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24.xml" ContentType="application/vnd.openxmlformats-officedocument.spreadsheetml.worksheet+xml"/>
  <Override PartName="/xl/worksheets/sheet35.xml" ContentType="application/vnd.openxmlformats-officedocument.spreadsheetml.worksheet+xml"/>
  <Override PartName="/customXml/itemProps3.xml" ContentType="application/vnd.openxmlformats-officedocument.customXmlProperties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2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40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docProps/core.xml" ContentType="application/vnd.openxmlformats-package.core-properties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Override PartName="/xl/worksheets/sheet34.xml" ContentType="application/vnd.openxmlformats-officedocument.spreadsheetml.worksheet+xml"/>
  <Default Extension="bin" ContentType="application/vnd.openxmlformats-officedocument.spreadsheetml.printerSettings"/>
  <Default Extension="png" ContentType="image/png"/>
  <Override PartName="/customXml/itemProps2.xml" ContentType="application/vnd.openxmlformats-officedocument.customXmlProperties+xml"/>
  <Override PartName="/xl/worksheets/sheet14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worksheets/sheet4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-120" yWindow="90" windowWidth="13950" windowHeight="12390" tabRatio="921"/>
  </bookViews>
  <sheets>
    <sheet name="Обложка" sheetId="58" r:id="rId1"/>
    <sheet name="Условные обозначения" sheetId="59" r:id="rId2"/>
    <sheet name="Содержание" sheetId="60" r:id="rId3"/>
    <sheet name="Методологические пояснения" sheetId="61" r:id="rId4"/>
    <sheet name="1.1" sheetId="26" r:id="rId5"/>
    <sheet name="1.2" sheetId="57" r:id="rId6"/>
    <sheet name="2.1" sheetId="4" r:id="rId7"/>
    <sheet name="2.2." sheetId="28" r:id="rId8"/>
    <sheet name="3.1" sheetId="2" r:id="rId9"/>
    <sheet name="3.2" sheetId="29" r:id="rId10"/>
    <sheet name="4.1" sheetId="3" r:id="rId11"/>
    <sheet name="4.2" sheetId="30" r:id="rId12"/>
    <sheet name="4.3" sheetId="31" r:id="rId13"/>
    <sheet name="4.4" sheetId="32" r:id="rId14"/>
    <sheet name="4.5" sheetId="39" r:id="rId15"/>
    <sheet name="4.6" sheetId="33" r:id="rId16"/>
    <sheet name="4.7" sheetId="34" r:id="rId17"/>
    <sheet name="4.8" sheetId="35" r:id="rId18"/>
    <sheet name="4.9" sheetId="36" r:id="rId19"/>
    <sheet name="4.10" sheetId="37" r:id="rId20"/>
    <sheet name="4.11" sheetId="23" r:id="rId21"/>
    <sheet name="4.12" sheetId="24" r:id="rId22"/>
    <sheet name="4.13" sheetId="25" r:id="rId23"/>
    <sheet name="5.1" sheetId="16" r:id="rId24"/>
    <sheet name="5.2" sheetId="45" r:id="rId25"/>
    <sheet name="5.3" sheetId="46" r:id="rId26"/>
    <sheet name="5.4" sheetId="54" r:id="rId27"/>
    <sheet name="5.5" sheetId="55" r:id="rId28"/>
    <sheet name="5.6" sheetId="56" r:id="rId29"/>
    <sheet name="5.7" sheetId="47" r:id="rId30"/>
    <sheet name="5.8" sheetId="48" r:id="rId31"/>
    <sheet name="5.9" sheetId="49" r:id="rId32"/>
    <sheet name="5.10" sheetId="50" r:id="rId33"/>
    <sheet name="6" sheetId="21" r:id="rId34"/>
    <sheet name="6.1" sheetId="41" r:id="rId35"/>
    <sheet name="6.2" sheetId="42" r:id="rId36"/>
    <sheet name="7.1" sheetId="1" r:id="rId37"/>
    <sheet name="8" sheetId="27" r:id="rId38"/>
    <sheet name="9" sheetId="38" r:id="rId39"/>
    <sheet name="9.1" sheetId="43" r:id="rId40"/>
    <sheet name="9.2" sheetId="44" r:id="rId41"/>
  </sheets>
  <definedNames>
    <definedName name="_xlnm._FilterDatabase" localSheetId="20" hidden="1">'4.11'!$A$7:$I$301</definedName>
    <definedName name="_xlnm._FilterDatabase" localSheetId="21" hidden="1">'4.12'!$A$6:$AB$300</definedName>
    <definedName name="_xlnm._FilterDatabase" localSheetId="22" hidden="1">'4.13'!$A$7:$AB$301</definedName>
    <definedName name="_xlnm._FilterDatabase" localSheetId="26" hidden="1">'5.4'!$A$4:$H$151</definedName>
    <definedName name="_xlnm._FilterDatabase" localSheetId="27" hidden="1">'5.5'!$A$4:$G$151</definedName>
    <definedName name="_xlnm._FilterDatabase" localSheetId="28" hidden="1">'5.6'!$A$4:$G$151</definedName>
    <definedName name="OLE_LINK1" localSheetId="10">'4.1'!$A$1</definedName>
    <definedName name="OLE_LINK2" localSheetId="10">'4.1'!#REF!</definedName>
    <definedName name="_xlnm.Print_Area" localSheetId="8">'3.1'!$A$1:$F$28</definedName>
  </definedNames>
  <calcPr calcId="125725"/>
</workbook>
</file>

<file path=xl/calcChain.xml><?xml version="1.0" encoding="utf-8"?>
<calcChain xmlns="http://schemas.openxmlformats.org/spreadsheetml/2006/main">
  <c r="C304" i="24"/>
  <c r="D304"/>
  <c r="E304"/>
  <c r="F304"/>
  <c r="G304"/>
  <c r="H304"/>
  <c r="I304"/>
  <c r="J304"/>
  <c r="K304"/>
  <c r="L304"/>
  <c r="M304"/>
  <c r="N304"/>
  <c r="O304"/>
  <c r="P304"/>
  <c r="Q304"/>
  <c r="R304"/>
  <c r="S304"/>
  <c r="T304"/>
  <c r="U304"/>
  <c r="V304"/>
  <c r="W304"/>
  <c r="X304"/>
  <c r="Y304"/>
  <c r="Z304"/>
  <c r="AA304"/>
  <c r="AB304"/>
  <c r="B304"/>
  <c r="C303"/>
  <c r="D303"/>
  <c r="E303"/>
  <c r="F303"/>
  <c r="G303"/>
  <c r="H303"/>
  <c r="I303"/>
  <c r="J303"/>
  <c r="K303"/>
  <c r="L303"/>
  <c r="M303"/>
  <c r="N303"/>
  <c r="O303"/>
  <c r="P303"/>
  <c r="Q303"/>
  <c r="R303"/>
  <c r="S303"/>
  <c r="T303"/>
  <c r="U303"/>
  <c r="V303"/>
  <c r="W303"/>
  <c r="X303"/>
  <c r="Y303"/>
  <c r="Z303"/>
  <c r="AA303"/>
  <c r="AB303"/>
  <c r="B303"/>
  <c r="D28" i="2"/>
  <c r="D27"/>
  <c r="D26"/>
  <c r="F25"/>
  <c r="D25"/>
  <c r="F24"/>
  <c r="D24"/>
  <c r="F23"/>
  <c r="D23"/>
  <c r="F22"/>
  <c r="D22"/>
  <c r="F21"/>
  <c r="D21"/>
  <c r="F20"/>
  <c r="D20"/>
  <c r="F19"/>
  <c r="D19"/>
  <c r="F18"/>
  <c r="D18"/>
  <c r="F17"/>
  <c r="D17"/>
  <c r="F16"/>
  <c r="D16"/>
  <c r="F15"/>
  <c r="D15"/>
  <c r="F14"/>
  <c r="D14"/>
  <c r="F13"/>
  <c r="D13"/>
  <c r="F12"/>
  <c r="D12"/>
  <c r="F11"/>
  <c r="D11"/>
  <c r="F10"/>
  <c r="D10"/>
  <c r="F9"/>
  <c r="D9"/>
</calcChain>
</file>

<file path=xl/sharedStrings.xml><?xml version="1.0" encoding="utf-8"?>
<sst xmlns="http://schemas.openxmlformats.org/spreadsheetml/2006/main" count="6504" uniqueCount="356">
  <si>
    <t>Всего</t>
  </si>
  <si>
    <t>-</t>
  </si>
  <si>
    <t>Алматы қаласы</t>
  </si>
  <si>
    <t>Содержание</t>
  </si>
  <si>
    <t>Жилищный фонд - всего</t>
  </si>
  <si>
    <t>в том числе:</t>
  </si>
  <si>
    <t>государственная</t>
  </si>
  <si>
    <t>частная</t>
  </si>
  <si>
    <t>Обеспеченность жильем на одного проживающего, м²</t>
  </si>
  <si>
    <t xml:space="preserve">Городской жилищный фонд </t>
  </si>
  <si>
    <t xml:space="preserve">в том числе: </t>
  </si>
  <si>
    <t xml:space="preserve">Обеспеченность  жильем на одного проживающего, м² </t>
  </si>
  <si>
    <t>Сельский жилищный фонд</t>
  </si>
  <si>
    <t xml:space="preserve">Удельный вес общей площади всего жилищного фонда, в процентах, оборудованной: </t>
  </si>
  <si>
    <t>водоснабжением</t>
  </si>
  <si>
    <t>канализацией</t>
  </si>
  <si>
    <t>центральным отоплением</t>
  </si>
  <si>
    <t xml:space="preserve">газом </t>
  </si>
  <si>
    <t>(включая сжиженный)</t>
  </si>
  <si>
    <t>центральным горячим водоснабжением</t>
  </si>
  <si>
    <t>ванной</t>
  </si>
  <si>
    <t>или душем</t>
  </si>
  <si>
    <t>напольными электроплитами</t>
  </si>
  <si>
    <t xml:space="preserve">Удельный вес общей площади городского жилищного фонда, в процентах, оборудованной: </t>
  </si>
  <si>
    <t>газом</t>
  </si>
  <si>
    <t xml:space="preserve">ванной или </t>
  </si>
  <si>
    <t>душем</t>
  </si>
  <si>
    <t>Удельный вес общей площади сельского жилищного фонда, в процентах, оборудованной:</t>
  </si>
  <si>
    <t>Газом</t>
  </si>
  <si>
    <t>В том числе</t>
  </si>
  <si>
    <t xml:space="preserve">*Обеспеченность жильем на одного проживающего - определяется, как отношение общей площади по жилым помещениям (квартирам) к численности лиц проживающих в них (не учитываются общая площадь жилищ по пустующим или бесхозным домам). </t>
  </si>
  <si>
    <t>По городским и сельским населенным пунктам</t>
  </si>
  <si>
    <t>в процентах к итогу</t>
  </si>
  <si>
    <t xml:space="preserve">Всего </t>
  </si>
  <si>
    <t>В городских населенных пунктах</t>
  </si>
  <si>
    <t>всего</t>
  </si>
  <si>
    <t>в том числе</t>
  </si>
  <si>
    <t>В сельских населенных пунктах</t>
  </si>
  <si>
    <t>Количество жилых домов в городских и сельских населенных пунктах</t>
  </si>
  <si>
    <t>в городских населенных пунктах</t>
  </si>
  <si>
    <t>в сельских населенных пунктах</t>
  </si>
  <si>
    <t>индивидуальных</t>
  </si>
  <si>
    <t>многоквартирных</t>
  </si>
  <si>
    <t>однокомнатных</t>
  </si>
  <si>
    <t>двухкомнатных</t>
  </si>
  <si>
    <t>трехкомнатных</t>
  </si>
  <si>
    <t>пятикомнатных</t>
  </si>
  <si>
    <t>шести и более</t>
  </si>
  <si>
    <t>всего единиц</t>
  </si>
  <si>
    <t>количество проживающих (человек)</t>
  </si>
  <si>
    <t>Методологические пояснения</t>
  </si>
  <si>
    <t>кирпич, камень</t>
  </si>
  <si>
    <t>каркасно-панельный</t>
  </si>
  <si>
    <t>крупноблочный</t>
  </si>
  <si>
    <t>монолитный бетон (железобетон)</t>
  </si>
  <si>
    <t>другие стеновые материалы</t>
  </si>
  <si>
    <t>- </t>
  </si>
  <si>
    <t> -</t>
  </si>
  <si>
    <t>1971-1975</t>
  </si>
  <si>
    <t>1976-1980</t>
  </si>
  <si>
    <t>1981-1985</t>
  </si>
  <si>
    <t>1986-1990</t>
  </si>
  <si>
    <t>1991-1995</t>
  </si>
  <si>
    <t>1996-2000</t>
  </si>
  <si>
    <t>2001-2005</t>
  </si>
  <si>
    <t>2006-2010</t>
  </si>
  <si>
    <t>2011-2015</t>
  </si>
  <si>
    <t>саман</t>
  </si>
  <si>
    <t>Республика Казахстан</t>
  </si>
  <si>
    <t xml:space="preserve">Актюбинская </t>
  </si>
  <si>
    <t xml:space="preserve">Алматинская </t>
  </si>
  <si>
    <t xml:space="preserve">Атырауская </t>
  </si>
  <si>
    <t>Западно-Казахстанская</t>
  </si>
  <si>
    <t>Жамбылская</t>
  </si>
  <si>
    <t>Карагандинская</t>
  </si>
  <si>
    <t>Костанайская</t>
  </si>
  <si>
    <t>Кызылординская</t>
  </si>
  <si>
    <t>Мангистауская</t>
  </si>
  <si>
    <t>Павлодарская</t>
  </si>
  <si>
    <t>Северо-Казахстанская</t>
  </si>
  <si>
    <t>Туркестанская</t>
  </si>
  <si>
    <t>Восточно-Казахстанская</t>
  </si>
  <si>
    <t>г. Алматы</t>
  </si>
  <si>
    <t>г. Шымкент</t>
  </si>
  <si>
    <t>крупно-панельный</t>
  </si>
  <si>
    <t>крупно-блочный</t>
  </si>
  <si>
    <t>монолитный бетон (железо-бетон)</t>
  </si>
  <si>
    <t>единиц</t>
  </si>
  <si>
    <t>удельный вес общей площади, оборудованной</t>
  </si>
  <si>
    <t>отоплением от индивидуальных установок</t>
  </si>
  <si>
    <t>ванной или душем</t>
  </si>
  <si>
    <t>горячим водоснабжением от индивидуальных водонагревателей</t>
  </si>
  <si>
    <t xml:space="preserve"> единиц</t>
  </si>
  <si>
    <t>Акмолинская</t>
  </si>
  <si>
    <t>Актюбинская</t>
  </si>
  <si>
    <t>Алматинская</t>
  </si>
  <si>
    <t xml:space="preserve">Западно-Казахстанская </t>
  </si>
  <si>
    <t xml:space="preserve">Республика Казахстан </t>
  </si>
  <si>
    <t xml:space="preserve">Жамбылская </t>
  </si>
  <si>
    <t xml:space="preserve">Павлодарская </t>
  </si>
  <si>
    <t xml:space="preserve">Северо-Казахстанская </t>
  </si>
  <si>
    <t xml:space="preserve">г. Алматы </t>
  </si>
  <si>
    <t xml:space="preserve">г. Шымкент </t>
  </si>
  <si>
    <t xml:space="preserve"> Всего</t>
  </si>
  <si>
    <t xml:space="preserve">
кирпич, камень
</t>
  </si>
  <si>
    <t xml:space="preserve"> монолитный бетон (железобетон)</t>
  </si>
  <si>
    <t xml:space="preserve"> другие стеновые материалы</t>
  </si>
  <si>
    <t xml:space="preserve"> в том числе</t>
  </si>
  <si>
    <t xml:space="preserve"> каркасно-панельный</t>
  </si>
  <si>
    <t xml:space="preserve"> крупноблочный</t>
  </si>
  <si>
    <t xml:space="preserve">        тыс. кв. м.</t>
  </si>
  <si>
    <t xml:space="preserve">       единиц</t>
  </si>
  <si>
    <t xml:space="preserve">   единиц</t>
  </si>
  <si>
    <t xml:space="preserve"> крупно-блочный</t>
  </si>
  <si>
    <t>Всего единиц</t>
  </si>
  <si>
    <t>Количество проживающих (человек)</t>
  </si>
  <si>
    <t>до 1970 года</t>
  </si>
  <si>
    <t>нет данных по году ввода в эксплуатацию</t>
  </si>
  <si>
    <t>Атырауская</t>
  </si>
  <si>
    <t xml:space="preserve">Карагандинская </t>
  </si>
  <si>
    <t xml:space="preserve">Костанайская </t>
  </si>
  <si>
    <t xml:space="preserve">Кызылординская </t>
  </si>
  <si>
    <t xml:space="preserve">Мангистауская </t>
  </si>
  <si>
    <t xml:space="preserve">Жамбылскаяская </t>
  </si>
  <si>
    <t>Абай</t>
  </si>
  <si>
    <t>Жетісу</t>
  </si>
  <si>
    <t>Ұлытау</t>
  </si>
  <si>
    <t>2016-2020</t>
  </si>
  <si>
    <t>г. Астана</t>
  </si>
  <si>
    <t>Условные обозначения:</t>
  </si>
  <si>
    <t>«-» явление отсутствует</t>
  </si>
  <si>
    <t>«0,0» – незначительная величина</t>
  </si>
  <si>
    <t>«х» – данные конфиденциальны</t>
  </si>
  <si>
    <t>«...» – данные отсутствуют</t>
  </si>
  <si>
    <t>В отдельных случаях незначительные расхождения между итогом и суммой слагаемых объясняются округлением данных.</t>
  </si>
  <si>
    <t xml:space="preserve">Абай </t>
  </si>
  <si>
    <t>г.Астана</t>
  </si>
  <si>
    <t xml:space="preserve">г.Астана </t>
  </si>
  <si>
    <t xml:space="preserve">г. Астана </t>
  </si>
  <si>
    <t xml:space="preserve">       тыс. кв. м.</t>
  </si>
  <si>
    <t>Однокомнатных</t>
  </si>
  <si>
    <t>Двухкомнатных</t>
  </si>
  <si>
    <t>Трехкомнатных</t>
  </si>
  <si>
    <t>Четырехкомнатных</t>
  </si>
  <si>
    <t>Пятикомнатных</t>
  </si>
  <si>
    <t>Шести и более</t>
  </si>
  <si>
    <t xml:space="preserve">до 50 м² </t>
  </si>
  <si>
    <t xml:space="preserve">от 100 до 150 м² </t>
  </si>
  <si>
    <t xml:space="preserve">от 150 до 250 м² </t>
  </si>
  <si>
    <t xml:space="preserve">свыше 250 м² </t>
  </si>
  <si>
    <t>Костанай</t>
  </si>
  <si>
    <t xml:space="preserve">от 50 до 75 м² </t>
  </si>
  <si>
    <t xml:space="preserve">от 75 до 100 м² </t>
  </si>
  <si>
    <t>1991*</t>
  </si>
  <si>
    <t>1992*</t>
  </si>
  <si>
    <t>1993*</t>
  </si>
  <si>
    <t>1994*</t>
  </si>
  <si>
    <t>1995*</t>
  </si>
  <si>
    <t>1996*</t>
  </si>
  <si>
    <t>1997*</t>
  </si>
  <si>
    <t>1999*</t>
  </si>
  <si>
    <t>2000*</t>
  </si>
  <si>
    <t>2001*</t>
  </si>
  <si>
    <t>2002*</t>
  </si>
  <si>
    <t>тыс. кв. м.</t>
  </si>
  <si>
    <t xml:space="preserve">  единиц</t>
  </si>
  <si>
    <t xml:space="preserve">  в процентах</t>
  </si>
  <si>
    <t xml:space="preserve">   млн. кв. м</t>
  </si>
  <si>
    <t>ракушечник</t>
  </si>
  <si>
    <t>Директор департамента:</t>
  </si>
  <si>
    <t>Департамент статистических регистров и классификаций</t>
  </si>
  <si>
    <t>Е-mail: r.esimov@aspire.gov.kz</t>
  </si>
  <si>
    <t>Е.Бекбердиев</t>
  </si>
  <si>
    <t>Тел. +7 7172 749058</t>
  </si>
  <si>
    <t xml:space="preserve">          тыс. кв. м.</t>
  </si>
  <si>
    <t xml:space="preserve"> тыс.кв. м.</t>
  </si>
  <si>
    <t xml:space="preserve">   кв. м.</t>
  </si>
  <si>
    <t xml:space="preserve">             кв. м.</t>
  </si>
  <si>
    <t xml:space="preserve">в том числе </t>
  </si>
  <si>
    <t xml:space="preserve">В городских населенных пунктах
</t>
  </si>
  <si>
    <t xml:space="preserve">В сельских населенных пунктах
</t>
  </si>
  <si>
    <t xml:space="preserve">единиц </t>
  </si>
  <si>
    <t>Статистика жилищного фонда</t>
  </si>
  <si>
    <t>1. Статистика жилищного фонда</t>
  </si>
  <si>
    <t>1.2 Динамика жилищного фонда</t>
  </si>
  <si>
    <t>2. Общая площадь жилищного фонда</t>
  </si>
  <si>
    <t>2.1 По городским и сельским населенным пунктам</t>
  </si>
  <si>
    <t>Общая площадь и обеспеченность жильем на одного проживающего</t>
  </si>
  <si>
    <t>3. Жилая площадь жилищного фонда</t>
  </si>
  <si>
    <t>О жилищном фонде</t>
  </si>
  <si>
    <t>1.</t>
  </si>
  <si>
    <t>1.1</t>
  </si>
  <si>
    <t>2.</t>
  </si>
  <si>
    <t xml:space="preserve">Общая площадь жилищного фонда </t>
  </si>
  <si>
    <t>2.1</t>
  </si>
  <si>
    <t>2.2</t>
  </si>
  <si>
    <t>По формам собственности</t>
  </si>
  <si>
    <t>3.</t>
  </si>
  <si>
    <t xml:space="preserve">Жилая площадь жилищного фонда </t>
  </si>
  <si>
    <t>3.1</t>
  </si>
  <si>
    <t>3.2</t>
  </si>
  <si>
    <t>4.</t>
  </si>
  <si>
    <t>Количество жилых домов</t>
  </si>
  <si>
    <t>4.1</t>
  </si>
  <si>
    <t>4.2</t>
  </si>
  <si>
    <t>Количество индивидуальных жилых домов в городских и сельских населенных пунктах</t>
  </si>
  <si>
    <t>4.3</t>
  </si>
  <si>
    <t>Количество многоквартирных жилых домов в городских и сельских населенных пунктах</t>
  </si>
  <si>
    <t>4.4</t>
  </si>
  <si>
    <t>Многоквартирные жилые дома по количеству квартир</t>
  </si>
  <si>
    <t>4.5</t>
  </si>
  <si>
    <t xml:space="preserve">Жилые дома по материалам наружных стен </t>
  </si>
  <si>
    <t>4.6</t>
  </si>
  <si>
    <t xml:space="preserve">Индивидуальные жилые дома по материалам наружных стен </t>
  </si>
  <si>
    <t>4.7</t>
  </si>
  <si>
    <t>Многоквартирные жилые дома по материалам наружных стен</t>
  </si>
  <si>
    <t>4.8</t>
  </si>
  <si>
    <t>Общая площадь жилых домов по материалам наружных стен</t>
  </si>
  <si>
    <t>4.9</t>
  </si>
  <si>
    <t>Общая площадь индивидуальных жилых домов по материалам наружных стен</t>
  </si>
  <si>
    <t>4.10</t>
  </si>
  <si>
    <t>Общая площадь многоквартирных жилых домов по материалам наружных стен</t>
  </si>
  <si>
    <t>4.11</t>
  </si>
  <si>
    <t>Количество индивидуальных и многоквартирных жилых домов по году ввода в эксплуатацию</t>
  </si>
  <si>
    <t>4.12</t>
  </si>
  <si>
    <t>Количество жилых домов по году ввода в эксплуатацию и материалам наружных стен</t>
  </si>
  <si>
    <t>4.13</t>
  </si>
  <si>
    <t>Общая площадь жилых помещений (квартир) по году ввода в эксплуатацию и материалам наружных стен</t>
  </si>
  <si>
    <t>5.</t>
  </si>
  <si>
    <t>Количество жилых помещений (квартир)</t>
  </si>
  <si>
    <t>5.1</t>
  </si>
  <si>
    <t>Распределение по числу комнат</t>
  </si>
  <si>
    <t>5.2</t>
  </si>
  <si>
    <t>Распределение индивидуальных жилых домов по числу комнат</t>
  </si>
  <si>
    <t>5.3</t>
  </si>
  <si>
    <t>Распределение жилых помещений (квартир) в многоквартирных жилых домах по числу комнат</t>
  </si>
  <si>
    <t>Распределение жилых помещений (квартир) по размеру общей площади и числу комнат</t>
  </si>
  <si>
    <t>Распределение индивидуальных жилых домов по размеру общей площади и числу комнат</t>
  </si>
  <si>
    <t>Распределение жилых помещений (квартир) в многоквартирных жилых домах по размеру общей площади и числу комнат</t>
  </si>
  <si>
    <t>Количество жилых помещений (квартир) в многоквартирных жилых домах в городских и сельских населенных пунктах</t>
  </si>
  <si>
    <t>Средний размер общей площади</t>
  </si>
  <si>
    <t>Средний размер общей площади в индивидуальных жилых домах</t>
  </si>
  <si>
    <t>Средний размер общей площади жилых помещений (квартир) в многоквартирных жилых домах</t>
  </si>
  <si>
    <t>6.</t>
  </si>
  <si>
    <t>Жилые дома в аварийном состоянии и количество человек, проживающих в аварийном жилье</t>
  </si>
  <si>
    <t>6.1</t>
  </si>
  <si>
    <t xml:space="preserve">Индивидуальные жилые дома в аварийном состоянии </t>
  </si>
  <si>
    <t>6.2</t>
  </si>
  <si>
    <t xml:space="preserve">Многоквартирные жилые дома в аварийном состоянии </t>
  </si>
  <si>
    <t>7.</t>
  </si>
  <si>
    <t>Наличие общей площади на одного проживающего</t>
  </si>
  <si>
    <t>7.1</t>
  </si>
  <si>
    <t>Обеспеченность жильем на одного проживающего</t>
  </si>
  <si>
    <t>8.</t>
  </si>
  <si>
    <t>Динамика благоустройства жилищного фонда</t>
  </si>
  <si>
    <t>9.</t>
  </si>
  <si>
    <t>Благоустройство жилищного фонда</t>
  </si>
  <si>
    <t>9.1</t>
  </si>
  <si>
    <t>Благоустройство в индивидуальных жилых домах</t>
  </si>
  <si>
    <t>9.2</t>
  </si>
  <si>
    <t>Благоустройство в многоквартирных жилых домах</t>
  </si>
  <si>
    <t>Жилищный фонд Республики Казахстан включает частный и государственный жилищные фонды.</t>
  </si>
  <si>
    <t>В жилищный фонд не входят нежилые помещения в жилых домах.</t>
  </si>
  <si>
    <t>Жилое помещение считается оборудованным:</t>
  </si>
  <si>
    <t>Водоснабжением, если имеется:
водопровод в доме (квартире), если внутри дома имеется распределительная сеть, в которую вода поступает централизованно из водопровода или артезианской скважины;   
водопровод вне дома (квартиры), если вне дома (отдельно стоящая кухня или идентичные помещения вне дома) имеется распределительная сеть, в которую вода поступает централизованно из водопровода или артезианской скважины;                                                                                                                         водопровод вне дома (квартиры), если вне дома (отдельно стоящая кухня или идентичные помещения вне дома) имеется распределительная сеть, в которую вода поступает централизованно из водопровода или артезианской скважины;                                                                                                                                  колодцем, колонкой или другим источником водоснабжения,  если во дворе дома имеется колодец или водоразборный кран (колонка) или другой источник водоснабжения.</t>
  </si>
  <si>
    <t>Канализацией, если имеется:
центральная канализация, внутри дома имеется канализационное устройство для стока хозяйственно-фекальных вод в уличную канализационную сеть или поглощающие колодцы. Не является оборудованным канализацией жилое помещение, в котором отсутствует водопровод, а также при наличии биотуалета.</t>
  </si>
  <si>
    <t>Центральным отоплением, если имеется отопление собственной домовой котельной, квартальной или районной котельной, теплоэлектроцентрали, а также установки автоматического газового водонагревателя.</t>
  </si>
  <si>
    <t>Стационарными ванной или душем, если установлена ванна или душ, как в отдельной ванной комнате, так и другом приспособленном для этой цели помещении, независимо от способа поступления горячей воды, при этом, не учитывается оборудованным ванной или душем жилое помещение, в котором ванна (душ) установлены, а канализация отсутствует.</t>
  </si>
  <si>
    <t>Горячим водоснабжением от индивидуальных водонагревателей, если имеется специальный водопровод, подающий горячую воду от газовой  (дровяной) колонки, поквартирных водонагревателей, включая и малометражные отопительные котлы.</t>
  </si>
  <si>
    <t>Газом, если имеется:
газ сетевой (природный), если имеется напольная газовая плита, снабженная сетевым природным газом;
газ сжиженный (в баллонах или в газгольдерах-резервуарах для хранения газообразных веществ), если имеется напольная газовая плита, снабженная сжиженным газом, также газифицированным считается дом с отдельно стоящей кухней, в которой установлена напольная газовая плита, снабженная сжиженным газом.</t>
  </si>
  <si>
    <t>Электричеством, если имеется электропроводка в доме.</t>
  </si>
  <si>
    <t>Электроплитой напольной, если имеется напольная электрическая плита, или дом с отдельно стоящей кухней (специально предназначенное для кухни капитальное здание), в которой установлена напольная электрическая плита.</t>
  </si>
  <si>
    <t>2.2 По формам собственности</t>
  </si>
  <si>
    <t>3.1 По городским и сельским населенным пунктам</t>
  </si>
  <si>
    <t>3.2 по формам собственности</t>
  </si>
  <si>
    <t>1.1 Общая площадь и обеспеченность жильем на одного проживающего*</t>
  </si>
  <si>
    <t>4.1 Количество жилых домов в городских и сельских населенных пунктах</t>
  </si>
  <si>
    <t>4. Количество жилых домов</t>
  </si>
  <si>
    <t>4.2 Количество индивидуальных жилых домов в городских и сельских населенных пунктах</t>
  </si>
  <si>
    <t>4.3 Количество многоквартирных жилых домов в городских и сельских населенных пунктах</t>
  </si>
  <si>
    <t>4.4 Многоквартирные жилые дома по количеству квартир</t>
  </si>
  <si>
    <t xml:space="preserve">4.5 Жилые дома по материалам наружных стен </t>
  </si>
  <si>
    <t xml:space="preserve">4.6 Индивидуальные жилые дома по материалам наружных стен </t>
  </si>
  <si>
    <t xml:space="preserve">  4.7 Многоквартирные жилые дома по материалам наружных стен</t>
  </si>
  <si>
    <t>В  сельских населенных пунктах</t>
  </si>
  <si>
    <t>4.8 Общая площадь жилых домов по материалам наружных стен</t>
  </si>
  <si>
    <t>4.9 Общая площадь индивидуальных жилых домов по материалам наружных стен</t>
  </si>
  <si>
    <t>4.10 Общая площадь многоквартирных жилых домов по материалам наружных стен</t>
  </si>
  <si>
    <t>4.12 Количество жилых домов по году ввода в эксплуатацию и материалам наружных стен</t>
  </si>
  <si>
    <t>4.13 Общая площадь жилых помещений (квартир) по году ввода в эксплуатацию и материалам наружных стен</t>
  </si>
  <si>
    <t>5. Количество жилых помещений (квартир)</t>
  </si>
  <si>
    <t>5.1 Распределение по числу комнат</t>
  </si>
  <si>
    <t xml:space="preserve">         5.2 Распределение индивидуальных жилых домов по числу комнат</t>
  </si>
  <si>
    <t>5.3 Распределение жилых помещений (квартир) в многоквартирных жилых домах по числу комнат</t>
  </si>
  <si>
    <t>5.4 Распределение жилых помещений (квартир) по размеру общей площади и числу комнат</t>
  </si>
  <si>
    <t>5.5 Распределение индивидуальных жилых домов по размеру общей площади и числу комнат</t>
  </si>
  <si>
    <t>5.6 Распределение жилых помещений (квартир) в многоквартирных жилых домах по размеру общей площади и числу комнат</t>
  </si>
  <si>
    <t>5.7 Количество жилых помещений (квартир) в многоквартирных жилых домах в городских и сельских населенных пунктах</t>
  </si>
  <si>
    <t>5.8 Средний размер общей площади</t>
  </si>
  <si>
    <t>5.9 Средний размер общей площади в индивидуальных жилых домах</t>
  </si>
  <si>
    <t>5.10 Средний размер общей площади жилых помещений (квартир) в многоквартирных жилых домах</t>
  </si>
  <si>
    <t>6. Жилые дома в аварийном состоянии и количество человек, проживающих в аварийном жилье</t>
  </si>
  <si>
    <t xml:space="preserve">6.2 Многоквартирные жилые дома в аварийном состоянии </t>
  </si>
  <si>
    <t xml:space="preserve">6.1 Индивидуальные жилые дома в аварийном состоянии </t>
  </si>
  <si>
    <t xml:space="preserve">7. Наличие общей площади на одного проживающего </t>
  </si>
  <si>
    <t>7.1 Обеспеченность жильем на одного проживающего*</t>
  </si>
  <si>
    <t>8. Динамика благоустройства жилищного фонда</t>
  </si>
  <si>
    <t>9. Благоустройство жилищного фонда</t>
  </si>
  <si>
    <t>9.1 Благоустройство в индивидуальных жилых домах</t>
  </si>
  <si>
    <t>9.2 Благоустройство в многоквартирных жилых домах</t>
  </si>
  <si>
    <t xml:space="preserve">Общая площадь                тыс. кв. м. </t>
  </si>
  <si>
    <t>общая площадь тыс. кв. м.</t>
  </si>
  <si>
    <t>Общая площадь                тыс. кв. м.</t>
  </si>
  <si>
    <t>Общая площадь,  млн.кв.м.</t>
  </si>
  <si>
    <t>Обеспеченность  жильем, кв.м.</t>
  </si>
  <si>
    <t>Из них</t>
  </si>
  <si>
    <t>4.11 Количество индивидуальных и многоквартирных жилых домов по году ввода в эксплуатацию</t>
  </si>
  <si>
    <t>Динамика жилищного фонда</t>
  </si>
  <si>
    <t>1.2</t>
  </si>
  <si>
    <r>
      <rPr>
        <b/>
        <sz val="10"/>
        <color rgb="FF000000"/>
        <rFont val="Roboto"/>
        <charset val="204"/>
      </rPr>
      <t>Частный жилищный фонд</t>
    </r>
    <r>
      <rPr>
        <sz val="10"/>
        <color rgb="FF000000"/>
        <rFont val="Roboto"/>
        <charset val="204"/>
      </rPr>
      <t xml:space="preserve"> - жилища, принадлежащие на праве собственности физическим или негосударственным юридическим лицам.</t>
    </r>
  </si>
  <si>
    <r>
      <rPr>
        <b/>
        <sz val="10"/>
        <color rgb="FF000000"/>
        <rFont val="Roboto"/>
        <charset val="204"/>
      </rPr>
      <t>Жилищный фонд</t>
    </r>
    <r>
      <rPr>
        <sz val="10"/>
        <color rgb="FF000000"/>
        <rFont val="Roboto"/>
        <charset val="204"/>
      </rPr>
      <t xml:space="preserve"> - находящиеся на территории Республики Казахстан жилища всех форм собственности.</t>
    </r>
  </si>
  <si>
    <r>
      <rPr>
        <b/>
        <sz val="10"/>
        <color rgb="FF000000"/>
        <rFont val="Roboto"/>
        <charset val="204"/>
      </rPr>
      <t>Государственный жилищный фонд</t>
    </r>
    <r>
      <rPr>
        <sz val="10"/>
        <color rgb="FF000000"/>
        <rFont val="Roboto"/>
        <charset val="204"/>
      </rPr>
      <t xml:space="preserve"> - жилища, принадлежащие коммунальному жилищному фонду, жилищному фонду государственных предприятий либо жилищному фонду государственных учреждений и входящие в состав республиканского или коммунального имущества.</t>
    </r>
  </si>
  <si>
    <r>
      <rPr>
        <b/>
        <sz val="10"/>
        <color rgb="FF000000"/>
        <rFont val="Roboto"/>
        <charset val="204"/>
      </rPr>
      <t>Жилище</t>
    </r>
    <r>
      <rPr>
        <sz val="10"/>
        <color rgb="FF000000"/>
        <rFont val="Roboto"/>
        <charset val="204"/>
      </rPr>
      <t xml:space="preserve"> - отдельная жилая единица (индивидуальный жилой дом, квартира, комната в общежитии), предназначенная и используемая для постоянного проживания, отвечающая установленным строительным, санитарным, экологическим, противопожарным и другим обязательным нормам и правилам.</t>
    </r>
  </si>
  <si>
    <r>
      <rPr>
        <b/>
        <sz val="10"/>
        <color rgb="FF000000"/>
        <rFont val="Roboto"/>
        <charset val="204"/>
      </rPr>
      <t>Индивидуальный жилой дом</t>
    </r>
    <r>
      <rPr>
        <sz val="10"/>
        <color rgb="FF000000"/>
        <rFont val="Roboto"/>
        <charset val="204"/>
      </rPr>
      <t xml:space="preserve"> - дом, предназначенный для личного (семейного) проживания, расположенный на усадебном участке и находящийся в собственности гражданина вместе с хозяйственными и другими строениями и зелеными насаждениями. </t>
    </r>
  </si>
  <si>
    <r>
      <rPr>
        <b/>
        <sz val="10"/>
        <color rgb="FF000000"/>
        <rFont val="Roboto"/>
        <charset val="204"/>
      </rPr>
      <t>Многоквартирный жилой дом</t>
    </r>
    <r>
      <rPr>
        <sz val="10"/>
        <color rgb="FF000000"/>
        <rFont val="Roboto"/>
        <charset val="204"/>
      </rPr>
      <t xml:space="preserve"> - отдельно стоящее здание с единым фундаментом на едином неделимом земельном участке, состоящее из общего имущества объекта кондоминиума, которое является общей долевой собственностью, и двух и более квартир, нежилых помещений, имеющих самостоятельные выходы на земельный участок, прилегающий к многоквартирному жилому дому, либо в иные части общего имущества объекта кондоминиума.</t>
    </r>
  </si>
  <si>
    <r>
      <rPr>
        <b/>
        <sz val="10"/>
        <color rgb="FF000000"/>
        <rFont val="Roboto"/>
        <charset val="204"/>
      </rPr>
      <t>Квартира</t>
    </r>
    <r>
      <rPr>
        <sz val="10"/>
        <color rgb="FF000000"/>
        <rFont val="Roboto"/>
        <charset val="204"/>
      </rPr>
      <t xml:space="preserve"> – отдельное жилище, являющееся частью многоквартирного жилого дома, предназначенное и используемое для постоянного проживания.</t>
    </r>
  </si>
  <si>
    <r>
      <rPr>
        <b/>
        <sz val="10"/>
        <color rgb="FF000000"/>
        <rFont val="Roboto"/>
        <charset val="204"/>
      </rPr>
      <t>Нежилое помещение</t>
    </r>
    <r>
      <rPr>
        <sz val="10"/>
        <color rgb="FF000000"/>
        <rFont val="Roboto"/>
        <charset val="204"/>
      </rPr>
      <t xml:space="preserve"> - отдельное внутреннее пространство в многоквартирном жилом доме, соответствующее строительным, санитарным, экологическим, противопожарным и другим обязательным нормам и правилам, предусмотренное на стадии проекта, границами которого являются внутренние поверхности стен, пола и потолка (межэтажных перекрытий), если иное не предусмотрено законодательством Республики Казахстан, используемое в иных, чем постоянное проживание, целях (офис, магазин, кафе, гостиница, хостел и другие объекты сферы услуг населению) и находящееся в индивидуальной (раздельной) собственности, за исключением общего имущества объекта кондоминиума.</t>
    </r>
  </si>
  <si>
    <r>
      <rPr>
        <b/>
        <sz val="10"/>
        <color rgb="FF000000"/>
        <rFont val="Roboto"/>
        <charset val="204"/>
      </rPr>
      <t>Общая площадь жилища</t>
    </r>
    <r>
      <rPr>
        <sz val="10"/>
        <color rgb="FF000000"/>
        <rFont val="Roboto"/>
        <charset val="204"/>
      </rPr>
      <t xml:space="preserve"> - сумма полезной площади жилища и площадей балконов (лоджий, веранд, террас), рассчитываемых с применением понижающих коэффициентов в соответствии с нормативно-техническими актами.</t>
    </r>
  </si>
  <si>
    <r>
      <rPr>
        <b/>
        <sz val="10"/>
        <color rgb="FF000000"/>
        <rFont val="Roboto"/>
        <charset val="204"/>
      </rPr>
      <t>Жилая площадь жилища</t>
    </r>
    <r>
      <rPr>
        <sz val="10"/>
        <color rgb="FF000000"/>
        <rFont val="Roboto"/>
        <charset val="204"/>
      </rPr>
      <t xml:space="preserve"> - сумма площадей жилых комнат (спальни, гостиной, детской, домашнего кабинета и тому подобных) в жилище (квартире), исчисляемая в квадратных метрах.</t>
    </r>
  </si>
  <si>
    <r>
      <rPr>
        <b/>
        <sz val="10"/>
        <color rgb="FF000000"/>
        <rFont val="Roboto"/>
        <charset val="204"/>
      </rPr>
      <t>Обеспеченность жильем на одного проживающего</t>
    </r>
    <r>
      <rPr>
        <sz val="10"/>
        <color rgb="FF000000"/>
        <rFont val="Roboto"/>
        <charset val="204"/>
      </rPr>
      <t xml:space="preserve"> - определяется как отношение общей площади по жилым помещениям (квартирам) к численности лиц, проживающих в них (не учитывается общая площадь жилищ по пустующим или бесхозным домам).</t>
    </r>
  </si>
  <si>
    <r>
      <rPr>
        <b/>
        <sz val="10"/>
        <color rgb="FF000000"/>
        <rFont val="Roboto"/>
        <charset val="204"/>
      </rPr>
      <t>Благоустройство жилищного фонда</t>
    </r>
    <r>
      <rPr>
        <sz val="10"/>
        <color rgb="FF000000"/>
        <rFont val="Roboto"/>
        <charset val="204"/>
      </rPr>
      <t xml:space="preserve"> – оборудование жилых помещений отдельными видами благоустройства (водоснабжением, канализацией, центральным отоплением, газом, горячим водоснабжением, ванной или душем и т.п.).</t>
    </r>
  </si>
  <si>
    <t>четырехкомнатных</t>
  </si>
  <si>
    <t>четырехквартирные</t>
  </si>
  <si>
    <t>двухквартирные</t>
  </si>
  <si>
    <t>трехквартирные</t>
  </si>
  <si>
    <t>пятиквартирные</t>
  </si>
  <si>
    <t xml:space="preserve">индивидуальных
</t>
  </si>
  <si>
    <t xml:space="preserve">многоквартирных
</t>
  </si>
  <si>
    <t>крупнопанельный</t>
  </si>
  <si>
    <t>каркасно - панельный</t>
  </si>
  <si>
    <t>Проспект  Мәңгілік ел, 8</t>
  </si>
  <si>
    <t>Дом Министерств, 4 подъезд</t>
  </si>
  <si>
    <r>
      <rPr>
        <i/>
        <vertAlign val="superscript"/>
        <sz val="8"/>
        <color theme="1"/>
        <rFont val="Roboto"/>
        <charset val="204"/>
      </rPr>
      <t>*</t>
    </r>
    <r>
      <rPr>
        <i/>
        <sz val="8"/>
        <color theme="1"/>
        <rFont val="Roboto"/>
        <charset val="204"/>
      </rPr>
      <t xml:space="preserve"> Обеспеченность жильем на одного проживающего - определяется как отношение общей площади по жилым помещениям (квартирам) к численности лиц, проживающих в них (не учитывается общая площадь жилищ по пустующим или бесхозным домам). </t>
    </r>
  </si>
  <si>
    <r>
      <t xml:space="preserve">Адрес: </t>
    </r>
    <r>
      <rPr>
        <sz val="8"/>
        <rFont val="Roboto"/>
        <charset val="204"/>
      </rPr>
      <t>010000, г.Астана</t>
    </r>
  </si>
  <si>
    <t>Тел. +7 7172 749799</t>
  </si>
  <si>
    <r>
      <rPr>
        <b/>
        <sz val="8"/>
        <rFont val="Roboto"/>
        <charset val="204"/>
      </rPr>
      <t>Исполнитель:</t>
    </r>
    <r>
      <rPr>
        <sz val="8"/>
        <rFont val="Roboto"/>
        <charset val="204"/>
      </rPr>
      <t xml:space="preserve"> Р. Есимов</t>
    </r>
  </si>
  <si>
    <t>© Бюро национальной статистики Агентства по стратегическому планированию и реформам Республики Казахстан</t>
  </si>
  <si>
    <t>По состоянию на 1 января 2026 года</t>
  </si>
  <si>
    <t>2021-2025</t>
  </si>
  <si>
    <t>23 серия  Статистика жилищного фонда</t>
  </si>
  <si>
    <t>Дата опубликования: 27.02.2026</t>
  </si>
  <si>
    <t>Дата следующего опубликования: 26.02.2027</t>
  </si>
  <si>
    <t xml:space="preserve">Ответственные за выпуск: </t>
  </si>
  <si>
    <t>*Данная информация доступна на официальном интернет-ресурсе www.stat.gov.kz в ежегоднике «Регионы Казахстана».</t>
  </si>
  <si>
    <t>№ 10-7/1218-ВН</t>
  </si>
  <si>
    <t>от 26 февраля 2026 года</t>
  </si>
</sst>
</file>

<file path=xl/styles.xml><?xml version="1.0" encoding="utf-8"?>
<styleSheet xmlns="http://schemas.openxmlformats.org/spreadsheetml/2006/main">
  <numFmts count="3">
    <numFmt numFmtId="164" formatCode="#,##0.0"/>
    <numFmt numFmtId="165" formatCode="0.0"/>
    <numFmt numFmtId="166" formatCode="d/m;@"/>
  </numFmts>
  <fonts count="37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b/>
      <sz val="12"/>
      <name val="Arial"/>
      <family val="2"/>
    </font>
    <font>
      <sz val="10"/>
      <name val="Arial Cyr"/>
      <charset val="204"/>
    </font>
    <font>
      <sz val="8"/>
      <name val="Roboto"/>
      <charset val="204"/>
    </font>
    <font>
      <sz val="10"/>
      <name val="Roboto"/>
      <charset val="204"/>
    </font>
    <font>
      <b/>
      <sz val="14"/>
      <name val="Roboto"/>
      <charset val="204"/>
    </font>
    <font>
      <b/>
      <sz val="20"/>
      <name val="Roboto"/>
      <charset val="204"/>
    </font>
    <font>
      <sz val="14"/>
      <name val="Roboto"/>
      <charset val="204"/>
    </font>
    <font>
      <sz val="10"/>
      <color rgb="FF000000"/>
      <name val="Roboto"/>
      <charset val="204"/>
    </font>
    <font>
      <i/>
      <sz val="8"/>
      <name val="Roboto"/>
      <charset val="204"/>
    </font>
    <font>
      <b/>
      <sz val="12"/>
      <color theme="1"/>
      <name val="Roboto"/>
      <charset val="204"/>
    </font>
    <font>
      <u/>
      <sz val="12"/>
      <name val="Roboto"/>
      <charset val="204"/>
    </font>
    <font>
      <u/>
      <sz val="12"/>
      <color theme="1"/>
      <name val="Roboto"/>
      <charset val="204"/>
    </font>
    <font>
      <b/>
      <sz val="10"/>
      <name val="Roboto"/>
      <charset val="204"/>
    </font>
    <font>
      <sz val="10"/>
      <color theme="1"/>
      <name val="Roboto"/>
      <charset val="204"/>
    </font>
    <font>
      <sz val="8"/>
      <color theme="1"/>
      <name val="Roboto"/>
      <charset val="204"/>
    </font>
    <font>
      <sz val="9"/>
      <name val="Roboto"/>
      <charset val="204"/>
    </font>
    <font>
      <sz val="11"/>
      <color theme="1"/>
      <name val="Roboto"/>
      <charset val="204"/>
    </font>
    <font>
      <sz val="11"/>
      <name val="Roboto"/>
      <charset val="204"/>
    </font>
    <font>
      <b/>
      <sz val="10"/>
      <color theme="1"/>
      <name val="Roboto"/>
      <charset val="204"/>
    </font>
    <font>
      <i/>
      <sz val="8"/>
      <color theme="1"/>
      <name val="Roboto"/>
      <charset val="204"/>
    </font>
    <font>
      <b/>
      <sz val="8"/>
      <color theme="1"/>
      <name val="Roboto"/>
      <charset val="204"/>
    </font>
    <font>
      <b/>
      <sz val="9"/>
      <color theme="1"/>
      <name val="Roboto"/>
      <charset val="204"/>
    </font>
    <font>
      <sz val="8"/>
      <color rgb="FF000000"/>
      <name val="Roboto"/>
      <charset val="204"/>
    </font>
    <font>
      <sz val="7"/>
      <color theme="1"/>
      <name val="Roboto"/>
      <charset val="204"/>
    </font>
    <font>
      <b/>
      <u/>
      <sz val="10"/>
      <name val="Roboto"/>
      <charset val="204"/>
    </font>
    <font>
      <u/>
      <sz val="10"/>
      <name val="Roboto"/>
      <charset val="204"/>
    </font>
    <font>
      <b/>
      <sz val="10"/>
      <color rgb="FF000000"/>
      <name val="Roboto"/>
      <charset val="204"/>
    </font>
    <font>
      <sz val="8"/>
      <color theme="1"/>
      <name val="Roboto Light"/>
      <charset val="204"/>
    </font>
    <font>
      <b/>
      <sz val="8"/>
      <name val="Roboto"/>
      <charset val="204"/>
    </font>
    <font>
      <i/>
      <vertAlign val="superscript"/>
      <sz val="8"/>
      <color theme="1"/>
      <name val="Roboto"/>
      <charset val="204"/>
    </font>
    <font>
      <sz val="8"/>
      <color theme="1"/>
      <name val="Roboto"/>
    </font>
    <font>
      <sz val="8"/>
      <name val="Roboto"/>
    </font>
    <font>
      <sz val="8"/>
      <color indexed="8"/>
      <name val="Roboto"/>
    </font>
    <font>
      <sz val="8"/>
      <color rgb="FFFF0000"/>
      <name val="Roboto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0" fontId="3" fillId="0" borderId="2" applyNumberFormat="0" applyFill="0" applyBorder="0" applyAlignment="0" applyProtection="0"/>
    <xf numFmtId="0" fontId="4" fillId="0" borderId="0"/>
  </cellStyleXfs>
  <cellXfs count="309">
    <xf numFmtId="0" fontId="0" fillId="0" borderId="0" xfId="0"/>
    <xf numFmtId="0" fontId="6" fillId="0" borderId="0" xfId="0" applyFont="1"/>
    <xf numFmtId="0" fontId="10" fillId="0" borderId="0" xfId="0" applyFont="1"/>
    <xf numFmtId="0" fontId="10" fillId="0" borderId="0" xfId="0" applyFont="1" applyAlignment="1">
      <alignment wrapText="1"/>
    </xf>
    <xf numFmtId="0" fontId="11" fillId="0" borderId="0" xfId="0" applyFont="1" applyAlignment="1">
      <alignment horizontal="right" wrapText="1"/>
    </xf>
    <xf numFmtId="0" fontId="14" fillId="0" borderId="0" xfId="0" applyFont="1" applyAlignment="1">
      <alignment wrapText="1"/>
    </xf>
    <xf numFmtId="0" fontId="16" fillId="0" borderId="0" xfId="0" applyFont="1"/>
    <xf numFmtId="0" fontId="17" fillId="0" borderId="0" xfId="0" applyFont="1" applyAlignment="1">
      <alignment horizontal="left" wrapText="1"/>
    </xf>
    <xf numFmtId="0" fontId="18" fillId="0" borderId="0" xfId="3" applyFont="1" applyAlignment="1">
      <alignment vertical="top" wrapText="1"/>
    </xf>
    <xf numFmtId="0" fontId="19" fillId="0" borderId="0" xfId="0" applyFont="1"/>
    <xf numFmtId="0" fontId="5" fillId="0" borderId="0" xfId="3" applyFont="1" applyAlignment="1">
      <alignment vertical="top" wrapText="1"/>
    </xf>
    <xf numFmtId="0" fontId="7" fillId="0" borderId="0" xfId="3" applyFont="1" applyAlignment="1">
      <alignment horizontal="right" vertical="top" wrapText="1"/>
    </xf>
    <xf numFmtId="0" fontId="19" fillId="0" borderId="0" xfId="0" applyFont="1" applyAlignment="1">
      <alignment vertical="top" wrapText="1"/>
    </xf>
    <xf numFmtId="0" fontId="20" fillId="0" borderId="0" xfId="0" applyFont="1"/>
    <xf numFmtId="0" fontId="6" fillId="0" borderId="0" xfId="3" applyFont="1"/>
    <xf numFmtId="0" fontId="6" fillId="0" borderId="0" xfId="3" applyFont="1" applyAlignment="1">
      <alignment vertical="top"/>
    </xf>
    <xf numFmtId="0" fontId="6" fillId="0" borderId="0" xfId="3" applyFont="1" applyAlignment="1">
      <alignment horizontal="justify" vertical="top"/>
    </xf>
    <xf numFmtId="0" fontId="17" fillId="0" borderId="0" xfId="0" applyFont="1"/>
    <xf numFmtId="0" fontId="21" fillId="0" borderId="0" xfId="0" applyFont="1" applyAlignment="1">
      <alignment horizontal="center"/>
    </xf>
    <xf numFmtId="0" fontId="17" fillId="0" borderId="3" xfId="0" applyFont="1" applyBorder="1" applyAlignment="1">
      <alignment horizontal="center" wrapText="1"/>
    </xf>
    <xf numFmtId="0" fontId="17" fillId="0" borderId="0" xfId="0" applyFont="1" applyAlignment="1">
      <alignment wrapText="1"/>
    </xf>
    <xf numFmtId="164" fontId="17" fillId="0" borderId="0" xfId="0" applyNumberFormat="1" applyFont="1" applyAlignment="1">
      <alignment wrapText="1"/>
    </xf>
    <xf numFmtId="0" fontId="17" fillId="0" borderId="0" xfId="0" applyFont="1" applyAlignment="1">
      <alignment horizontal="left" vertical="center" wrapText="1" indent="2"/>
    </xf>
    <xf numFmtId="0" fontId="17" fillId="0" borderId="0" xfId="0" applyFont="1" applyAlignment="1">
      <alignment horizontal="left" wrapText="1" indent="2"/>
    </xf>
    <xf numFmtId="0" fontId="17" fillId="0" borderId="1" xfId="0" applyFont="1" applyBorder="1" applyAlignment="1">
      <alignment wrapText="1"/>
    </xf>
    <xf numFmtId="164" fontId="17" fillId="0" borderId="1" xfId="0" applyNumberFormat="1" applyFont="1" applyBorder="1" applyAlignment="1">
      <alignment wrapText="1"/>
    </xf>
    <xf numFmtId="0" fontId="12" fillId="0" borderId="0" xfId="0" applyFont="1" applyAlignment="1">
      <alignment horizontal="left" vertical="center"/>
    </xf>
    <xf numFmtId="0" fontId="17" fillId="0" borderId="3" xfId="0" applyFont="1" applyBorder="1" applyAlignment="1">
      <alignment horizontal="center" vertical="center" wrapText="1"/>
    </xf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horizontal="right" vertical="top" wrapText="1"/>
    </xf>
    <xf numFmtId="0" fontId="17" fillId="0" borderId="1" xfId="0" applyFont="1" applyBorder="1" applyAlignment="1">
      <alignment horizontal="left" vertical="top" wrapText="1"/>
    </xf>
    <xf numFmtId="0" fontId="17" fillId="0" borderId="1" xfId="0" applyFont="1" applyBorder="1" applyAlignment="1">
      <alignment horizontal="right" vertical="top" wrapText="1"/>
    </xf>
    <xf numFmtId="0" fontId="23" fillId="0" borderId="0" xfId="0" applyFont="1" applyAlignment="1">
      <alignment vertical="center" wrapText="1"/>
    </xf>
    <xf numFmtId="0" fontId="17" fillId="0" borderId="0" xfId="0" applyFont="1" applyAlignment="1">
      <alignment vertical="center" wrapText="1"/>
    </xf>
    <xf numFmtId="0" fontId="17" fillId="0" borderId="1" xfId="0" applyFont="1" applyBorder="1" applyAlignment="1">
      <alignment vertical="center" wrapText="1"/>
    </xf>
    <xf numFmtId="0" fontId="23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  <xf numFmtId="164" fontId="17" fillId="0" borderId="0" xfId="0" applyNumberFormat="1" applyFont="1" applyAlignment="1">
      <alignment horizontal="right"/>
    </xf>
    <xf numFmtId="0" fontId="17" fillId="0" borderId="1" xfId="0" applyFont="1" applyBorder="1" applyAlignment="1">
      <alignment horizontal="left" vertical="center" wrapText="1"/>
    </xf>
    <xf numFmtId="0" fontId="19" fillId="0" borderId="0" xfId="0" applyFont="1" applyAlignment="1">
      <alignment vertical="center"/>
    </xf>
    <xf numFmtId="0" fontId="12" fillId="0" borderId="0" xfId="0" applyFont="1" applyAlignment="1">
      <alignment horizontal="left"/>
    </xf>
    <xf numFmtId="0" fontId="24" fillId="0" borderId="0" xfId="0" applyFont="1" applyAlignment="1">
      <alignment horizontal="center"/>
    </xf>
    <xf numFmtId="0" fontId="17" fillId="0" borderId="9" xfId="0" applyFont="1" applyBorder="1" applyAlignment="1">
      <alignment horizontal="center" vertical="center" wrapText="1"/>
    </xf>
    <xf numFmtId="0" fontId="21" fillId="0" borderId="0" xfId="0" applyFont="1"/>
    <xf numFmtId="0" fontId="24" fillId="0" borderId="0" xfId="0" applyFont="1"/>
    <xf numFmtId="3" fontId="17" fillId="0" borderId="1" xfId="0" applyNumberFormat="1" applyFont="1" applyBorder="1" applyAlignment="1">
      <alignment horizontal="left" vertical="center" wrapText="1"/>
    </xf>
    <xf numFmtId="0" fontId="25" fillId="0" borderId="9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top" wrapText="1"/>
    </xf>
    <xf numFmtId="0" fontId="23" fillId="0" borderId="0" xfId="0" applyFont="1" applyAlignment="1">
      <alignment horizontal="left" wrapText="1"/>
    </xf>
    <xf numFmtId="3" fontId="19" fillId="0" borderId="0" xfId="0" applyNumberFormat="1" applyFont="1"/>
    <xf numFmtId="3" fontId="17" fillId="0" borderId="1" xfId="0" applyNumberFormat="1" applyFont="1" applyBorder="1" applyAlignment="1">
      <alignment horizontal="left" wrapText="1"/>
    </xf>
    <xf numFmtId="3" fontId="17" fillId="0" borderId="0" xfId="0" applyNumberFormat="1" applyFont="1"/>
    <xf numFmtId="0" fontId="17" fillId="0" borderId="8" xfId="0" applyFont="1" applyBorder="1" applyAlignment="1">
      <alignment horizontal="center" vertical="center" wrapText="1"/>
    </xf>
    <xf numFmtId="164" fontId="17" fillId="0" borderId="0" xfId="0" applyNumberFormat="1" applyFont="1"/>
    <xf numFmtId="164" fontId="19" fillId="0" borderId="0" xfId="0" applyNumberFormat="1" applyFont="1"/>
    <xf numFmtId="164" fontId="19" fillId="0" borderId="0" xfId="0" applyNumberFormat="1" applyFont="1" applyAlignment="1">
      <alignment horizontal="right"/>
    </xf>
    <xf numFmtId="0" fontId="17" fillId="0" borderId="1" xfId="0" applyFont="1" applyBorder="1" applyAlignment="1">
      <alignment horizontal="left" wrapText="1"/>
    </xf>
    <xf numFmtId="0" fontId="19" fillId="0" borderId="0" xfId="0" applyFont="1" applyAlignment="1">
      <alignment wrapText="1"/>
    </xf>
    <xf numFmtId="0" fontId="26" fillId="0" borderId="0" xfId="0" applyFont="1" applyAlignment="1">
      <alignment wrapText="1"/>
    </xf>
    <xf numFmtId="0" fontId="26" fillId="0" borderId="0" xfId="0" applyFont="1" applyAlignment="1">
      <alignment horizontal="right" wrapText="1"/>
    </xf>
    <xf numFmtId="0" fontId="23" fillId="0" borderId="0" xfId="0" applyFont="1"/>
    <xf numFmtId="164" fontId="21" fillId="0" borderId="0" xfId="0" applyNumberFormat="1" applyFont="1" applyAlignment="1">
      <alignment horizontal="center"/>
    </xf>
    <xf numFmtId="164" fontId="17" fillId="0" borderId="3" xfId="0" applyNumberFormat="1" applyFont="1" applyBorder="1" applyAlignment="1">
      <alignment horizontal="center" vertical="center" wrapText="1"/>
    </xf>
    <xf numFmtId="164" fontId="23" fillId="0" borderId="0" xfId="0" applyNumberFormat="1" applyFont="1" applyAlignment="1">
      <alignment horizontal="left" wrapText="1"/>
    </xf>
    <xf numFmtId="164" fontId="17" fillId="0" borderId="0" xfId="0" applyNumberFormat="1" applyFont="1" applyAlignment="1">
      <alignment horizontal="left" wrapText="1"/>
    </xf>
    <xf numFmtId="164" fontId="17" fillId="0" borderId="1" xfId="0" applyNumberFormat="1" applyFont="1" applyBorder="1" applyAlignment="1">
      <alignment horizontal="left" wrapText="1"/>
    </xf>
    <xf numFmtId="0" fontId="16" fillId="0" borderId="0" xfId="0" applyFont="1" applyAlignment="1">
      <alignment vertical="top"/>
    </xf>
    <xf numFmtId="0" fontId="21" fillId="0" borderId="0" xfId="0" applyFont="1" applyAlignment="1">
      <alignment vertical="center" wrapText="1"/>
    </xf>
    <xf numFmtId="0" fontId="17" fillId="0" borderId="16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 wrapText="1"/>
    </xf>
    <xf numFmtId="164" fontId="17" fillId="0" borderId="8" xfId="0" applyNumberFormat="1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wrapText="1"/>
    </xf>
    <xf numFmtId="0" fontId="17" fillId="0" borderId="9" xfId="0" applyFont="1" applyBorder="1" applyAlignment="1">
      <alignment horizontal="center" vertical="top" wrapText="1"/>
    </xf>
    <xf numFmtId="0" fontId="22" fillId="0" borderId="0" xfId="0" applyFont="1" applyAlignment="1">
      <alignment vertical="center" wrapText="1"/>
    </xf>
    <xf numFmtId="0" fontId="25" fillId="0" borderId="8" xfId="0" applyFont="1" applyBorder="1" applyAlignment="1">
      <alignment horizontal="center" vertical="center" wrapText="1"/>
    </xf>
    <xf numFmtId="0" fontId="13" fillId="0" borderId="0" xfId="0" applyFont="1" applyAlignment="1">
      <alignment wrapText="1"/>
    </xf>
    <xf numFmtId="0" fontId="21" fillId="0" borderId="0" xfId="0" applyFont="1" applyAlignment="1">
      <alignment horizontal="center" vertical="top"/>
    </xf>
    <xf numFmtId="0" fontId="28" fillId="0" borderId="0" xfId="1" applyFont="1" applyAlignment="1">
      <alignment horizontal="center" vertical="top" wrapText="1"/>
    </xf>
    <xf numFmtId="0" fontId="28" fillId="0" borderId="0" xfId="1" applyFont="1" applyAlignment="1">
      <alignment vertical="top" wrapText="1"/>
    </xf>
    <xf numFmtId="166" fontId="28" fillId="0" borderId="0" xfId="1" applyNumberFormat="1" applyFont="1" applyAlignment="1">
      <alignment horizontal="center" vertical="top" wrapText="1"/>
    </xf>
    <xf numFmtId="0" fontId="15" fillId="0" borderId="0" xfId="0" applyFont="1" applyAlignment="1">
      <alignment horizontal="center" vertical="top"/>
    </xf>
    <xf numFmtId="0" fontId="10" fillId="0" borderId="0" xfId="0" applyFont="1" applyAlignment="1">
      <alignment horizontal="left" vertical="top" wrapText="1"/>
    </xf>
    <xf numFmtId="0" fontId="0" fillId="0" borderId="0" xfId="0" applyAlignment="1">
      <alignment vertical="top"/>
    </xf>
    <xf numFmtId="164" fontId="17" fillId="0" borderId="9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left" wrapText="1"/>
    </xf>
    <xf numFmtId="0" fontId="5" fillId="0" borderId="14" xfId="0" applyFont="1" applyBorder="1"/>
    <xf numFmtId="0" fontId="20" fillId="0" borderId="14" xfId="0" applyFont="1" applyBorder="1"/>
    <xf numFmtId="0" fontId="31" fillId="0" borderId="14" xfId="0" applyFont="1" applyBorder="1"/>
    <xf numFmtId="0" fontId="5" fillId="0" borderId="0" xfId="0" applyFont="1"/>
    <xf numFmtId="0" fontId="5" fillId="0" borderId="7" xfId="0" applyFont="1" applyBorder="1"/>
    <xf numFmtId="0" fontId="5" fillId="0" borderId="0" xfId="3" applyFont="1" applyAlignment="1">
      <alignment horizontal="left"/>
    </xf>
    <xf numFmtId="0" fontId="5" fillId="0" borderId="10" xfId="0" applyFont="1" applyBorder="1"/>
    <xf numFmtId="0" fontId="5" fillId="0" borderId="1" xfId="0" applyFont="1" applyBorder="1"/>
    <xf numFmtId="0" fontId="20" fillId="0" borderId="1" xfId="0" applyFont="1" applyBorder="1"/>
    <xf numFmtId="0" fontId="5" fillId="0" borderId="1" xfId="3" applyFont="1" applyBorder="1" applyAlignment="1">
      <alignment horizontal="left"/>
    </xf>
    <xf numFmtId="165" fontId="19" fillId="0" borderId="0" xfId="0" applyNumberFormat="1" applyFont="1" applyAlignment="1">
      <alignment vertical="center"/>
    </xf>
    <xf numFmtId="165" fontId="17" fillId="0" borderId="1" xfId="0" applyNumberFormat="1" applyFont="1" applyBorder="1" applyAlignment="1">
      <alignment horizontal="right" vertical="top" wrapText="1"/>
    </xf>
    <xf numFmtId="165" fontId="17" fillId="0" borderId="0" xfId="0" applyNumberFormat="1" applyFont="1" applyAlignment="1">
      <alignment horizontal="right" vertical="top" wrapText="1"/>
    </xf>
    <xf numFmtId="164" fontId="17" fillId="0" borderId="3" xfId="0" applyNumberFormat="1" applyFont="1" applyBorder="1" applyAlignment="1">
      <alignment horizontal="center" vertical="center" wrapText="1"/>
    </xf>
    <xf numFmtId="164" fontId="17" fillId="0" borderId="9" xfId="0" applyNumberFormat="1" applyFont="1" applyBorder="1" applyAlignment="1">
      <alignment horizontal="center" vertical="center" wrapText="1"/>
    </xf>
    <xf numFmtId="164" fontId="17" fillId="0" borderId="0" xfId="0" applyNumberFormat="1" applyFont="1" applyFill="1" applyAlignment="1">
      <alignment wrapText="1"/>
    </xf>
    <xf numFmtId="164" fontId="17" fillId="0" borderId="1" xfId="0" applyNumberFormat="1" applyFont="1" applyFill="1" applyBorder="1" applyAlignment="1">
      <alignment wrapText="1"/>
    </xf>
    <xf numFmtId="164" fontId="5" fillId="0" borderId="0" xfId="0" applyNumberFormat="1" applyFont="1" applyFill="1" applyAlignment="1">
      <alignment horizontal="right" wrapText="1"/>
    </xf>
    <xf numFmtId="164" fontId="17" fillId="0" borderId="0" xfId="0" applyNumberFormat="1" applyFont="1" applyFill="1" applyAlignment="1">
      <alignment horizontal="right" wrapText="1"/>
    </xf>
    <xf numFmtId="164" fontId="17" fillId="0" borderId="1" xfId="0" applyNumberFormat="1" applyFont="1" applyFill="1" applyBorder="1" applyAlignment="1">
      <alignment horizontal="right" wrapText="1"/>
    </xf>
    <xf numFmtId="164" fontId="17" fillId="0" borderId="0" xfId="0" applyNumberFormat="1" applyFont="1" applyFill="1" applyAlignment="1">
      <alignment horizontal="right"/>
    </xf>
    <xf numFmtId="165" fontId="17" fillId="0" borderId="0" xfId="0" applyNumberFormat="1" applyFont="1" applyFill="1" applyAlignment="1">
      <alignment horizontal="right" wrapText="1"/>
    </xf>
    <xf numFmtId="165" fontId="17" fillId="0" borderId="1" xfId="0" applyNumberFormat="1" applyFont="1" applyFill="1" applyBorder="1" applyAlignment="1">
      <alignment horizontal="right" wrapText="1"/>
    </xf>
    <xf numFmtId="3" fontId="17" fillId="0" borderId="0" xfId="0" applyNumberFormat="1" applyFont="1" applyFill="1" applyAlignment="1">
      <alignment horizontal="right" wrapText="1"/>
    </xf>
    <xf numFmtId="0" fontId="17" fillId="0" borderId="0" xfId="0" applyFont="1" applyFill="1" applyAlignment="1">
      <alignment horizontal="right" wrapText="1"/>
    </xf>
    <xf numFmtId="3" fontId="17" fillId="0" borderId="1" xfId="0" applyNumberFormat="1" applyFont="1" applyFill="1" applyBorder="1" applyAlignment="1">
      <alignment horizontal="right" wrapText="1"/>
    </xf>
    <xf numFmtId="0" fontId="17" fillId="0" borderId="1" xfId="0" applyFont="1" applyFill="1" applyBorder="1" applyAlignment="1">
      <alignment horizontal="right" wrapText="1"/>
    </xf>
    <xf numFmtId="0" fontId="19" fillId="0" borderId="0" xfId="0" applyFont="1" applyFill="1"/>
    <xf numFmtId="0" fontId="23" fillId="0" borderId="0" xfId="0" applyFont="1" applyFill="1" applyAlignment="1">
      <alignment horizontal="left" vertical="center" wrapText="1"/>
    </xf>
    <xf numFmtId="0" fontId="17" fillId="0" borderId="0" xfId="0" applyFont="1" applyFill="1" applyAlignment="1">
      <alignment horizontal="left" vertical="center" wrapText="1"/>
    </xf>
    <xf numFmtId="3" fontId="17" fillId="0" borderId="0" xfId="0" applyNumberFormat="1" applyFont="1" applyFill="1" applyAlignment="1">
      <alignment horizontal="right"/>
    </xf>
    <xf numFmtId="0" fontId="17" fillId="0" borderId="0" xfId="0" applyFont="1" applyFill="1" applyAlignment="1">
      <alignment horizontal="right"/>
    </xf>
    <xf numFmtId="3" fontId="17" fillId="0" borderId="1" xfId="0" applyNumberFormat="1" applyFont="1" applyFill="1" applyBorder="1" applyAlignment="1">
      <alignment horizontal="left" vertical="center" wrapText="1"/>
    </xf>
    <xf numFmtId="3" fontId="17" fillId="0" borderId="1" xfId="0" applyNumberFormat="1" applyFont="1" applyFill="1" applyBorder="1" applyAlignment="1">
      <alignment horizontal="right"/>
    </xf>
    <xf numFmtId="0" fontId="17" fillId="0" borderId="1" xfId="0" applyFont="1" applyFill="1" applyBorder="1" applyAlignment="1">
      <alignment horizontal="right"/>
    </xf>
    <xf numFmtId="164" fontId="17" fillId="0" borderId="1" xfId="0" applyNumberFormat="1" applyFont="1" applyFill="1" applyBorder="1" applyAlignment="1">
      <alignment horizontal="right"/>
    </xf>
    <xf numFmtId="0" fontId="21" fillId="0" borderId="0" xfId="0" applyFont="1" applyFill="1" applyAlignment="1">
      <alignment vertical="center" wrapText="1"/>
    </xf>
    <xf numFmtId="0" fontId="21" fillId="0" borderId="0" xfId="0" applyFont="1" applyFill="1" applyAlignment="1">
      <alignment horizontal="center" vertical="center"/>
    </xf>
    <xf numFmtId="0" fontId="17" fillId="0" borderId="3" xfId="0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 wrapText="1"/>
    </xf>
    <xf numFmtId="0" fontId="23" fillId="0" borderId="0" xfId="0" applyFont="1" applyFill="1" applyAlignment="1">
      <alignment horizontal="left" wrapText="1"/>
    </xf>
    <xf numFmtId="3" fontId="19" fillId="0" borderId="0" xfId="0" applyNumberFormat="1" applyFont="1" applyFill="1"/>
    <xf numFmtId="0" fontId="17" fillId="0" borderId="0" xfId="0" applyFont="1" applyFill="1" applyAlignment="1">
      <alignment horizontal="left" wrapText="1"/>
    </xf>
    <xf numFmtId="0" fontId="17" fillId="0" borderId="0" xfId="0" applyFont="1" applyFill="1" applyAlignment="1">
      <alignment wrapText="1"/>
    </xf>
    <xf numFmtId="0" fontId="17" fillId="0" borderId="1" xfId="0" applyFont="1" applyFill="1" applyBorder="1" applyAlignment="1">
      <alignment horizontal="left" wrapText="1"/>
    </xf>
    <xf numFmtId="0" fontId="17" fillId="0" borderId="0" xfId="0" applyFont="1" applyFill="1" applyAlignment="1">
      <alignment horizontal="left"/>
    </xf>
    <xf numFmtId="0" fontId="17" fillId="0" borderId="0" xfId="0" applyFont="1" applyFill="1"/>
    <xf numFmtId="0" fontId="19" fillId="0" borderId="0" xfId="0" applyFont="1" applyFill="1" applyAlignment="1">
      <alignment horizontal="left"/>
    </xf>
    <xf numFmtId="3" fontId="34" fillId="0" borderId="0" xfId="0" applyNumberFormat="1" applyFont="1" applyFill="1" applyAlignment="1">
      <alignment horizontal="right" wrapText="1"/>
    </xf>
    <xf numFmtId="3" fontId="33" fillId="0" borderId="0" xfId="0" applyNumberFormat="1" applyFont="1" applyFill="1" applyAlignment="1">
      <alignment horizontal="right"/>
    </xf>
    <xf numFmtId="3" fontId="33" fillId="0" borderId="0" xfId="0" applyNumberFormat="1" applyFont="1" applyFill="1" applyAlignment="1">
      <alignment horizontal="right" wrapText="1"/>
    </xf>
    <xf numFmtId="0" fontId="17" fillId="0" borderId="0" xfId="0" applyFont="1" applyFill="1" applyAlignment="1">
      <alignment horizontal="center" vertical="center"/>
    </xf>
    <xf numFmtId="164" fontId="33" fillId="0" borderId="0" xfId="0" applyNumberFormat="1" applyFont="1" applyFill="1" applyAlignment="1">
      <alignment horizontal="right"/>
    </xf>
    <xf numFmtId="164" fontId="33" fillId="0" borderId="0" xfId="0" applyNumberFormat="1" applyFont="1" applyFill="1" applyAlignment="1">
      <alignment horizontal="right" wrapText="1"/>
    </xf>
    <xf numFmtId="0" fontId="17" fillId="0" borderId="1" xfId="0" applyFont="1" applyFill="1" applyBorder="1" applyAlignment="1">
      <alignment horizontal="left" vertical="center" wrapText="1"/>
    </xf>
    <xf numFmtId="164" fontId="17" fillId="0" borderId="0" xfId="0" applyNumberFormat="1" applyFont="1" applyFill="1"/>
    <xf numFmtId="164" fontId="34" fillId="0" borderId="0" xfId="0" applyNumberFormat="1" applyFont="1" applyFill="1" applyAlignment="1">
      <alignment horizontal="right" wrapText="1"/>
    </xf>
    <xf numFmtId="165" fontId="33" fillId="0" borderId="0" xfId="0" applyNumberFormat="1" applyFont="1" applyFill="1" applyAlignment="1">
      <alignment horizontal="right"/>
    </xf>
    <xf numFmtId="165" fontId="35" fillId="0" borderId="0" xfId="0" applyNumberFormat="1" applyFont="1" applyFill="1" applyAlignment="1">
      <alignment horizontal="right"/>
    </xf>
    <xf numFmtId="164" fontId="34" fillId="0" borderId="1" xfId="0" applyNumberFormat="1" applyFont="1" applyFill="1" applyBorder="1" applyAlignment="1">
      <alignment horizontal="right" wrapText="1"/>
    </xf>
    <xf numFmtId="0" fontId="21" fillId="0" borderId="0" xfId="0" applyFont="1" applyFill="1" applyAlignment="1">
      <alignment horizontal="center" wrapText="1"/>
    </xf>
    <xf numFmtId="0" fontId="17" fillId="0" borderId="9" xfId="0" applyFont="1" applyFill="1" applyBorder="1" applyAlignment="1">
      <alignment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7" fillId="0" borderId="10" xfId="0" applyFont="1" applyFill="1" applyBorder="1" applyAlignment="1">
      <alignment horizontal="center" vertical="center" wrapText="1"/>
    </xf>
    <xf numFmtId="0" fontId="25" fillId="0" borderId="0" xfId="0" applyFont="1" applyFill="1" applyAlignment="1">
      <alignment wrapText="1"/>
    </xf>
    <xf numFmtId="0" fontId="17" fillId="0" borderId="1" xfId="0" applyFont="1" applyFill="1" applyBorder="1" applyAlignment="1">
      <alignment wrapText="1"/>
    </xf>
    <xf numFmtId="0" fontId="17" fillId="0" borderId="13" xfId="0" applyFont="1" applyFill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left" vertical="center" wrapText="1"/>
    </xf>
    <xf numFmtId="0" fontId="17" fillId="0" borderId="0" xfId="0" applyFont="1" applyFill="1" applyAlignment="1">
      <alignment horizontal="center" wrapText="1"/>
    </xf>
    <xf numFmtId="1" fontId="30" fillId="0" borderId="0" xfId="0" applyNumberFormat="1" applyFont="1" applyFill="1"/>
    <xf numFmtId="1" fontId="17" fillId="0" borderId="0" xfId="0" applyNumberFormat="1" applyFont="1" applyFill="1"/>
    <xf numFmtId="1" fontId="17" fillId="0" borderId="0" xfId="0" applyNumberFormat="1" applyFont="1" applyFill="1" applyAlignment="1">
      <alignment wrapText="1"/>
    </xf>
    <xf numFmtId="1" fontId="17" fillId="0" borderId="0" xfId="0" applyNumberFormat="1" applyFont="1" applyFill="1" applyAlignment="1">
      <alignment horizontal="right" wrapText="1"/>
    </xf>
    <xf numFmtId="1" fontId="17" fillId="0" borderId="1" xfId="0" applyNumberFormat="1" applyFont="1" applyFill="1" applyBorder="1"/>
    <xf numFmtId="1" fontId="17" fillId="0" borderId="1" xfId="0" applyNumberFormat="1" applyFont="1" applyFill="1" applyBorder="1" applyAlignment="1">
      <alignment horizontal="right" wrapText="1"/>
    </xf>
    <xf numFmtId="0" fontId="31" fillId="0" borderId="11" xfId="0" applyFont="1" applyBorder="1"/>
    <xf numFmtId="0" fontId="17" fillId="0" borderId="0" xfId="0" applyFont="1" applyBorder="1" applyAlignment="1">
      <alignment horizontal="left" vertical="top" wrapText="1"/>
    </xf>
    <xf numFmtId="0" fontId="17" fillId="0" borderId="0" xfId="0" applyFont="1" applyBorder="1" applyAlignment="1">
      <alignment horizontal="right" vertical="top" wrapText="1"/>
    </xf>
    <xf numFmtId="165" fontId="17" fillId="0" borderId="0" xfId="0" applyNumberFormat="1" applyFont="1" applyBorder="1" applyAlignment="1">
      <alignment horizontal="right" vertical="top" wrapText="1"/>
    </xf>
    <xf numFmtId="0" fontId="17" fillId="0" borderId="0" xfId="0" applyFont="1" applyFill="1" applyAlignment="1">
      <alignment horizontal="right"/>
    </xf>
    <xf numFmtId="0" fontId="17" fillId="0" borderId="1" xfId="0" applyFont="1" applyFill="1" applyBorder="1" applyAlignment="1">
      <alignment horizontal="right"/>
    </xf>
    <xf numFmtId="0" fontId="17" fillId="0" borderId="3" xfId="0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 wrapText="1"/>
    </xf>
    <xf numFmtId="0" fontId="21" fillId="0" borderId="0" xfId="0" applyFont="1" applyFill="1" applyAlignment="1">
      <alignment horizontal="center" vertical="center"/>
    </xf>
    <xf numFmtId="0" fontId="17" fillId="0" borderId="0" xfId="0" applyFont="1" applyFill="1" applyAlignment="1">
      <alignment horizontal="right" wrapText="1"/>
    </xf>
    <xf numFmtId="3" fontId="17" fillId="0" borderId="0" xfId="0" applyNumberFormat="1" applyFont="1" applyFill="1" applyAlignment="1">
      <alignment horizontal="right" wrapText="1"/>
    </xf>
    <xf numFmtId="1" fontId="17" fillId="0" borderId="0" xfId="0" applyNumberFormat="1" applyFont="1" applyFill="1"/>
    <xf numFmtId="3" fontId="34" fillId="0" borderId="1" xfId="0" applyNumberFormat="1" applyFont="1" applyFill="1" applyBorder="1" applyAlignment="1">
      <alignment horizontal="right" wrapText="1"/>
    </xf>
    <xf numFmtId="3" fontId="17" fillId="0" borderId="0" xfId="0" applyNumberFormat="1" applyFont="1" applyFill="1"/>
    <xf numFmtId="3" fontId="36" fillId="0" borderId="0" xfId="0" applyNumberFormat="1" applyFont="1" applyFill="1"/>
    <xf numFmtId="0" fontId="17" fillId="0" borderId="0" xfId="0" applyNumberFormat="1" applyFont="1" applyFill="1" applyAlignment="1">
      <alignment horizontal="right" wrapText="1"/>
    </xf>
    <xf numFmtId="0" fontId="17" fillId="0" borderId="1" xfId="0" applyNumberFormat="1" applyFont="1" applyFill="1" applyBorder="1" applyAlignment="1">
      <alignment horizontal="right" wrapText="1"/>
    </xf>
    <xf numFmtId="0" fontId="17" fillId="0" borderId="0" xfId="0" applyNumberFormat="1" applyFont="1" applyFill="1" applyAlignment="1">
      <alignment horizontal="right"/>
    </xf>
    <xf numFmtId="0" fontId="17" fillId="0" borderId="1" xfId="0" applyFont="1" applyFill="1" applyBorder="1"/>
    <xf numFmtId="3" fontId="5" fillId="0" borderId="0" xfId="0" applyNumberFormat="1" applyFont="1" applyFill="1" applyAlignment="1">
      <alignment horizontal="right" wrapText="1"/>
    </xf>
    <xf numFmtId="0" fontId="5" fillId="0" borderId="0" xfId="0" applyNumberFormat="1" applyFont="1" applyFill="1" applyAlignment="1">
      <alignment horizontal="right" wrapText="1"/>
    </xf>
    <xf numFmtId="3" fontId="5" fillId="0" borderId="0" xfId="0" applyNumberFormat="1" applyFont="1" applyFill="1" applyAlignment="1">
      <alignment horizontal="right"/>
    </xf>
    <xf numFmtId="164" fontId="5" fillId="0" borderId="0" xfId="0" applyNumberFormat="1" applyFont="1" applyFill="1" applyAlignment="1">
      <alignment horizontal="right"/>
    </xf>
    <xf numFmtId="3" fontId="5" fillId="0" borderId="1" xfId="0" applyNumberFormat="1" applyFont="1" applyFill="1" applyBorder="1" applyAlignment="1">
      <alignment horizontal="right" wrapText="1"/>
    </xf>
    <xf numFmtId="164" fontId="5" fillId="0" borderId="1" xfId="0" applyNumberFormat="1" applyFont="1" applyFill="1" applyBorder="1" applyAlignment="1">
      <alignment horizontal="right" wrapText="1"/>
    </xf>
    <xf numFmtId="0" fontId="5" fillId="0" borderId="1" xfId="0" applyNumberFormat="1" applyFont="1" applyFill="1" applyBorder="1" applyAlignment="1">
      <alignment horizontal="right" wrapText="1"/>
    </xf>
    <xf numFmtId="3" fontId="5" fillId="0" borderId="1" xfId="0" applyNumberFormat="1" applyFont="1" applyFill="1" applyBorder="1" applyAlignment="1">
      <alignment horizontal="right"/>
    </xf>
    <xf numFmtId="164" fontId="5" fillId="0" borderId="1" xfId="0" applyNumberFormat="1" applyFont="1" applyFill="1" applyBorder="1" applyAlignment="1">
      <alignment horizontal="right"/>
    </xf>
    <xf numFmtId="165" fontId="5" fillId="0" borderId="0" xfId="0" applyNumberFormat="1" applyFont="1" applyFill="1" applyAlignment="1">
      <alignment horizontal="right" wrapText="1"/>
    </xf>
    <xf numFmtId="0" fontId="6" fillId="0" borderId="1" xfId="0" applyFont="1" applyBorder="1"/>
    <xf numFmtId="0" fontId="6" fillId="3" borderId="0" xfId="0" applyFont="1" applyFill="1"/>
    <xf numFmtId="3" fontId="17" fillId="0" borderId="0" xfId="0" applyNumberFormat="1" applyFont="1" applyFill="1" applyAlignment="1">
      <alignment wrapText="1"/>
    </xf>
    <xf numFmtId="0" fontId="9" fillId="0" borderId="0" xfId="3" applyFont="1" applyAlignment="1">
      <alignment horizontal="left" wrapText="1"/>
    </xf>
    <xf numFmtId="0" fontId="7" fillId="0" borderId="0" xfId="3" applyFont="1" applyAlignment="1">
      <alignment horizontal="left" vertical="center" wrapText="1"/>
    </xf>
    <xf numFmtId="0" fontId="18" fillId="0" borderId="0" xfId="3" applyFont="1" applyAlignment="1">
      <alignment horizontal="center" vertical="top" wrapText="1"/>
    </xf>
    <xf numFmtId="0" fontId="9" fillId="3" borderId="0" xfId="3" applyFont="1" applyFill="1" applyAlignment="1">
      <alignment horizontal="left" wrapText="1"/>
    </xf>
    <xf numFmtId="0" fontId="7" fillId="0" borderId="0" xfId="3" applyFont="1" applyAlignment="1">
      <alignment horizontal="center" vertical="center" wrapText="1"/>
    </xf>
    <xf numFmtId="0" fontId="8" fillId="2" borderId="0" xfId="3" applyFont="1" applyFill="1" applyAlignment="1">
      <alignment horizontal="left" vertical="center" wrapText="1"/>
    </xf>
    <xf numFmtId="0" fontId="27" fillId="0" borderId="0" xfId="1" applyFont="1" applyFill="1" applyBorder="1" applyAlignment="1">
      <alignment horizontal="left" wrapText="1"/>
    </xf>
    <xf numFmtId="0" fontId="21" fillId="0" borderId="0" xfId="0" applyFont="1" applyAlignment="1">
      <alignment horizontal="center"/>
    </xf>
    <xf numFmtId="0" fontId="17" fillId="0" borderId="0" xfId="0" applyFont="1" applyAlignment="1">
      <alignment horizontal="right"/>
    </xf>
    <xf numFmtId="0" fontId="17" fillId="0" borderId="1" xfId="0" applyFont="1" applyBorder="1" applyAlignment="1">
      <alignment horizontal="right"/>
    </xf>
    <xf numFmtId="0" fontId="12" fillId="0" borderId="0" xfId="0" applyFont="1" applyAlignment="1">
      <alignment horizontal="left" vertical="center"/>
    </xf>
    <xf numFmtId="0" fontId="22" fillId="0" borderId="14" xfId="0" applyFont="1" applyBorder="1" applyAlignment="1">
      <alignment horizontal="left" vertical="top" wrapText="1"/>
    </xf>
    <xf numFmtId="0" fontId="21" fillId="0" borderId="0" xfId="0" applyFont="1" applyAlignment="1">
      <alignment horizontal="center" wrapText="1"/>
    </xf>
    <xf numFmtId="0" fontId="22" fillId="0" borderId="0" xfId="0" applyFont="1" applyAlignment="1">
      <alignment horizontal="left" vertical="top" wrapText="1"/>
    </xf>
    <xf numFmtId="0" fontId="17" fillId="0" borderId="15" xfId="0" applyFont="1" applyBorder="1" applyAlignment="1">
      <alignment horizontal="center" vertical="top" wrapText="1"/>
    </xf>
    <xf numFmtId="0" fontId="17" fillId="0" borderId="12" xfId="0" applyFont="1" applyBorder="1" applyAlignment="1">
      <alignment horizontal="center" vertical="top" wrapText="1"/>
    </xf>
    <xf numFmtId="0" fontId="17" fillId="0" borderId="13" xfId="0" applyFont="1" applyBorder="1" applyAlignment="1">
      <alignment horizontal="center" vertical="top" wrapText="1"/>
    </xf>
    <xf numFmtId="0" fontId="17" fillId="0" borderId="8" xfId="0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17" fillId="0" borderId="0" xfId="0" applyFont="1" applyAlignment="1">
      <alignment horizontal="right" wrapText="1"/>
    </xf>
    <xf numFmtId="0" fontId="17" fillId="0" borderId="1" xfId="0" applyFont="1" applyBorder="1" applyAlignment="1">
      <alignment horizontal="right" wrapText="1"/>
    </xf>
    <xf numFmtId="0" fontId="17" fillId="0" borderId="7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0" fontId="17" fillId="0" borderId="10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/>
    </xf>
    <xf numFmtId="0" fontId="17" fillId="0" borderId="14" xfId="0" applyFont="1" applyBorder="1" applyAlignment="1">
      <alignment horizontal="center"/>
    </xf>
    <xf numFmtId="0" fontId="17" fillId="0" borderId="15" xfId="0" applyFont="1" applyBorder="1" applyAlignment="1">
      <alignment horizontal="center"/>
    </xf>
    <xf numFmtId="0" fontId="17" fillId="0" borderId="12" xfId="0" applyFont="1" applyBorder="1" applyAlignment="1">
      <alignment horizontal="center"/>
    </xf>
    <xf numFmtId="0" fontId="17" fillId="0" borderId="13" xfId="0" applyFont="1" applyBorder="1" applyAlignment="1">
      <alignment horizontal="center"/>
    </xf>
    <xf numFmtId="0" fontId="17" fillId="0" borderId="8" xfId="0" applyFont="1" applyBorder="1" applyAlignment="1">
      <alignment horizontal="center"/>
    </xf>
    <xf numFmtId="0" fontId="17" fillId="0" borderId="16" xfId="0" applyFont="1" applyBorder="1" applyAlignment="1">
      <alignment horizontal="center"/>
    </xf>
    <xf numFmtId="0" fontId="17" fillId="0" borderId="9" xfId="0" applyFont="1" applyBorder="1" applyAlignment="1">
      <alignment horizontal="center"/>
    </xf>
    <xf numFmtId="0" fontId="21" fillId="0" borderId="0" xfId="0" applyFont="1" applyAlignment="1">
      <alignment horizontal="center" vertical="center" wrapText="1"/>
    </xf>
    <xf numFmtId="0" fontId="21" fillId="0" borderId="0" xfId="0" applyFont="1" applyFill="1" applyAlignment="1">
      <alignment horizontal="center"/>
    </xf>
    <xf numFmtId="0" fontId="17" fillId="0" borderId="4" xfId="0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top" wrapText="1"/>
    </xf>
    <xf numFmtId="0" fontId="17" fillId="0" borderId="15" xfId="0" applyFont="1" applyBorder="1" applyAlignment="1">
      <alignment vertical="center" wrapText="1"/>
    </xf>
    <xf numFmtId="0" fontId="17" fillId="0" borderId="12" xfId="0" applyFont="1" applyBorder="1" applyAlignment="1">
      <alignment vertical="center" wrapText="1"/>
    </xf>
    <xf numFmtId="0" fontId="17" fillId="0" borderId="13" xfId="0" applyFont="1" applyBorder="1" applyAlignment="1">
      <alignment vertical="center" wrapText="1"/>
    </xf>
    <xf numFmtId="0" fontId="17" fillId="0" borderId="4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0" xfId="0" applyFont="1" applyAlignment="1">
      <alignment horizontal="right" vertical="center"/>
    </xf>
    <xf numFmtId="0" fontId="17" fillId="0" borderId="1" xfId="0" applyFont="1" applyBorder="1" applyAlignment="1">
      <alignment horizontal="right" vertical="center"/>
    </xf>
    <xf numFmtId="0" fontId="17" fillId="0" borderId="0" xfId="0" applyFont="1" applyFill="1" applyAlignment="1">
      <alignment horizontal="right"/>
    </xf>
    <xf numFmtId="0" fontId="17" fillId="0" borderId="1" xfId="0" applyFont="1" applyFill="1" applyBorder="1" applyAlignment="1">
      <alignment horizontal="right"/>
    </xf>
    <xf numFmtId="0" fontId="21" fillId="0" borderId="0" xfId="0" applyFont="1" applyFill="1" applyAlignment="1">
      <alignment horizontal="center" vertical="center" wrapText="1"/>
    </xf>
    <xf numFmtId="0" fontId="17" fillId="0" borderId="9" xfId="0" applyFont="1" applyFill="1" applyBorder="1" applyAlignment="1">
      <alignment horizontal="center" vertical="center" wrapText="1"/>
    </xf>
    <xf numFmtId="0" fontId="17" fillId="0" borderId="15" xfId="0" applyFont="1" applyFill="1" applyBorder="1" applyAlignment="1">
      <alignment horizontal="center" vertical="center" wrapText="1"/>
    </xf>
    <xf numFmtId="0" fontId="17" fillId="0" borderId="12" xfId="0" applyFont="1" applyFill="1" applyBorder="1" applyAlignment="1">
      <alignment horizontal="center" vertical="center" wrapText="1"/>
    </xf>
    <xf numFmtId="0" fontId="17" fillId="0" borderId="13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 wrapText="1"/>
    </xf>
    <xf numFmtId="0" fontId="21" fillId="0" borderId="0" xfId="0" applyFont="1" applyFill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164" fontId="17" fillId="0" borderId="3" xfId="0" applyNumberFormat="1" applyFont="1" applyFill="1" applyBorder="1" applyAlignment="1">
      <alignment horizontal="center" vertical="center" wrapText="1"/>
    </xf>
    <xf numFmtId="164" fontId="17" fillId="0" borderId="4" xfId="0" applyNumberFormat="1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/>
    </xf>
    <xf numFmtId="0" fontId="17" fillId="0" borderId="4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164" fontId="17" fillId="0" borderId="8" xfId="0" applyNumberFormat="1" applyFont="1" applyFill="1" applyBorder="1" applyAlignment="1">
      <alignment horizontal="center" vertical="center" wrapText="1"/>
    </xf>
    <xf numFmtId="164" fontId="17" fillId="0" borderId="5" xfId="0" applyNumberFormat="1" applyFont="1" applyFill="1" applyBorder="1" applyAlignment="1">
      <alignment horizontal="center" vertical="center" wrapText="1"/>
    </xf>
    <xf numFmtId="0" fontId="17" fillId="0" borderId="11" xfId="0" applyFont="1" applyFill="1" applyBorder="1" applyAlignment="1">
      <alignment horizontal="center" vertical="center" wrapText="1"/>
    </xf>
    <xf numFmtId="0" fontId="17" fillId="0" borderId="14" xfId="0" applyFont="1" applyFill="1" applyBorder="1" applyAlignment="1">
      <alignment horizontal="center" vertical="center" wrapText="1"/>
    </xf>
    <xf numFmtId="0" fontId="17" fillId="0" borderId="10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23" fillId="0" borderId="15" xfId="0" applyFont="1" applyBorder="1" applyAlignment="1">
      <alignment horizontal="center" vertical="center"/>
    </xf>
    <xf numFmtId="0" fontId="23" fillId="0" borderId="12" xfId="0" applyFont="1" applyBorder="1" applyAlignment="1">
      <alignment horizontal="center" vertical="center"/>
    </xf>
    <xf numFmtId="0" fontId="23" fillId="0" borderId="13" xfId="0" applyFont="1" applyBorder="1" applyAlignment="1">
      <alignment horizontal="center" vertical="center"/>
    </xf>
    <xf numFmtId="0" fontId="21" fillId="0" borderId="0" xfId="0" applyFont="1" applyFill="1" applyAlignment="1">
      <alignment horizontal="center" wrapText="1"/>
    </xf>
    <xf numFmtId="0" fontId="22" fillId="0" borderId="14" xfId="0" applyFont="1" applyBorder="1" applyAlignment="1">
      <alignment horizontal="left" vertical="center" wrapText="1"/>
    </xf>
    <xf numFmtId="3" fontId="17" fillId="0" borderId="0" xfId="0" applyNumberFormat="1" applyFont="1" applyFill="1" applyAlignment="1">
      <alignment horizontal="right" wrapText="1"/>
    </xf>
    <xf numFmtId="1" fontId="17" fillId="0" borderId="0" xfId="0" applyNumberFormat="1" applyFont="1" applyFill="1"/>
    <xf numFmtId="1" fontId="17" fillId="0" borderId="0" xfId="0" applyNumberFormat="1" applyFont="1" applyFill="1" applyAlignment="1">
      <alignment wrapText="1"/>
    </xf>
    <xf numFmtId="1" fontId="17" fillId="0" borderId="0" xfId="0" applyNumberFormat="1" applyFont="1" applyFill="1" applyAlignment="1">
      <alignment horizontal="right" wrapText="1"/>
    </xf>
    <xf numFmtId="0" fontId="17" fillId="0" borderId="0" xfId="0" applyFont="1" applyFill="1" applyAlignment="1">
      <alignment horizontal="right" wrapText="1"/>
    </xf>
    <xf numFmtId="1" fontId="17" fillId="0" borderId="0" xfId="0" applyNumberFormat="1" applyFont="1" applyFill="1" applyAlignment="1">
      <alignment horizontal="right"/>
    </xf>
    <xf numFmtId="1" fontId="30" fillId="0" borderId="0" xfId="0" applyNumberFormat="1" applyFont="1" applyFill="1" applyAlignment="1">
      <alignment horizontal="right"/>
    </xf>
    <xf numFmtId="0" fontId="17" fillId="0" borderId="0" xfId="0" applyFont="1" applyFill="1" applyAlignment="1">
      <alignment horizontal="left" wrapText="1"/>
    </xf>
    <xf numFmtId="3" fontId="17" fillId="0" borderId="0" xfId="0" applyNumberFormat="1" applyFont="1" applyFill="1" applyAlignment="1">
      <alignment wrapText="1"/>
    </xf>
    <xf numFmtId="164" fontId="21" fillId="0" borderId="0" xfId="0" applyNumberFormat="1" applyFont="1" applyAlignment="1">
      <alignment horizontal="center"/>
    </xf>
    <xf numFmtId="164" fontId="17" fillId="0" borderId="15" xfId="0" applyNumberFormat="1" applyFont="1" applyBorder="1" applyAlignment="1">
      <alignment horizontal="center" vertical="center" wrapText="1"/>
    </xf>
    <xf numFmtId="164" fontId="17" fillId="0" borderId="12" xfId="0" applyNumberFormat="1" applyFont="1" applyBorder="1" applyAlignment="1">
      <alignment horizontal="center" vertical="center" wrapText="1"/>
    </xf>
    <xf numFmtId="164" fontId="17" fillId="0" borderId="13" xfId="0" applyNumberFormat="1" applyFont="1" applyBorder="1" applyAlignment="1">
      <alignment horizontal="center" vertical="center" wrapText="1"/>
    </xf>
    <xf numFmtId="164" fontId="17" fillId="0" borderId="9" xfId="0" applyNumberFormat="1" applyFont="1" applyBorder="1" applyAlignment="1">
      <alignment horizontal="center" vertical="center" wrapText="1"/>
    </xf>
    <xf numFmtId="164" fontId="17" fillId="0" borderId="3" xfId="0" applyNumberFormat="1" applyFont="1" applyBorder="1" applyAlignment="1">
      <alignment horizontal="center" vertical="center" wrapText="1"/>
    </xf>
    <xf numFmtId="164" fontId="17" fillId="0" borderId="0" xfId="0" applyNumberFormat="1" applyFont="1" applyAlignment="1">
      <alignment horizontal="right"/>
    </xf>
    <xf numFmtId="164" fontId="17" fillId="0" borderId="1" xfId="0" applyNumberFormat="1" applyFont="1" applyBorder="1" applyAlignment="1">
      <alignment horizontal="right"/>
    </xf>
    <xf numFmtId="164" fontId="17" fillId="0" borderId="8" xfId="0" applyNumberFormat="1" applyFont="1" applyBorder="1" applyAlignment="1">
      <alignment horizontal="center" vertical="center" wrapText="1"/>
    </xf>
    <xf numFmtId="164" fontId="17" fillId="0" borderId="16" xfId="0" applyNumberFormat="1" applyFont="1" applyBorder="1" applyAlignment="1">
      <alignment horizontal="center" vertical="center" wrapText="1"/>
    </xf>
    <xf numFmtId="164" fontId="17" fillId="0" borderId="15" xfId="0" applyNumberFormat="1" applyFont="1" applyBorder="1" applyAlignment="1">
      <alignment horizontal="center" vertical="top" wrapText="1"/>
    </xf>
    <xf numFmtId="164" fontId="17" fillId="0" borderId="12" xfId="0" applyNumberFormat="1" applyFont="1" applyBorder="1" applyAlignment="1">
      <alignment horizontal="center" vertical="top" wrapText="1"/>
    </xf>
    <xf numFmtId="164" fontId="17" fillId="0" borderId="13" xfId="0" applyNumberFormat="1" applyFont="1" applyBorder="1" applyAlignment="1">
      <alignment horizontal="center" vertical="top" wrapText="1"/>
    </xf>
    <xf numFmtId="0" fontId="0" fillId="0" borderId="16" xfId="0" applyBorder="1"/>
    <xf numFmtId="0" fontId="31" fillId="0" borderId="14" xfId="0" applyFont="1" applyBorder="1" applyAlignment="1">
      <alignment horizontal="left" wrapText="1"/>
    </xf>
    <xf numFmtId="0" fontId="5" fillId="0" borderId="0" xfId="0" applyFont="1" applyAlignment="1">
      <alignment horizontal="left"/>
    </xf>
    <xf numFmtId="0" fontId="5" fillId="0" borderId="1" xfId="0" applyFont="1" applyBorder="1" applyAlignment="1">
      <alignment horizontal="left"/>
    </xf>
  </cellXfs>
  <cellStyles count="4">
    <cellStyle name="Гиперссылка" xfId="1" builtinId="8"/>
    <cellStyle name="Заголовок 1" xfId="2" builtinId="16" customBuiltin="1"/>
    <cellStyle name="Обычный" xfId="0" builtinId="0"/>
    <cellStyle name="Обычный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theme" Target="theme/theme1.xml"/><Relationship Id="rId47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tyles" Target="styles.xml"/><Relationship Id="rId48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</xdr:row>
      <xdr:rowOff>57150</xdr:rowOff>
    </xdr:from>
    <xdr:to>
      <xdr:col>4</xdr:col>
      <xdr:colOff>285750</xdr:colOff>
      <xdr:row>5</xdr:row>
      <xdr:rowOff>9525</xdr:rowOff>
    </xdr:to>
    <xdr:pic>
      <xdr:nvPicPr>
        <xdr:cNvPr id="2" name="Рисунок 1" descr="Group 17068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57150"/>
          <a:ext cx="2705100" cy="714375"/>
        </a:xfrm>
        <a:prstGeom prst="rect">
          <a:avLst/>
        </a:prstGeom>
        <a:noFill/>
      </xdr:spPr>
    </xdr:pic>
    <xdr:clientData/>
  </xdr:twoCellAnchor>
  <xdr:twoCellAnchor>
    <xdr:from>
      <xdr:col>0</xdr:col>
      <xdr:colOff>19050</xdr:colOff>
      <xdr:row>1</xdr:row>
      <xdr:rowOff>57150</xdr:rowOff>
    </xdr:from>
    <xdr:to>
      <xdr:col>4</xdr:col>
      <xdr:colOff>285750</xdr:colOff>
      <xdr:row>5</xdr:row>
      <xdr:rowOff>9525</xdr:rowOff>
    </xdr:to>
    <xdr:pic>
      <xdr:nvPicPr>
        <xdr:cNvPr id="3" name="Рисунок 2" descr="Group 17068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238125"/>
          <a:ext cx="2705100" cy="67627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../../../../AppData/Desktop/2025%20&#1046;&#1060;%20&#1090;&#1072;&#1073;&#1083;&#1080;&#1094;&#1099;%20&#1080;%20&#1074;&#1077;&#1073;&#1082;&#1080;%20&#1082;%20&#1087;&#1091;&#1073;&#1083;&#1080;&#1082;&#1072;&#1094;&#1080;&#1103;&#1084;%20&#1087;&#1086;&#1076;&#1075;&#1086;&#1090;&#1086;&#1074;&#1082;&#1072;/&#1069;&#1083;&#1077;&#1082;&#1090;&#1088;&#1086;&#1085;&#1085;&#1099;&#1077;%20&#1090;&#1072;&#1073;&#1083;&#1080;&#1094;&#1099;%20&#1058;%2023%2002%20&#1043;/&#1055;&#1088;&#1086;&#1077;&#1082;&#1090;%20&#1090;&#1072;&#1073;&#1083;-&#1088;&#1091;&#1089;.xlsx" TargetMode="Externa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I23"/>
  <sheetViews>
    <sheetView tabSelected="1" workbookViewId="0">
      <selection activeCell="A13" sqref="A13:F14"/>
    </sheetView>
  </sheetViews>
  <sheetFormatPr defaultRowHeight="14.25"/>
  <cols>
    <col min="1" max="16384" width="9.140625" style="9"/>
  </cols>
  <sheetData>
    <row r="2" spans="1:9">
      <c r="A2" s="197"/>
      <c r="B2" s="197"/>
      <c r="C2" s="197"/>
      <c r="D2" s="197"/>
      <c r="E2" s="197"/>
      <c r="F2" s="8"/>
      <c r="G2" s="8"/>
    </row>
    <row r="3" spans="1:9">
      <c r="A3" s="197"/>
      <c r="B3" s="197"/>
      <c r="C3" s="197"/>
      <c r="D3" s="197"/>
      <c r="E3" s="197"/>
      <c r="F3" s="8"/>
      <c r="G3" s="8"/>
    </row>
    <row r="4" spans="1:9">
      <c r="A4" s="197"/>
      <c r="B4" s="197"/>
      <c r="C4" s="197"/>
      <c r="D4" s="197"/>
      <c r="E4" s="197"/>
      <c r="F4" s="10"/>
      <c r="G4" s="10"/>
    </row>
    <row r="5" spans="1:9">
      <c r="A5" s="197"/>
      <c r="B5" s="197"/>
      <c r="C5" s="197"/>
      <c r="D5" s="197"/>
      <c r="E5" s="197"/>
      <c r="F5" s="10"/>
      <c r="G5" s="10"/>
    </row>
    <row r="6" spans="1:9">
      <c r="A6" s="197"/>
      <c r="B6" s="197"/>
      <c r="C6" s="197"/>
      <c r="D6" s="197"/>
      <c r="E6" s="197"/>
      <c r="F6" s="10"/>
      <c r="G6" s="10"/>
    </row>
    <row r="7" spans="1:9">
      <c r="A7" s="10"/>
      <c r="B7" s="10"/>
      <c r="C7" s="10"/>
      <c r="D7" s="10"/>
      <c r="E7" s="10"/>
      <c r="F7" s="10"/>
      <c r="G7" s="10"/>
    </row>
    <row r="8" spans="1:9">
      <c r="A8" s="10"/>
      <c r="B8" s="10"/>
      <c r="C8" s="10"/>
      <c r="D8" s="10"/>
      <c r="E8" s="10"/>
      <c r="F8" s="10"/>
      <c r="G8" s="10"/>
    </row>
    <row r="9" spans="1:9" ht="18" customHeight="1">
      <c r="A9" s="198" t="s">
        <v>350</v>
      </c>
      <c r="B9" s="198"/>
      <c r="C9" s="198"/>
      <c r="D9" s="198"/>
      <c r="E9" s="198"/>
      <c r="F9" s="198"/>
      <c r="G9" s="193"/>
      <c r="H9" s="1"/>
    </row>
    <row r="10" spans="1:9" ht="22.5" customHeight="1">
      <c r="A10" s="198" t="s">
        <v>351</v>
      </c>
      <c r="B10" s="198"/>
      <c r="C10" s="198"/>
      <c r="D10" s="198"/>
      <c r="E10" s="198"/>
      <c r="F10" s="198"/>
      <c r="G10" s="198"/>
      <c r="H10" s="198"/>
    </row>
    <row r="11" spans="1:9" ht="27" customHeight="1">
      <c r="A11" s="10"/>
      <c r="B11" s="10"/>
      <c r="C11" s="10"/>
      <c r="D11" s="10"/>
      <c r="E11" s="199"/>
      <c r="F11" s="199"/>
      <c r="G11" s="199"/>
      <c r="H11" s="199"/>
      <c r="I11" s="199"/>
    </row>
    <row r="12" spans="1:9" ht="16.5" customHeight="1">
      <c r="A12" s="10"/>
      <c r="B12" s="10"/>
      <c r="C12" s="10"/>
      <c r="D12" s="10"/>
      <c r="E12" s="11"/>
      <c r="F12" s="12"/>
      <c r="G12" s="12"/>
    </row>
    <row r="13" spans="1:9">
      <c r="A13" s="200" t="s">
        <v>189</v>
      </c>
      <c r="B13" s="200"/>
      <c r="C13" s="200"/>
      <c r="D13" s="200"/>
      <c r="E13" s="200"/>
      <c r="F13" s="200"/>
      <c r="G13" s="13"/>
    </row>
    <row r="14" spans="1:9" ht="45" customHeight="1">
      <c r="A14" s="200"/>
      <c r="B14" s="200"/>
      <c r="C14" s="200"/>
      <c r="D14" s="200"/>
      <c r="E14" s="200"/>
      <c r="F14" s="200"/>
      <c r="G14" s="13"/>
    </row>
    <row r="15" spans="1:9">
      <c r="A15" s="13"/>
      <c r="B15" s="13"/>
      <c r="C15" s="13"/>
      <c r="D15" s="13"/>
      <c r="E15" s="13"/>
      <c r="F15" s="13"/>
      <c r="G15" s="13"/>
    </row>
    <row r="16" spans="1:9" ht="18.75" customHeight="1"/>
    <row r="18" spans="1:7" ht="18">
      <c r="A18" s="195" t="s">
        <v>347</v>
      </c>
      <c r="B18" s="195"/>
      <c r="C18" s="195"/>
      <c r="D18" s="195"/>
      <c r="E18" s="195"/>
      <c r="F18" s="195"/>
    </row>
    <row r="21" spans="1:7">
      <c r="A21" s="14"/>
      <c r="B21" s="14"/>
      <c r="C21" s="14"/>
      <c r="D21" s="14"/>
      <c r="E21" s="14"/>
      <c r="F21" s="14"/>
    </row>
    <row r="22" spans="1:7" ht="18.75" customHeight="1">
      <c r="A22" s="196" t="s">
        <v>349</v>
      </c>
      <c r="B22" s="196"/>
      <c r="C22" s="196"/>
      <c r="D22" s="196"/>
      <c r="E22" s="196"/>
      <c r="F22" s="196"/>
      <c r="G22" s="196"/>
    </row>
    <row r="23" spans="1:7" ht="15" customHeight="1">
      <c r="A23" s="196"/>
      <c r="B23" s="196"/>
      <c r="C23" s="196"/>
      <c r="D23" s="196"/>
      <c r="E23" s="196"/>
      <c r="F23" s="196"/>
      <c r="G23" s="196"/>
    </row>
  </sheetData>
  <mergeCells count="7">
    <mergeCell ref="A18:F18"/>
    <mergeCell ref="A22:G23"/>
    <mergeCell ref="A2:E6"/>
    <mergeCell ref="A9:F9"/>
    <mergeCell ref="A10:H10"/>
    <mergeCell ref="E11:I11"/>
    <mergeCell ref="A13:F14"/>
  </mergeCells>
  <pageMargins left="0.78740157480314965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:O29"/>
  <sheetViews>
    <sheetView workbookViewId="0">
      <selection activeCell="A4" sqref="A4:A7"/>
    </sheetView>
  </sheetViews>
  <sheetFormatPr defaultRowHeight="14.25"/>
  <cols>
    <col min="1" max="1" width="19.42578125" style="9" customWidth="1"/>
    <col min="2" max="16384" width="9.140625" style="9"/>
  </cols>
  <sheetData>
    <row r="1" spans="1:15">
      <c r="A1" s="202" t="s">
        <v>274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  <c r="O1" s="202"/>
    </row>
    <row r="2" spans="1:15">
      <c r="A2" s="41"/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</row>
    <row r="3" spans="1:15" ht="15" customHeight="1">
      <c r="A3" s="203" t="s">
        <v>164</v>
      </c>
      <c r="B3" s="204"/>
      <c r="C3" s="204"/>
      <c r="D3" s="204"/>
      <c r="E3" s="204"/>
      <c r="F3" s="204"/>
      <c r="G3" s="204"/>
      <c r="H3" s="204"/>
      <c r="I3" s="204"/>
      <c r="J3" s="204"/>
      <c r="K3" s="204"/>
      <c r="L3" s="203"/>
      <c r="M3" s="203"/>
      <c r="N3" s="203"/>
      <c r="O3" s="203"/>
    </row>
    <row r="4" spans="1:15">
      <c r="A4" s="233"/>
      <c r="B4" s="217" t="s">
        <v>0</v>
      </c>
      <c r="C4" s="214"/>
      <c r="D4" s="214"/>
      <c r="E4" s="214"/>
      <c r="F4" s="215" t="s">
        <v>0</v>
      </c>
      <c r="G4" s="236" t="s">
        <v>34</v>
      </c>
      <c r="H4" s="237"/>
      <c r="I4" s="237"/>
      <c r="J4" s="238"/>
      <c r="K4" s="215" t="s">
        <v>33</v>
      </c>
      <c r="L4" s="231" t="s">
        <v>37</v>
      </c>
      <c r="M4" s="232"/>
      <c r="N4" s="232"/>
      <c r="O4" s="232"/>
    </row>
    <row r="5" spans="1:15" ht="15" customHeight="1">
      <c r="A5" s="234"/>
      <c r="B5" s="217" t="s">
        <v>36</v>
      </c>
      <c r="C5" s="214"/>
      <c r="D5" s="214"/>
      <c r="E5" s="214"/>
      <c r="F5" s="220"/>
      <c r="G5" s="212" t="s">
        <v>36</v>
      </c>
      <c r="H5" s="213"/>
      <c r="I5" s="213"/>
      <c r="J5" s="217"/>
      <c r="K5" s="220"/>
      <c r="L5" s="215" t="s">
        <v>36</v>
      </c>
      <c r="M5" s="216"/>
      <c r="N5" s="216"/>
      <c r="O5" s="216"/>
    </row>
    <row r="6" spans="1:15" ht="15" customHeight="1">
      <c r="A6" s="234"/>
      <c r="B6" s="217" t="s">
        <v>7</v>
      </c>
      <c r="C6" s="214"/>
      <c r="D6" s="214" t="s">
        <v>6</v>
      </c>
      <c r="E6" s="214"/>
      <c r="F6" s="220"/>
      <c r="G6" s="214" t="s">
        <v>7</v>
      </c>
      <c r="H6" s="214"/>
      <c r="I6" s="214" t="s">
        <v>6</v>
      </c>
      <c r="J6" s="214"/>
      <c r="K6" s="221"/>
      <c r="L6" s="214" t="s">
        <v>7</v>
      </c>
      <c r="M6" s="214"/>
      <c r="N6" s="215" t="s">
        <v>6</v>
      </c>
      <c r="O6" s="216"/>
    </row>
    <row r="7" spans="1:15" ht="33.75">
      <c r="A7" s="235"/>
      <c r="B7" s="42" t="s">
        <v>164</v>
      </c>
      <c r="C7" s="27" t="s">
        <v>32</v>
      </c>
      <c r="D7" s="27" t="s">
        <v>164</v>
      </c>
      <c r="E7" s="27" t="s">
        <v>32</v>
      </c>
      <c r="F7" s="230"/>
      <c r="G7" s="27" t="s">
        <v>164</v>
      </c>
      <c r="H7" s="27" t="s">
        <v>32</v>
      </c>
      <c r="I7" s="27" t="s">
        <v>164</v>
      </c>
      <c r="J7" s="27" t="s">
        <v>32</v>
      </c>
      <c r="K7" s="222"/>
      <c r="L7" s="42" t="s">
        <v>164</v>
      </c>
      <c r="M7" s="27" t="s">
        <v>32</v>
      </c>
      <c r="N7" s="27" t="s">
        <v>164</v>
      </c>
      <c r="O7" s="53" t="s">
        <v>32</v>
      </c>
    </row>
    <row r="8" spans="1:15" ht="14.25" customHeight="1">
      <c r="A8" s="35" t="s">
        <v>97</v>
      </c>
      <c r="B8" s="106">
        <v>277953.85493304598</v>
      </c>
      <c r="C8" s="106">
        <v>100</v>
      </c>
      <c r="D8" s="106">
        <v>6162.0406619999003</v>
      </c>
      <c r="E8" s="106">
        <v>100</v>
      </c>
      <c r="F8" s="106">
        <v>184005.14430005901</v>
      </c>
      <c r="G8" s="106">
        <v>179264.74935805899</v>
      </c>
      <c r="H8" s="106">
        <v>100</v>
      </c>
      <c r="I8" s="106">
        <v>4740.3949419998999</v>
      </c>
      <c r="J8" s="106">
        <v>100</v>
      </c>
      <c r="K8" s="106">
        <v>100110.751294986</v>
      </c>
      <c r="L8" s="106">
        <v>98689.105574986505</v>
      </c>
      <c r="M8" s="106">
        <v>100</v>
      </c>
      <c r="N8" s="106">
        <v>1421.64572</v>
      </c>
      <c r="O8" s="106">
        <v>100</v>
      </c>
    </row>
    <row r="9" spans="1:15" ht="14.25" customHeight="1">
      <c r="A9" s="36" t="s">
        <v>124</v>
      </c>
      <c r="B9" s="106">
        <v>8059.6179620000003</v>
      </c>
      <c r="C9" s="106">
        <v>2.8996244588661724</v>
      </c>
      <c r="D9" s="106">
        <v>173.55033</v>
      </c>
      <c r="E9" s="106">
        <v>2.816442466377266</v>
      </c>
      <c r="F9" s="106">
        <v>5041.3676299999997</v>
      </c>
      <c r="G9" s="106">
        <v>4930.9131600000001</v>
      </c>
      <c r="H9" s="106">
        <v>2.7506317765525199</v>
      </c>
      <c r="I9" s="106">
        <v>110.45447</v>
      </c>
      <c r="J9" s="106">
        <v>2.3300689362688618</v>
      </c>
      <c r="K9" s="106">
        <v>3191.8006620000001</v>
      </c>
      <c r="L9" s="106">
        <v>3128.7048020000002</v>
      </c>
      <c r="M9" s="106">
        <v>3.1702636109339646</v>
      </c>
      <c r="N9" s="106">
        <v>63.095860000000002</v>
      </c>
      <c r="O9" s="106">
        <v>4.4382267053144577</v>
      </c>
    </row>
    <row r="10" spans="1:15" ht="14.25" customHeight="1">
      <c r="A10" s="36" t="s">
        <v>93</v>
      </c>
      <c r="B10" s="106">
        <v>12356.42254</v>
      </c>
      <c r="C10" s="106">
        <v>4.4454942144898251</v>
      </c>
      <c r="D10" s="106">
        <v>173.37970999999999</v>
      </c>
      <c r="E10" s="106">
        <v>2.8136735784494049</v>
      </c>
      <c r="F10" s="106">
        <v>6276.6098899999997</v>
      </c>
      <c r="G10" s="106">
        <v>6162.7933700000003</v>
      </c>
      <c r="H10" s="106">
        <v>3.4378166327003798</v>
      </c>
      <c r="I10" s="106">
        <v>113.81652</v>
      </c>
      <c r="J10" s="106">
        <v>2.4009923517465941</v>
      </c>
      <c r="K10" s="106">
        <v>6253.19236</v>
      </c>
      <c r="L10" s="106">
        <v>6193.6291700000002</v>
      </c>
      <c r="M10" s="106">
        <v>6.2758995878161263</v>
      </c>
      <c r="N10" s="106">
        <v>59.563189999999999</v>
      </c>
      <c r="O10" s="106">
        <v>4.1897351190984482</v>
      </c>
    </row>
    <row r="11" spans="1:15" ht="14.25" customHeight="1">
      <c r="A11" s="36" t="s">
        <v>94</v>
      </c>
      <c r="B11" s="106">
        <v>12908.096149999999</v>
      </c>
      <c r="C11" s="106">
        <v>4.6439709041305886</v>
      </c>
      <c r="D11" s="106">
        <v>228.19355999999999</v>
      </c>
      <c r="E11" s="106">
        <v>3.7032141220233266</v>
      </c>
      <c r="F11" s="106">
        <v>10191.231229999999</v>
      </c>
      <c r="G11" s="106">
        <v>10045.664629999999</v>
      </c>
      <c r="H11" s="106">
        <v>5.6038148414416025</v>
      </c>
      <c r="I11" s="106">
        <v>145.56659999999999</v>
      </c>
      <c r="J11" s="106">
        <v>3.0707694565758623</v>
      </c>
      <c r="K11" s="106">
        <v>2945.0584800000001</v>
      </c>
      <c r="L11" s="106">
        <v>2862.4315200000001</v>
      </c>
      <c r="M11" s="106">
        <v>2.9004534019462276</v>
      </c>
      <c r="N11" s="106">
        <v>82.626959999999997</v>
      </c>
      <c r="O11" s="106">
        <v>5.8120640633307712</v>
      </c>
    </row>
    <row r="12" spans="1:15" ht="14.25" customHeight="1">
      <c r="A12" s="36" t="s">
        <v>95</v>
      </c>
      <c r="B12" s="106">
        <v>21016.78550998</v>
      </c>
      <c r="C12" s="106">
        <v>7.5612498754667605</v>
      </c>
      <c r="D12" s="106">
        <v>152.30054999999999</v>
      </c>
      <c r="E12" s="106">
        <v>2.4715927458773148</v>
      </c>
      <c r="F12" s="106">
        <v>4005.7426700000001</v>
      </c>
      <c r="G12" s="106">
        <v>3959.3557799999999</v>
      </c>
      <c r="H12" s="106">
        <v>2.2086638863347754</v>
      </c>
      <c r="I12" s="106">
        <v>46.386890000000001</v>
      </c>
      <c r="J12" s="106">
        <v>0.97854483787863633</v>
      </c>
      <c r="K12" s="106">
        <v>17163.34338998</v>
      </c>
      <c r="L12" s="106">
        <v>17057.429729979998</v>
      </c>
      <c r="M12" s="106">
        <v>17.284004785127298</v>
      </c>
      <c r="N12" s="106">
        <v>105.91365999999999</v>
      </c>
      <c r="O12" s="106">
        <v>7.4500741295799058</v>
      </c>
    </row>
    <row r="13" spans="1:15" ht="14.25" customHeight="1">
      <c r="A13" s="36" t="s">
        <v>71</v>
      </c>
      <c r="B13" s="106">
        <v>9940.7292600000001</v>
      </c>
      <c r="C13" s="106">
        <v>3.5763955360124582</v>
      </c>
      <c r="D13" s="106">
        <v>393.50447000000003</v>
      </c>
      <c r="E13" s="106">
        <v>6.3859440660082809</v>
      </c>
      <c r="F13" s="106">
        <v>5761.8345399999998</v>
      </c>
      <c r="G13" s="106">
        <v>5460.0132299999996</v>
      </c>
      <c r="H13" s="106">
        <v>3.0457818670720944</v>
      </c>
      <c r="I13" s="106">
        <v>301.82130999999998</v>
      </c>
      <c r="J13" s="106">
        <v>6.367007679589376</v>
      </c>
      <c r="K13" s="106">
        <v>4572.3991900000001</v>
      </c>
      <c r="L13" s="106">
        <v>4480.7160299999996</v>
      </c>
      <c r="M13" s="106">
        <v>4.5402337004619389</v>
      </c>
      <c r="N13" s="106">
        <v>91.683160000000001</v>
      </c>
      <c r="O13" s="106">
        <v>6.4490863448032609</v>
      </c>
    </row>
    <row r="14" spans="1:15" ht="14.25" customHeight="1">
      <c r="A14" s="36" t="s">
        <v>96</v>
      </c>
      <c r="B14" s="106">
        <v>9746.37068</v>
      </c>
      <c r="C14" s="106">
        <v>3.506470770965822</v>
      </c>
      <c r="D14" s="106">
        <v>176.50234</v>
      </c>
      <c r="E14" s="106">
        <v>2.8643488363920646</v>
      </c>
      <c r="F14" s="106">
        <v>5875.3054899999997</v>
      </c>
      <c r="G14" s="106">
        <v>5793.0663999999997</v>
      </c>
      <c r="H14" s="106">
        <v>3.2315703007673147</v>
      </c>
      <c r="I14" s="106">
        <v>82.239090000000004</v>
      </c>
      <c r="J14" s="106">
        <v>1.7348573485167167</v>
      </c>
      <c r="K14" s="106">
        <v>4047.5675299999998</v>
      </c>
      <c r="L14" s="106">
        <v>3953.3042799999998</v>
      </c>
      <c r="M14" s="106">
        <v>4.0058163025868936</v>
      </c>
      <c r="N14" s="106">
        <v>94.263249999999999</v>
      </c>
      <c r="O14" s="106">
        <v>6.6305724889039155</v>
      </c>
    </row>
    <row r="15" spans="1:15" ht="14.25" customHeight="1">
      <c r="A15" s="36" t="s">
        <v>98</v>
      </c>
      <c r="B15" s="106">
        <v>13687.883110000001</v>
      </c>
      <c r="C15" s="106">
        <v>4.924516378194201</v>
      </c>
      <c r="D15" s="106">
        <v>319.95584000000002</v>
      </c>
      <c r="E15" s="106">
        <v>5.1923682031685559</v>
      </c>
      <c r="F15" s="106">
        <v>7341.9691000000003</v>
      </c>
      <c r="G15" s="106">
        <v>7143.0938999999998</v>
      </c>
      <c r="H15" s="106">
        <v>3.9846617506114157</v>
      </c>
      <c r="I15" s="106">
        <v>198.87520000000001</v>
      </c>
      <c r="J15" s="106">
        <v>4.1953297654160773</v>
      </c>
      <c r="K15" s="106">
        <v>6665.86985</v>
      </c>
      <c r="L15" s="106">
        <v>6544.7892099999999</v>
      </c>
      <c r="M15" s="106">
        <v>6.6317241116620531</v>
      </c>
      <c r="N15" s="106">
        <v>121.08064</v>
      </c>
      <c r="O15" s="106">
        <v>8.516934866163421</v>
      </c>
    </row>
    <row r="16" spans="1:15" ht="14.25" customHeight="1">
      <c r="A16" s="36" t="s">
        <v>125</v>
      </c>
      <c r="B16" s="106">
        <v>8036.5433700000003</v>
      </c>
      <c r="C16" s="106">
        <v>2.8913228679400245</v>
      </c>
      <c r="D16" s="106">
        <v>290.14398999999997</v>
      </c>
      <c r="E16" s="106">
        <v>4.7085698701935099</v>
      </c>
      <c r="F16" s="106">
        <v>3881.5109299999999</v>
      </c>
      <c r="G16" s="106">
        <v>3762.2592399999999</v>
      </c>
      <c r="H16" s="106">
        <v>2.0987167044678459</v>
      </c>
      <c r="I16" s="106">
        <v>119.25169</v>
      </c>
      <c r="J16" s="106">
        <v>2.5156488321981363</v>
      </c>
      <c r="K16" s="106">
        <v>4445.1764300000004</v>
      </c>
      <c r="L16" s="106">
        <v>4274.28413</v>
      </c>
      <c r="M16" s="106">
        <v>4.3310597508174693</v>
      </c>
      <c r="N16" s="106">
        <v>170.89230000000001</v>
      </c>
      <c r="O16" s="106">
        <v>12.020737487255264</v>
      </c>
    </row>
    <row r="17" spans="1:15" ht="14.25" customHeight="1">
      <c r="A17" s="36" t="s">
        <v>74</v>
      </c>
      <c r="B17" s="106">
        <v>17204.639490000802</v>
      </c>
      <c r="C17" s="106">
        <v>6.1897466736502311</v>
      </c>
      <c r="D17" s="106">
        <v>464.10669000000001</v>
      </c>
      <c r="E17" s="106">
        <v>7.5317044378180622</v>
      </c>
      <c r="F17" s="106">
        <v>14361.5010200008</v>
      </c>
      <c r="G17" s="106">
        <v>13982.7914800008</v>
      </c>
      <c r="H17" s="106">
        <v>7.8000786713911712</v>
      </c>
      <c r="I17" s="106">
        <v>378.70954</v>
      </c>
      <c r="J17" s="106">
        <v>7.9889870914474539</v>
      </c>
      <c r="K17" s="106">
        <v>3307.2451599999999</v>
      </c>
      <c r="L17" s="106">
        <v>3221.8480100000002</v>
      </c>
      <c r="M17" s="106">
        <v>3.2646440468061164</v>
      </c>
      <c r="N17" s="106">
        <v>85.397149999999996</v>
      </c>
      <c r="O17" s="106">
        <v>6.00692203399311</v>
      </c>
    </row>
    <row r="18" spans="1:15" ht="14.25" customHeight="1">
      <c r="A18" s="36" t="s">
        <v>75</v>
      </c>
      <c r="B18" s="106">
        <v>11911.04601</v>
      </c>
      <c r="C18" s="106">
        <v>4.2852602324472722</v>
      </c>
      <c r="D18" s="106">
        <v>177.25738000000001</v>
      </c>
      <c r="E18" s="106">
        <v>2.8766019200929915</v>
      </c>
      <c r="F18" s="106">
        <v>7376.3871399999998</v>
      </c>
      <c r="G18" s="106">
        <v>7231.7642999999998</v>
      </c>
      <c r="H18" s="106">
        <v>4.0341251282790971</v>
      </c>
      <c r="I18" s="106">
        <v>144.62284</v>
      </c>
      <c r="J18" s="106">
        <v>3.0508605668831854</v>
      </c>
      <c r="K18" s="106">
        <v>4711.9162500000002</v>
      </c>
      <c r="L18" s="106">
        <v>4679.2817100000002</v>
      </c>
      <c r="M18" s="106">
        <v>4.7414369425453575</v>
      </c>
      <c r="N18" s="106">
        <v>32.634540000000001</v>
      </c>
      <c r="O18" s="106">
        <v>2.2955466007381924</v>
      </c>
    </row>
    <row r="19" spans="1:15" ht="14.25" customHeight="1">
      <c r="A19" s="36" t="s">
        <v>76</v>
      </c>
      <c r="B19" s="106">
        <v>10711.824339999999</v>
      </c>
      <c r="C19" s="106">
        <v>3.8538139154717905</v>
      </c>
      <c r="D19" s="106">
        <v>946.11424</v>
      </c>
      <c r="E19" s="106">
        <v>15.353911015785751</v>
      </c>
      <c r="F19" s="106">
        <v>5688.8881199999996</v>
      </c>
      <c r="G19" s="106">
        <v>4793.5802400000002</v>
      </c>
      <c r="H19" s="106">
        <v>2.6740227831548862</v>
      </c>
      <c r="I19" s="106">
        <v>895.30787999999995</v>
      </c>
      <c r="J19" s="106">
        <v>18.886778231652642</v>
      </c>
      <c r="K19" s="106">
        <v>5969.0504600000004</v>
      </c>
      <c r="L19" s="106">
        <v>5918.2440999999999</v>
      </c>
      <c r="M19" s="106">
        <v>5.9968565582987949</v>
      </c>
      <c r="N19" s="106">
        <v>50.806359999999998</v>
      </c>
      <c r="O19" s="106">
        <v>3.5737708266726251</v>
      </c>
    </row>
    <row r="20" spans="1:15" ht="14.25" customHeight="1">
      <c r="A20" s="36" t="s">
        <v>77</v>
      </c>
      <c r="B20" s="106">
        <v>12239.6392900099</v>
      </c>
      <c r="C20" s="106">
        <v>4.4034788770813078</v>
      </c>
      <c r="D20" s="106">
        <v>82.385619999900001</v>
      </c>
      <c r="E20" s="106">
        <v>1.3369859843339886</v>
      </c>
      <c r="F20" s="106">
        <v>5911.0398900029504</v>
      </c>
      <c r="G20" s="106">
        <v>5886.5227800030498</v>
      </c>
      <c r="H20" s="106">
        <v>3.2837034615463936</v>
      </c>
      <c r="I20" s="106">
        <v>24.517109999900001</v>
      </c>
      <c r="J20" s="106">
        <v>0.51719551429519939</v>
      </c>
      <c r="K20" s="106">
        <v>6410.9850200068704</v>
      </c>
      <c r="L20" s="106">
        <v>6353.1165100068702</v>
      </c>
      <c r="M20" s="106">
        <v>6.4375054095303463</v>
      </c>
      <c r="N20" s="106">
        <v>57.868510000000001</v>
      </c>
      <c r="O20" s="106">
        <v>4.0705296112733347</v>
      </c>
    </row>
    <row r="21" spans="1:15" ht="14.25" customHeight="1">
      <c r="A21" s="36" t="s">
        <v>99</v>
      </c>
      <c r="B21" s="106">
        <v>10329.766229999999</v>
      </c>
      <c r="C21" s="106">
        <v>3.7163601247726006</v>
      </c>
      <c r="D21" s="106">
        <v>686.18009199999995</v>
      </c>
      <c r="E21" s="106">
        <v>11.135598248020958</v>
      </c>
      <c r="F21" s="106">
        <v>7820.5755520000002</v>
      </c>
      <c r="G21" s="106">
        <v>7221.5703899999999</v>
      </c>
      <c r="H21" s="106">
        <v>4.0284386171069322</v>
      </c>
      <c r="I21" s="106">
        <v>599.00516200000004</v>
      </c>
      <c r="J21" s="106">
        <v>12.636186843691318</v>
      </c>
      <c r="K21" s="106">
        <v>3195.37077</v>
      </c>
      <c r="L21" s="106">
        <v>3108.1958399999999</v>
      </c>
      <c r="M21" s="106">
        <v>3.149482226929611</v>
      </c>
      <c r="N21" s="106">
        <v>87.174930000000003</v>
      </c>
      <c r="O21" s="106">
        <v>6.1319728799943212</v>
      </c>
    </row>
    <row r="22" spans="1:15" ht="14.25" customHeight="1">
      <c r="A22" s="36" t="s">
        <v>100</v>
      </c>
      <c r="B22" s="106">
        <v>8265.2711611107206</v>
      </c>
      <c r="C22" s="106">
        <v>2.9736127110385548</v>
      </c>
      <c r="D22" s="106">
        <v>207.05869999999999</v>
      </c>
      <c r="E22" s="106">
        <v>3.3602293681197284</v>
      </c>
      <c r="F22" s="106">
        <v>3778.4871911110999</v>
      </c>
      <c r="G22" s="106">
        <v>3643.6494011110999</v>
      </c>
      <c r="H22" s="106">
        <v>2.0325520852029664</v>
      </c>
      <c r="I22" s="106">
        <v>134.83779000000001</v>
      </c>
      <c r="J22" s="106">
        <v>2.8444421118868632</v>
      </c>
      <c r="K22" s="106">
        <v>4693.8426699996198</v>
      </c>
      <c r="L22" s="106">
        <v>4621.6217599996198</v>
      </c>
      <c r="M22" s="106">
        <v>4.6830110913184768</v>
      </c>
      <c r="N22" s="106">
        <v>72.220910000000003</v>
      </c>
      <c r="O22" s="106">
        <v>5.0800919655285144</v>
      </c>
    </row>
    <row r="23" spans="1:15" ht="14.25" customHeight="1">
      <c r="A23" s="36" t="s">
        <v>80</v>
      </c>
      <c r="B23" s="106">
        <v>24803.071893</v>
      </c>
      <c r="C23" s="106">
        <v>8.9234495053053351</v>
      </c>
      <c r="D23" s="106">
        <v>231.45022</v>
      </c>
      <c r="E23" s="106">
        <v>3.7560644710981581</v>
      </c>
      <c r="F23" s="106">
        <v>6782.7505499999997</v>
      </c>
      <c r="G23" s="106">
        <v>6716.0901700000004</v>
      </c>
      <c r="H23" s="106">
        <v>3.7464644856560434</v>
      </c>
      <c r="I23" s="106">
        <v>66.660380000000004</v>
      </c>
      <c r="J23" s="106">
        <v>1.4062199630117109</v>
      </c>
      <c r="K23" s="106">
        <v>18251.771562999998</v>
      </c>
      <c r="L23" s="106">
        <v>18086.981723000001</v>
      </c>
      <c r="M23" s="106">
        <v>18.327232390668545</v>
      </c>
      <c r="N23" s="106">
        <v>164.78984</v>
      </c>
      <c r="O23" s="106">
        <v>11.591484269371978</v>
      </c>
    </row>
    <row r="24" spans="1:15" ht="14.25" customHeight="1">
      <c r="A24" s="36" t="s">
        <v>126</v>
      </c>
      <c r="B24" s="106">
        <v>2984.10179999924</v>
      </c>
      <c r="C24" s="106">
        <v>1.073596119297592</v>
      </c>
      <c r="D24" s="106">
        <v>145.34761</v>
      </c>
      <c r="E24" s="106">
        <v>2.3587577228487033</v>
      </c>
      <c r="F24" s="106">
        <v>2403.6269699992399</v>
      </c>
      <c r="G24" s="106">
        <v>2287.2467499992399</v>
      </c>
      <c r="H24" s="106">
        <v>1.2759043583246528</v>
      </c>
      <c r="I24" s="106">
        <v>116.38021999999999</v>
      </c>
      <c r="J24" s="106">
        <v>2.4550743434660105</v>
      </c>
      <c r="K24" s="106">
        <v>725.82244000000003</v>
      </c>
      <c r="L24" s="106">
        <v>696.85505000000001</v>
      </c>
      <c r="M24" s="106">
        <v>0.70611142530875581</v>
      </c>
      <c r="N24" s="106">
        <v>28.967390000000002</v>
      </c>
      <c r="O24" s="106">
        <v>2.0375955551007463</v>
      </c>
    </row>
    <row r="25" spans="1:15" ht="14.25" customHeight="1">
      <c r="A25" s="36" t="s">
        <v>81</v>
      </c>
      <c r="B25" s="106">
        <v>10140.934696099999</v>
      </c>
      <c r="C25" s="106">
        <v>3.6484238358711609</v>
      </c>
      <c r="D25" s="106">
        <v>194.66028</v>
      </c>
      <c r="E25" s="106">
        <v>3.1590229710821593</v>
      </c>
      <c r="F25" s="106">
        <v>6775.2559061000002</v>
      </c>
      <c r="G25" s="106">
        <v>6633.2626960999996</v>
      </c>
      <c r="H25" s="106">
        <v>3.700260491732752</v>
      </c>
      <c r="I25" s="106">
        <v>141.99321</v>
      </c>
      <c r="J25" s="106">
        <v>2.9953877627777414</v>
      </c>
      <c r="K25" s="106">
        <v>3560.33907</v>
      </c>
      <c r="L25" s="106">
        <v>3507.672</v>
      </c>
      <c r="M25" s="106">
        <v>3.5542646572420109</v>
      </c>
      <c r="N25" s="106">
        <v>52.667070000000002</v>
      </c>
      <c r="O25" s="106">
        <v>3.7046550528777313</v>
      </c>
    </row>
    <row r="26" spans="1:15" ht="14.25" customHeight="1">
      <c r="A26" s="36" t="s">
        <v>128</v>
      </c>
      <c r="B26" s="106">
        <v>21715.206323099999</v>
      </c>
      <c r="C26" s="106">
        <v>7.8125220923202505</v>
      </c>
      <c r="D26" s="106">
        <v>488.35221000000001</v>
      </c>
      <c r="E26" s="106">
        <v>7.9251701958341911</v>
      </c>
      <c r="F26" s="106">
        <v>22203.5585331</v>
      </c>
      <c r="G26" s="106">
        <v>21715.206323099999</v>
      </c>
      <c r="H26" s="106">
        <v>12.113483772387722</v>
      </c>
      <c r="I26" s="106">
        <v>488.35221000000001</v>
      </c>
      <c r="J26" s="106">
        <v>10.301930872324569</v>
      </c>
      <c r="K26" s="106" t="s">
        <v>1</v>
      </c>
      <c r="L26" s="108" t="s">
        <v>1</v>
      </c>
      <c r="M26" s="108" t="s">
        <v>1</v>
      </c>
      <c r="N26" s="108" t="s">
        <v>1</v>
      </c>
      <c r="O26" s="108" t="s">
        <v>1</v>
      </c>
    </row>
    <row r="27" spans="1:15" ht="14.25" customHeight="1">
      <c r="A27" s="36" t="s">
        <v>101</v>
      </c>
      <c r="B27" s="106">
        <v>35287.025430000002</v>
      </c>
      <c r="C27" s="106">
        <v>12.695281897961086</v>
      </c>
      <c r="D27" s="106">
        <v>508.89886000000001</v>
      </c>
      <c r="E27" s="106">
        <v>8.258609248366044</v>
      </c>
      <c r="F27" s="106">
        <v>35795.924290000003</v>
      </c>
      <c r="G27" s="106">
        <v>35287.025430000002</v>
      </c>
      <c r="H27" s="106">
        <v>19.684308017254729</v>
      </c>
      <c r="I27" s="106">
        <v>508.89886000000001</v>
      </c>
      <c r="J27" s="106">
        <v>10.735368386527377</v>
      </c>
      <c r="K27" s="106" t="s">
        <v>1</v>
      </c>
      <c r="L27" s="108" t="s">
        <v>1</v>
      </c>
      <c r="M27" s="108" t="s">
        <v>1</v>
      </c>
      <c r="N27" s="108" t="s">
        <v>1</v>
      </c>
      <c r="O27" s="108" t="s">
        <v>1</v>
      </c>
    </row>
    <row r="28" spans="1:15" ht="14.25" customHeight="1">
      <c r="A28" s="38" t="s">
        <v>102</v>
      </c>
      <c r="B28" s="107">
        <v>16608.879687744899</v>
      </c>
      <c r="C28" s="107">
        <v>5.9754090087168157</v>
      </c>
      <c r="D28" s="107">
        <v>122.69797</v>
      </c>
      <c r="E28" s="107">
        <v>1.9911905281095332</v>
      </c>
      <c r="F28" s="107">
        <v>16731.5776577449</v>
      </c>
      <c r="G28" s="107">
        <v>16608.879687744899</v>
      </c>
      <c r="H28" s="107">
        <v>9.265000368014757</v>
      </c>
      <c r="I28" s="107">
        <v>122.69797</v>
      </c>
      <c r="J28" s="107">
        <v>2.5883491038456725</v>
      </c>
      <c r="K28" s="107" t="s">
        <v>1</v>
      </c>
      <c r="L28" s="107" t="s">
        <v>1</v>
      </c>
      <c r="M28" s="107" t="s">
        <v>1</v>
      </c>
      <c r="N28" s="107" t="s">
        <v>1</v>
      </c>
      <c r="O28" s="107" t="s">
        <v>1</v>
      </c>
    </row>
    <row r="29" spans="1:15">
      <c r="A29" s="17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</row>
  </sheetData>
  <mergeCells count="17">
    <mergeCell ref="G5:J5"/>
    <mergeCell ref="F4:F7"/>
    <mergeCell ref="L4:O4"/>
    <mergeCell ref="K4:K7"/>
    <mergeCell ref="A1:O1"/>
    <mergeCell ref="A3:O3"/>
    <mergeCell ref="B5:E5"/>
    <mergeCell ref="L5:O5"/>
    <mergeCell ref="N6:O6"/>
    <mergeCell ref="B6:C6"/>
    <mergeCell ref="D6:E6"/>
    <mergeCell ref="G6:H6"/>
    <mergeCell ref="I6:J6"/>
    <mergeCell ref="L6:M6"/>
    <mergeCell ref="B4:E4"/>
    <mergeCell ref="A4:A7"/>
    <mergeCell ref="G4:J4"/>
  </mergeCells>
  <pageMargins left="0.78740157480314965" right="0.39370078740157483" top="0.39370078740157483" bottom="0.39370078740157483" header="0.31496062992125984" footer="0.31496062992125984"/>
  <pageSetup paperSize="9" scale="9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 codeName="Sheet6"/>
  <dimension ref="A1:H29"/>
  <sheetViews>
    <sheetView workbookViewId="0">
      <selection activeCell="A5" sqref="A5:A8"/>
    </sheetView>
  </sheetViews>
  <sheetFormatPr defaultColWidth="8.7109375" defaultRowHeight="14.25"/>
  <cols>
    <col min="1" max="1" width="19.85546875" style="39" customWidth="1"/>
    <col min="2" max="8" width="9.140625" style="39" customWidth="1"/>
    <col min="9" max="16384" width="8.7109375" style="39"/>
  </cols>
  <sheetData>
    <row r="1" spans="1:8" s="9" customFormat="1" ht="15.75">
      <c r="A1" s="229" t="s">
        <v>277</v>
      </c>
      <c r="B1" s="229"/>
      <c r="C1" s="229"/>
      <c r="D1" s="229"/>
      <c r="E1" s="229"/>
      <c r="F1" s="229"/>
      <c r="G1" s="229"/>
      <c r="H1" s="229"/>
    </row>
    <row r="2" spans="1:8" s="9" customFormat="1" ht="15.75">
      <c r="A2" s="40"/>
      <c r="B2" s="40"/>
      <c r="C2" s="40"/>
      <c r="D2" s="40"/>
      <c r="E2" s="40"/>
      <c r="F2" s="40"/>
      <c r="G2" s="40"/>
      <c r="H2" s="40"/>
    </row>
    <row r="3" spans="1:8">
      <c r="A3" s="202" t="s">
        <v>276</v>
      </c>
      <c r="B3" s="202"/>
      <c r="C3" s="202"/>
      <c r="D3" s="202"/>
      <c r="E3" s="202"/>
      <c r="F3" s="202"/>
      <c r="G3" s="202"/>
      <c r="H3" s="202"/>
    </row>
    <row r="4" spans="1:8" ht="15" customHeight="1">
      <c r="A4" s="203" t="s">
        <v>165</v>
      </c>
      <c r="B4" s="204"/>
      <c r="C4" s="203"/>
      <c r="D4" s="203"/>
      <c r="E4" s="203"/>
      <c r="F4" s="203"/>
      <c r="G4" s="203"/>
      <c r="H4" s="203"/>
    </row>
    <row r="5" spans="1:8">
      <c r="A5" s="226"/>
      <c r="B5" s="213" t="s">
        <v>0</v>
      </c>
      <c r="C5" s="212" t="s">
        <v>315</v>
      </c>
      <c r="D5" s="213"/>
      <c r="E5" s="213"/>
      <c r="F5" s="213"/>
      <c r="G5" s="213"/>
      <c r="H5" s="213"/>
    </row>
    <row r="6" spans="1:8" ht="14.25" customHeight="1">
      <c r="A6" s="227"/>
      <c r="B6" s="217"/>
      <c r="C6" s="222" t="s">
        <v>39</v>
      </c>
      <c r="D6" s="222"/>
      <c r="E6" s="230"/>
      <c r="F6" s="212" t="s">
        <v>40</v>
      </c>
      <c r="G6" s="213"/>
      <c r="H6" s="213"/>
    </row>
    <row r="7" spans="1:8" ht="12.75" customHeight="1">
      <c r="A7" s="227"/>
      <c r="B7" s="217"/>
      <c r="C7" s="214" t="s">
        <v>35</v>
      </c>
      <c r="D7" s="214" t="s">
        <v>36</v>
      </c>
      <c r="E7" s="214"/>
      <c r="F7" s="230" t="s">
        <v>35</v>
      </c>
      <c r="G7" s="212" t="s">
        <v>36</v>
      </c>
      <c r="H7" s="213"/>
    </row>
    <row r="8" spans="1:8" ht="23.25" customHeight="1">
      <c r="A8" s="228"/>
      <c r="B8" s="217"/>
      <c r="C8" s="214"/>
      <c r="D8" s="27" t="s">
        <v>41</v>
      </c>
      <c r="E8" s="27" t="s">
        <v>42</v>
      </c>
      <c r="F8" s="214"/>
      <c r="G8" s="70" t="s">
        <v>41</v>
      </c>
      <c r="H8" s="53" t="s">
        <v>42</v>
      </c>
    </row>
    <row r="9" spans="1:8" ht="14.25" customHeight="1">
      <c r="A9" s="32" t="s">
        <v>97</v>
      </c>
      <c r="B9" s="111">
        <v>2594614</v>
      </c>
      <c r="C9" s="111">
        <v>1072950</v>
      </c>
      <c r="D9" s="111">
        <v>945317</v>
      </c>
      <c r="E9" s="111">
        <v>127633</v>
      </c>
      <c r="F9" s="111">
        <v>1521664</v>
      </c>
      <c r="G9" s="111">
        <v>1349699</v>
      </c>
      <c r="H9" s="111">
        <v>171965</v>
      </c>
    </row>
    <row r="10" spans="1:8" ht="14.25" customHeight="1">
      <c r="A10" s="33" t="s">
        <v>124</v>
      </c>
      <c r="B10" s="111">
        <v>106136</v>
      </c>
      <c r="C10" s="111">
        <v>44820</v>
      </c>
      <c r="D10" s="111">
        <v>38655</v>
      </c>
      <c r="E10" s="111">
        <v>6165</v>
      </c>
      <c r="F10" s="111">
        <v>61316</v>
      </c>
      <c r="G10" s="111">
        <v>55392</v>
      </c>
      <c r="H10" s="111">
        <v>5924</v>
      </c>
    </row>
    <row r="11" spans="1:8" ht="14.25" customHeight="1">
      <c r="A11" s="33" t="s">
        <v>93</v>
      </c>
      <c r="B11" s="111">
        <v>138936</v>
      </c>
      <c r="C11" s="111">
        <v>46978</v>
      </c>
      <c r="D11" s="111">
        <v>39136</v>
      </c>
      <c r="E11" s="111">
        <v>7842</v>
      </c>
      <c r="F11" s="111">
        <v>91958</v>
      </c>
      <c r="G11" s="111">
        <v>69370</v>
      </c>
      <c r="H11" s="111">
        <v>22588</v>
      </c>
    </row>
    <row r="12" spans="1:8" ht="14.25" customHeight="1">
      <c r="A12" s="33" t="s">
        <v>94</v>
      </c>
      <c r="B12" s="111">
        <v>110726</v>
      </c>
      <c r="C12" s="111">
        <v>61611</v>
      </c>
      <c r="D12" s="111">
        <v>55033</v>
      </c>
      <c r="E12" s="111">
        <v>6578</v>
      </c>
      <c r="F12" s="111">
        <v>49115</v>
      </c>
      <c r="G12" s="111">
        <v>42459</v>
      </c>
      <c r="H12" s="111">
        <v>6656</v>
      </c>
    </row>
    <row r="13" spans="1:8" ht="14.25" customHeight="1">
      <c r="A13" s="33" t="s">
        <v>95</v>
      </c>
      <c r="B13" s="111">
        <v>294098</v>
      </c>
      <c r="C13" s="111">
        <v>44117</v>
      </c>
      <c r="D13" s="111">
        <v>39788</v>
      </c>
      <c r="E13" s="111">
        <v>4329</v>
      </c>
      <c r="F13" s="111">
        <v>249981</v>
      </c>
      <c r="G13" s="111">
        <v>234110</v>
      </c>
      <c r="H13" s="111">
        <v>15871</v>
      </c>
    </row>
    <row r="14" spans="1:8" ht="14.25" customHeight="1">
      <c r="A14" s="33" t="s">
        <v>71</v>
      </c>
      <c r="B14" s="111">
        <v>91607</v>
      </c>
      <c r="C14" s="111">
        <v>34124</v>
      </c>
      <c r="D14" s="111">
        <v>30690</v>
      </c>
      <c r="E14" s="111">
        <v>3434</v>
      </c>
      <c r="F14" s="111">
        <v>57483</v>
      </c>
      <c r="G14" s="111">
        <v>52338</v>
      </c>
      <c r="H14" s="111">
        <v>5145</v>
      </c>
    </row>
    <row r="15" spans="1:8" ht="14.25" customHeight="1">
      <c r="A15" s="33" t="s">
        <v>96</v>
      </c>
      <c r="B15" s="111">
        <v>106183</v>
      </c>
      <c r="C15" s="111">
        <v>38683</v>
      </c>
      <c r="D15" s="111">
        <v>35336</v>
      </c>
      <c r="E15" s="111">
        <v>3347</v>
      </c>
      <c r="F15" s="111">
        <v>67500</v>
      </c>
      <c r="G15" s="111">
        <v>54693</v>
      </c>
      <c r="H15" s="111">
        <v>12807</v>
      </c>
    </row>
    <row r="16" spans="1:8" ht="14.25" customHeight="1">
      <c r="A16" s="33" t="s">
        <v>98</v>
      </c>
      <c r="B16" s="111">
        <v>180006</v>
      </c>
      <c r="C16" s="111">
        <v>69886</v>
      </c>
      <c r="D16" s="111">
        <v>64908</v>
      </c>
      <c r="E16" s="111">
        <v>4978</v>
      </c>
      <c r="F16" s="111">
        <v>110120</v>
      </c>
      <c r="G16" s="111">
        <v>102021</v>
      </c>
      <c r="H16" s="111">
        <v>8099</v>
      </c>
    </row>
    <row r="17" spans="1:8" ht="14.25" customHeight="1">
      <c r="A17" s="33" t="s">
        <v>125</v>
      </c>
      <c r="B17" s="111">
        <v>134734</v>
      </c>
      <c r="C17" s="111">
        <v>49258</v>
      </c>
      <c r="D17" s="111">
        <v>45001</v>
      </c>
      <c r="E17" s="111">
        <v>4257</v>
      </c>
      <c r="F17" s="111">
        <v>85476</v>
      </c>
      <c r="G17" s="111">
        <v>79175</v>
      </c>
      <c r="H17" s="111">
        <v>6301</v>
      </c>
    </row>
    <row r="18" spans="1:8" ht="14.25" customHeight="1">
      <c r="A18" s="33" t="s">
        <v>74</v>
      </c>
      <c r="B18" s="111">
        <v>97659</v>
      </c>
      <c r="C18" s="111">
        <v>56617</v>
      </c>
      <c r="D18" s="111">
        <v>40422</v>
      </c>
      <c r="E18" s="111">
        <v>16195</v>
      </c>
      <c r="F18" s="111">
        <v>41042</v>
      </c>
      <c r="G18" s="111">
        <v>23701</v>
      </c>
      <c r="H18" s="111">
        <v>17341</v>
      </c>
    </row>
    <row r="19" spans="1:8" ht="14.25" customHeight="1">
      <c r="A19" s="33" t="s">
        <v>75</v>
      </c>
      <c r="B19" s="111">
        <v>113888</v>
      </c>
      <c r="C19" s="111">
        <v>36194</v>
      </c>
      <c r="D19" s="111">
        <v>29221</v>
      </c>
      <c r="E19" s="111">
        <v>6973</v>
      </c>
      <c r="F19" s="111">
        <v>77694</v>
      </c>
      <c r="G19" s="111">
        <v>54992</v>
      </c>
      <c r="H19" s="111">
        <v>22702</v>
      </c>
    </row>
    <row r="20" spans="1:8" ht="14.25" customHeight="1">
      <c r="A20" s="33" t="s">
        <v>76</v>
      </c>
      <c r="B20" s="111">
        <v>133828</v>
      </c>
      <c r="C20" s="111">
        <v>47735</v>
      </c>
      <c r="D20" s="111">
        <v>45646</v>
      </c>
      <c r="E20" s="111">
        <v>2089</v>
      </c>
      <c r="F20" s="111">
        <v>86093</v>
      </c>
      <c r="G20" s="111">
        <v>85011</v>
      </c>
      <c r="H20" s="111">
        <v>1082</v>
      </c>
    </row>
    <row r="21" spans="1:8" ht="14.25" customHeight="1">
      <c r="A21" s="33" t="s">
        <v>77</v>
      </c>
      <c r="B21" s="111">
        <v>80005</v>
      </c>
      <c r="C21" s="111">
        <v>7974</v>
      </c>
      <c r="D21" s="111">
        <v>6198</v>
      </c>
      <c r="E21" s="111">
        <v>1776</v>
      </c>
      <c r="F21" s="111">
        <v>72031</v>
      </c>
      <c r="G21" s="111">
        <v>69167</v>
      </c>
      <c r="H21" s="111">
        <v>2864</v>
      </c>
    </row>
    <row r="22" spans="1:8" ht="14.25" customHeight="1">
      <c r="A22" s="33" t="s">
        <v>99</v>
      </c>
      <c r="B22" s="111">
        <v>76596</v>
      </c>
      <c r="C22" s="111">
        <v>27637</v>
      </c>
      <c r="D22" s="111">
        <v>22256</v>
      </c>
      <c r="E22" s="111">
        <v>5381</v>
      </c>
      <c r="F22" s="111">
        <v>48959</v>
      </c>
      <c r="G22" s="111">
        <v>33882</v>
      </c>
      <c r="H22" s="111">
        <v>15077</v>
      </c>
    </row>
    <row r="23" spans="1:8" ht="14.25" customHeight="1">
      <c r="A23" s="33" t="s">
        <v>100</v>
      </c>
      <c r="B23" s="111">
        <v>115578</v>
      </c>
      <c r="C23" s="111">
        <v>27496</v>
      </c>
      <c r="D23" s="111">
        <v>24030</v>
      </c>
      <c r="E23" s="111">
        <v>3466</v>
      </c>
      <c r="F23" s="111">
        <v>88082</v>
      </c>
      <c r="G23" s="111">
        <v>74626</v>
      </c>
      <c r="H23" s="111">
        <v>13456</v>
      </c>
    </row>
    <row r="24" spans="1:8" ht="14.25" customHeight="1">
      <c r="A24" s="33" t="s">
        <v>80</v>
      </c>
      <c r="B24" s="111">
        <v>339537</v>
      </c>
      <c r="C24" s="111">
        <v>78585</v>
      </c>
      <c r="D24" s="111">
        <v>75830</v>
      </c>
      <c r="E24" s="111">
        <v>2755</v>
      </c>
      <c r="F24" s="111">
        <v>260952</v>
      </c>
      <c r="G24" s="111">
        <v>259289</v>
      </c>
      <c r="H24" s="111">
        <v>1663</v>
      </c>
    </row>
    <row r="25" spans="1:8" ht="14.25" customHeight="1">
      <c r="A25" s="33" t="s">
        <v>126</v>
      </c>
      <c r="B25" s="111">
        <v>18802</v>
      </c>
      <c r="C25" s="111">
        <v>10661</v>
      </c>
      <c r="D25" s="111">
        <v>6691</v>
      </c>
      <c r="E25" s="111">
        <v>3970</v>
      </c>
      <c r="F25" s="111">
        <v>8141</v>
      </c>
      <c r="G25" s="111">
        <v>5100</v>
      </c>
      <c r="H25" s="111">
        <v>3041</v>
      </c>
    </row>
    <row r="26" spans="1:8" ht="14.25" customHeight="1">
      <c r="A26" s="33" t="s">
        <v>81</v>
      </c>
      <c r="B26" s="111">
        <v>109878</v>
      </c>
      <c r="C26" s="111">
        <v>44157</v>
      </c>
      <c r="D26" s="111">
        <v>37248</v>
      </c>
      <c r="E26" s="111">
        <v>6909</v>
      </c>
      <c r="F26" s="111">
        <v>65721</v>
      </c>
      <c r="G26" s="111">
        <v>54373</v>
      </c>
      <c r="H26" s="111">
        <v>11348</v>
      </c>
    </row>
    <row r="27" spans="1:8" ht="14.25" customHeight="1">
      <c r="A27" s="33" t="s">
        <v>128</v>
      </c>
      <c r="B27" s="111">
        <v>30273</v>
      </c>
      <c r="C27" s="111">
        <v>30273</v>
      </c>
      <c r="D27" s="111">
        <v>24539</v>
      </c>
      <c r="E27" s="111">
        <v>5734</v>
      </c>
      <c r="F27" s="112" t="s">
        <v>1</v>
      </c>
      <c r="G27" s="112" t="s">
        <v>1</v>
      </c>
      <c r="H27" s="112" t="s">
        <v>1</v>
      </c>
    </row>
    <row r="28" spans="1:8" ht="14.25" customHeight="1">
      <c r="A28" s="33" t="s">
        <v>101</v>
      </c>
      <c r="B28" s="111">
        <v>164819</v>
      </c>
      <c r="C28" s="111">
        <v>164819</v>
      </c>
      <c r="D28" s="111">
        <v>138393</v>
      </c>
      <c r="E28" s="111">
        <v>26426</v>
      </c>
      <c r="F28" s="112" t="s">
        <v>1</v>
      </c>
      <c r="G28" s="112" t="s">
        <v>1</v>
      </c>
      <c r="H28" s="112" t="s">
        <v>1</v>
      </c>
    </row>
    <row r="29" spans="1:8" ht="14.25" customHeight="1">
      <c r="A29" s="34" t="s">
        <v>102</v>
      </c>
      <c r="B29" s="113">
        <v>151325</v>
      </c>
      <c r="C29" s="113">
        <v>151325</v>
      </c>
      <c r="D29" s="113">
        <v>146296</v>
      </c>
      <c r="E29" s="113">
        <v>5029</v>
      </c>
      <c r="F29" s="114" t="s">
        <v>1</v>
      </c>
      <c r="G29" s="114" t="s">
        <v>1</v>
      </c>
      <c r="H29" s="114" t="s">
        <v>1</v>
      </c>
    </row>
  </sheetData>
  <mergeCells count="12">
    <mergeCell ref="A3:H3"/>
    <mergeCell ref="A1:H1"/>
    <mergeCell ref="A5:A8"/>
    <mergeCell ref="C5:H5"/>
    <mergeCell ref="C6:E6"/>
    <mergeCell ref="F6:H6"/>
    <mergeCell ref="D7:E7"/>
    <mergeCell ref="G7:H7"/>
    <mergeCell ref="B5:B8"/>
    <mergeCell ref="F7:F8"/>
    <mergeCell ref="C7:C8"/>
    <mergeCell ref="A4:H4"/>
  </mergeCells>
  <pageMargins left="0.78740157480314965" right="0.39370078740157483" top="0.39370078740157483" bottom="0.39370078740157483" header="0.31496062992125984" footer="0.31496062992125984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G26"/>
  <sheetViews>
    <sheetView workbookViewId="0">
      <selection activeCell="A4" sqref="A4:A5"/>
    </sheetView>
  </sheetViews>
  <sheetFormatPr defaultRowHeight="14.25"/>
  <cols>
    <col min="1" max="1" width="19.42578125" style="9" customWidth="1"/>
    <col min="2" max="4" width="20.7109375" style="9" customWidth="1"/>
    <col min="5" max="5" width="9.140625" style="9"/>
    <col min="6" max="6" width="13.140625" style="9" customWidth="1"/>
    <col min="7" max="16384" width="9.140625" style="9"/>
  </cols>
  <sheetData>
    <row r="1" spans="1:7" ht="26.25" customHeight="1">
      <c r="A1" s="239" t="s">
        <v>278</v>
      </c>
      <c r="B1" s="239"/>
      <c r="C1" s="239"/>
      <c r="D1" s="239"/>
      <c r="E1" s="68"/>
      <c r="F1" s="43"/>
      <c r="G1" s="43"/>
    </row>
    <row r="2" spans="1:7">
      <c r="A2" s="18"/>
      <c r="B2" s="18"/>
      <c r="C2" s="18"/>
      <c r="D2" s="18"/>
      <c r="E2" s="18"/>
      <c r="F2" s="18"/>
      <c r="G2" s="18"/>
    </row>
    <row r="3" spans="1:7">
      <c r="A3" s="203" t="s">
        <v>92</v>
      </c>
      <c r="B3" s="204"/>
      <c r="C3" s="203"/>
      <c r="D3" s="203"/>
    </row>
    <row r="4" spans="1:7">
      <c r="A4" s="226"/>
      <c r="B4" s="213" t="s">
        <v>0</v>
      </c>
      <c r="C4" s="212" t="s">
        <v>29</v>
      </c>
      <c r="D4" s="213"/>
    </row>
    <row r="5" spans="1:7" ht="28.5" customHeight="1">
      <c r="A5" s="228"/>
      <c r="B5" s="217"/>
      <c r="C5" s="70" t="s">
        <v>39</v>
      </c>
      <c r="D5" s="70" t="s">
        <v>40</v>
      </c>
    </row>
    <row r="6" spans="1:7" ht="14.25" customHeight="1">
      <c r="A6" s="35" t="s">
        <v>97</v>
      </c>
      <c r="B6" s="111">
        <v>2295016</v>
      </c>
      <c r="C6" s="111">
        <v>945317</v>
      </c>
      <c r="D6" s="111">
        <v>1349699</v>
      </c>
    </row>
    <row r="7" spans="1:7" ht="14.25" customHeight="1">
      <c r="A7" s="36" t="s">
        <v>124</v>
      </c>
      <c r="B7" s="111">
        <v>94047</v>
      </c>
      <c r="C7" s="111">
        <v>38655</v>
      </c>
      <c r="D7" s="111">
        <v>55392</v>
      </c>
    </row>
    <row r="8" spans="1:7" ht="14.25" customHeight="1">
      <c r="A8" s="36" t="s">
        <v>93</v>
      </c>
      <c r="B8" s="111">
        <v>108506</v>
      </c>
      <c r="C8" s="111">
        <v>39136</v>
      </c>
      <c r="D8" s="111">
        <v>69370</v>
      </c>
    </row>
    <row r="9" spans="1:7" ht="14.25" customHeight="1">
      <c r="A9" s="36" t="s">
        <v>94</v>
      </c>
      <c r="B9" s="111">
        <v>97492</v>
      </c>
      <c r="C9" s="111">
        <v>55033</v>
      </c>
      <c r="D9" s="111">
        <v>42459</v>
      </c>
    </row>
    <row r="10" spans="1:7" ht="14.25" customHeight="1">
      <c r="A10" s="36" t="s">
        <v>95</v>
      </c>
      <c r="B10" s="111">
        <v>273898</v>
      </c>
      <c r="C10" s="111">
        <v>39788</v>
      </c>
      <c r="D10" s="111">
        <v>234110</v>
      </c>
    </row>
    <row r="11" spans="1:7" ht="14.25" customHeight="1">
      <c r="A11" s="36" t="s">
        <v>71</v>
      </c>
      <c r="B11" s="111">
        <v>83028</v>
      </c>
      <c r="C11" s="111">
        <v>30690</v>
      </c>
      <c r="D11" s="111">
        <v>52338</v>
      </c>
    </row>
    <row r="12" spans="1:7" ht="14.25" customHeight="1">
      <c r="A12" s="36" t="s">
        <v>96</v>
      </c>
      <c r="B12" s="111">
        <v>90029</v>
      </c>
      <c r="C12" s="111">
        <v>35336</v>
      </c>
      <c r="D12" s="111">
        <v>54693</v>
      </c>
    </row>
    <row r="13" spans="1:7" ht="14.25" customHeight="1">
      <c r="A13" s="36" t="s">
        <v>98</v>
      </c>
      <c r="B13" s="111">
        <v>166929</v>
      </c>
      <c r="C13" s="111">
        <v>64908</v>
      </c>
      <c r="D13" s="111">
        <v>102021</v>
      </c>
    </row>
    <row r="14" spans="1:7" ht="14.25" customHeight="1">
      <c r="A14" s="36" t="s">
        <v>125</v>
      </c>
      <c r="B14" s="111">
        <v>124176</v>
      </c>
      <c r="C14" s="111">
        <v>45001</v>
      </c>
      <c r="D14" s="111">
        <v>79175</v>
      </c>
    </row>
    <row r="15" spans="1:7" ht="14.25" customHeight="1">
      <c r="A15" s="36" t="s">
        <v>74</v>
      </c>
      <c r="B15" s="111">
        <v>64123</v>
      </c>
      <c r="C15" s="111">
        <v>40422</v>
      </c>
      <c r="D15" s="111">
        <v>23701</v>
      </c>
    </row>
    <row r="16" spans="1:7" ht="14.25" customHeight="1">
      <c r="A16" s="36" t="s">
        <v>75</v>
      </c>
      <c r="B16" s="111">
        <v>84213</v>
      </c>
      <c r="C16" s="111">
        <v>29221</v>
      </c>
      <c r="D16" s="111">
        <v>54992</v>
      </c>
    </row>
    <row r="17" spans="1:4" ht="14.25" customHeight="1">
      <c r="A17" s="36" t="s">
        <v>76</v>
      </c>
      <c r="B17" s="111">
        <v>130657</v>
      </c>
      <c r="C17" s="111">
        <v>45646</v>
      </c>
      <c r="D17" s="111">
        <v>85011</v>
      </c>
    </row>
    <row r="18" spans="1:4" ht="14.25" customHeight="1">
      <c r="A18" s="36" t="s">
        <v>77</v>
      </c>
      <c r="B18" s="111">
        <v>75365</v>
      </c>
      <c r="C18" s="111">
        <v>6198</v>
      </c>
      <c r="D18" s="111">
        <v>69167</v>
      </c>
    </row>
    <row r="19" spans="1:4" ht="14.25" customHeight="1">
      <c r="A19" s="36" t="s">
        <v>99</v>
      </c>
      <c r="B19" s="111">
        <v>56138</v>
      </c>
      <c r="C19" s="111">
        <v>22256</v>
      </c>
      <c r="D19" s="111">
        <v>33882</v>
      </c>
    </row>
    <row r="20" spans="1:4" ht="14.25" customHeight="1">
      <c r="A20" s="36" t="s">
        <v>100</v>
      </c>
      <c r="B20" s="111">
        <v>98656</v>
      </c>
      <c r="C20" s="111">
        <v>24030</v>
      </c>
      <c r="D20" s="111">
        <v>74626</v>
      </c>
    </row>
    <row r="21" spans="1:4" ht="14.25" customHeight="1">
      <c r="A21" s="36" t="s">
        <v>80</v>
      </c>
      <c r="B21" s="111">
        <v>335119</v>
      </c>
      <c r="C21" s="111">
        <v>75830</v>
      </c>
      <c r="D21" s="111">
        <v>259289</v>
      </c>
    </row>
    <row r="22" spans="1:4" ht="14.25" customHeight="1">
      <c r="A22" s="36" t="s">
        <v>126</v>
      </c>
      <c r="B22" s="111">
        <v>11791</v>
      </c>
      <c r="C22" s="111">
        <v>6691</v>
      </c>
      <c r="D22" s="111">
        <v>5100</v>
      </c>
    </row>
    <row r="23" spans="1:4" ht="14.25" customHeight="1">
      <c r="A23" s="36" t="s">
        <v>81</v>
      </c>
      <c r="B23" s="111">
        <v>91621</v>
      </c>
      <c r="C23" s="111">
        <v>37248</v>
      </c>
      <c r="D23" s="111">
        <v>54373</v>
      </c>
    </row>
    <row r="24" spans="1:4" ht="14.25" customHeight="1">
      <c r="A24" s="36" t="s">
        <v>128</v>
      </c>
      <c r="B24" s="111">
        <v>24539</v>
      </c>
      <c r="C24" s="111">
        <v>24539</v>
      </c>
      <c r="D24" s="112" t="s">
        <v>1</v>
      </c>
    </row>
    <row r="25" spans="1:4" ht="14.25" customHeight="1">
      <c r="A25" s="36" t="s">
        <v>101</v>
      </c>
      <c r="B25" s="111">
        <v>138393</v>
      </c>
      <c r="C25" s="111">
        <v>138393</v>
      </c>
      <c r="D25" s="112" t="s">
        <v>1</v>
      </c>
    </row>
    <row r="26" spans="1:4" ht="14.25" customHeight="1">
      <c r="A26" s="38" t="s">
        <v>102</v>
      </c>
      <c r="B26" s="113">
        <v>146296</v>
      </c>
      <c r="C26" s="113">
        <v>146296</v>
      </c>
      <c r="D26" s="114" t="s">
        <v>1</v>
      </c>
    </row>
  </sheetData>
  <mergeCells count="5">
    <mergeCell ref="A4:A5"/>
    <mergeCell ref="C4:D4"/>
    <mergeCell ref="B4:B5"/>
    <mergeCell ref="A3:D3"/>
    <mergeCell ref="A1:D1"/>
  </mergeCells>
  <pageMargins left="0.78740157480314965" right="0.39370078740157483" top="0.39370078740157483" bottom="0.39370078740157483" header="0.31496062992125984" footer="0.31496062992125984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F26"/>
  <sheetViews>
    <sheetView workbookViewId="0">
      <selection activeCell="A4" sqref="A4:A5"/>
    </sheetView>
  </sheetViews>
  <sheetFormatPr defaultRowHeight="14.25"/>
  <cols>
    <col min="1" max="1" width="21" style="9" customWidth="1"/>
    <col min="2" max="4" width="19.7109375" style="9" customWidth="1"/>
    <col min="5" max="16384" width="9.140625" style="9"/>
  </cols>
  <sheetData>
    <row r="1" spans="1:6" ht="29.25" customHeight="1">
      <c r="A1" s="239" t="s">
        <v>279</v>
      </c>
      <c r="B1" s="239"/>
      <c r="C1" s="239"/>
      <c r="D1" s="239"/>
      <c r="E1" s="44"/>
      <c r="F1" s="44"/>
    </row>
    <row r="2" spans="1:6">
      <c r="A2" s="44"/>
      <c r="B2" s="44"/>
      <c r="C2" s="44"/>
      <c r="D2" s="44"/>
      <c r="E2" s="44"/>
      <c r="F2" s="44"/>
    </row>
    <row r="3" spans="1:6">
      <c r="A3" s="203" t="s">
        <v>112</v>
      </c>
      <c r="B3" s="203"/>
      <c r="C3" s="203"/>
      <c r="D3" s="203"/>
    </row>
    <row r="4" spans="1:6">
      <c r="A4" s="226"/>
      <c r="B4" s="213" t="s">
        <v>0</v>
      </c>
      <c r="C4" s="212" t="s">
        <v>29</v>
      </c>
      <c r="D4" s="213"/>
    </row>
    <row r="5" spans="1:6" ht="30.75" customHeight="1">
      <c r="A5" s="228"/>
      <c r="B5" s="217"/>
      <c r="C5" s="70" t="s">
        <v>39</v>
      </c>
      <c r="D5" s="70" t="s">
        <v>40</v>
      </c>
    </row>
    <row r="6" spans="1:6" ht="14.25" customHeight="1">
      <c r="A6" s="35" t="s">
        <v>97</v>
      </c>
      <c r="B6" s="111">
        <v>299598</v>
      </c>
      <c r="C6" s="111">
        <v>127633</v>
      </c>
      <c r="D6" s="111">
        <v>171965</v>
      </c>
    </row>
    <row r="7" spans="1:6" ht="14.25" customHeight="1">
      <c r="A7" s="36" t="s">
        <v>124</v>
      </c>
      <c r="B7" s="111">
        <v>12089</v>
      </c>
      <c r="C7" s="111">
        <v>6165</v>
      </c>
      <c r="D7" s="111">
        <v>5924</v>
      </c>
    </row>
    <row r="8" spans="1:6" ht="14.25" customHeight="1">
      <c r="A8" s="36" t="s">
        <v>93</v>
      </c>
      <c r="B8" s="111">
        <v>30430</v>
      </c>
      <c r="C8" s="111">
        <v>7842</v>
      </c>
      <c r="D8" s="111">
        <v>22588</v>
      </c>
    </row>
    <row r="9" spans="1:6" ht="14.25" customHeight="1">
      <c r="A9" s="36" t="s">
        <v>94</v>
      </c>
      <c r="B9" s="111">
        <v>13234</v>
      </c>
      <c r="C9" s="111">
        <v>6578</v>
      </c>
      <c r="D9" s="111">
        <v>6656</v>
      </c>
    </row>
    <row r="10" spans="1:6" ht="14.25" customHeight="1">
      <c r="A10" s="36" t="s">
        <v>95</v>
      </c>
      <c r="B10" s="111">
        <v>20200</v>
      </c>
      <c r="C10" s="111">
        <v>4329</v>
      </c>
      <c r="D10" s="111">
        <v>15871</v>
      </c>
    </row>
    <row r="11" spans="1:6" ht="14.25" customHeight="1">
      <c r="A11" s="36" t="s">
        <v>71</v>
      </c>
      <c r="B11" s="111">
        <v>8579</v>
      </c>
      <c r="C11" s="111">
        <v>3434</v>
      </c>
      <c r="D11" s="111">
        <v>5145</v>
      </c>
    </row>
    <row r="12" spans="1:6" ht="14.25" customHeight="1">
      <c r="A12" s="36" t="s">
        <v>96</v>
      </c>
      <c r="B12" s="111">
        <v>16154</v>
      </c>
      <c r="C12" s="111">
        <v>3347</v>
      </c>
      <c r="D12" s="111">
        <v>12807</v>
      </c>
    </row>
    <row r="13" spans="1:6" ht="14.25" customHeight="1">
      <c r="A13" s="36" t="s">
        <v>98</v>
      </c>
      <c r="B13" s="111">
        <v>13077</v>
      </c>
      <c r="C13" s="111">
        <v>4978</v>
      </c>
      <c r="D13" s="111">
        <v>8099</v>
      </c>
    </row>
    <row r="14" spans="1:6" ht="14.25" customHeight="1">
      <c r="A14" s="36" t="s">
        <v>125</v>
      </c>
      <c r="B14" s="111">
        <v>10558</v>
      </c>
      <c r="C14" s="111">
        <v>4257</v>
      </c>
      <c r="D14" s="111">
        <v>6301</v>
      </c>
    </row>
    <row r="15" spans="1:6" ht="14.25" customHeight="1">
      <c r="A15" s="36" t="s">
        <v>74</v>
      </c>
      <c r="B15" s="111">
        <v>33536</v>
      </c>
      <c r="C15" s="111">
        <v>16195</v>
      </c>
      <c r="D15" s="111">
        <v>17341</v>
      </c>
    </row>
    <row r="16" spans="1:6" ht="14.25" customHeight="1">
      <c r="A16" s="36" t="s">
        <v>75</v>
      </c>
      <c r="B16" s="111">
        <v>29675</v>
      </c>
      <c r="C16" s="111">
        <v>6973</v>
      </c>
      <c r="D16" s="111">
        <v>22702</v>
      </c>
    </row>
    <row r="17" spans="1:4" ht="14.25" customHeight="1">
      <c r="A17" s="36" t="s">
        <v>76</v>
      </c>
      <c r="B17" s="111">
        <v>3171</v>
      </c>
      <c r="C17" s="111">
        <v>2089</v>
      </c>
      <c r="D17" s="111">
        <v>1082</v>
      </c>
    </row>
    <row r="18" spans="1:4" ht="14.25" customHeight="1">
      <c r="A18" s="36" t="s">
        <v>77</v>
      </c>
      <c r="B18" s="111">
        <v>4640</v>
      </c>
      <c r="C18" s="111">
        <v>1776</v>
      </c>
      <c r="D18" s="111">
        <v>2864</v>
      </c>
    </row>
    <row r="19" spans="1:4" ht="14.25" customHeight="1">
      <c r="A19" s="36" t="s">
        <v>99</v>
      </c>
      <c r="B19" s="111">
        <v>20458</v>
      </c>
      <c r="C19" s="111">
        <v>5381</v>
      </c>
      <c r="D19" s="111">
        <v>15077</v>
      </c>
    </row>
    <row r="20" spans="1:4" ht="14.25" customHeight="1">
      <c r="A20" s="36" t="s">
        <v>100</v>
      </c>
      <c r="B20" s="111">
        <v>16922</v>
      </c>
      <c r="C20" s="111">
        <v>3466</v>
      </c>
      <c r="D20" s="111">
        <v>13456</v>
      </c>
    </row>
    <row r="21" spans="1:4" ht="14.25" customHeight="1">
      <c r="A21" s="36" t="s">
        <v>80</v>
      </c>
      <c r="B21" s="111">
        <v>4418</v>
      </c>
      <c r="C21" s="111">
        <v>2755</v>
      </c>
      <c r="D21" s="111">
        <v>1663</v>
      </c>
    </row>
    <row r="22" spans="1:4" ht="14.25" customHeight="1">
      <c r="A22" s="36" t="s">
        <v>126</v>
      </c>
      <c r="B22" s="111">
        <v>7011</v>
      </c>
      <c r="C22" s="111">
        <v>3970</v>
      </c>
      <c r="D22" s="111">
        <v>3041</v>
      </c>
    </row>
    <row r="23" spans="1:4" ht="14.25" customHeight="1">
      <c r="A23" s="36" t="s">
        <v>81</v>
      </c>
      <c r="B23" s="111">
        <v>18257</v>
      </c>
      <c r="C23" s="111">
        <v>6909</v>
      </c>
      <c r="D23" s="111">
        <v>11348</v>
      </c>
    </row>
    <row r="24" spans="1:4" ht="14.25" customHeight="1">
      <c r="A24" s="36" t="s">
        <v>128</v>
      </c>
      <c r="B24" s="111">
        <v>5734</v>
      </c>
      <c r="C24" s="111">
        <v>5734</v>
      </c>
      <c r="D24" s="112" t="s">
        <v>1</v>
      </c>
    </row>
    <row r="25" spans="1:4" ht="14.25" customHeight="1">
      <c r="A25" s="36" t="s">
        <v>101</v>
      </c>
      <c r="B25" s="111">
        <v>26426</v>
      </c>
      <c r="C25" s="111">
        <v>26426</v>
      </c>
      <c r="D25" s="112" t="s">
        <v>1</v>
      </c>
    </row>
    <row r="26" spans="1:4" ht="14.25" customHeight="1">
      <c r="A26" s="45" t="s">
        <v>102</v>
      </c>
      <c r="B26" s="113">
        <v>5029</v>
      </c>
      <c r="C26" s="113">
        <v>5029</v>
      </c>
      <c r="D26" s="114" t="s">
        <v>1</v>
      </c>
    </row>
  </sheetData>
  <mergeCells count="5">
    <mergeCell ref="C4:D4"/>
    <mergeCell ref="B4:B5"/>
    <mergeCell ref="A4:A5"/>
    <mergeCell ref="A3:D3"/>
    <mergeCell ref="A1:D1"/>
  </mergeCells>
  <pageMargins left="0.78740157480314965" right="0.39370078740157483" top="0.39370078740157483" bottom="0.39370078740157483" header="0" footer="0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S27"/>
  <sheetViews>
    <sheetView workbookViewId="0">
      <selection activeCell="A4" sqref="A4:A6"/>
    </sheetView>
  </sheetViews>
  <sheetFormatPr defaultRowHeight="14.25"/>
  <cols>
    <col min="1" max="1" width="22.140625" style="9" customWidth="1"/>
    <col min="2" max="19" width="9.28515625" style="9" customWidth="1"/>
    <col min="20" max="16384" width="9.140625" style="9"/>
  </cols>
  <sheetData>
    <row r="1" spans="1:19" s="115" customFormat="1" ht="15" customHeight="1">
      <c r="A1" s="240" t="s">
        <v>280</v>
      </c>
      <c r="B1" s="240"/>
      <c r="C1" s="240"/>
      <c r="D1" s="240"/>
      <c r="E1" s="240"/>
      <c r="F1" s="240"/>
      <c r="G1" s="240"/>
      <c r="H1" s="240"/>
      <c r="I1" s="240"/>
      <c r="J1" s="240"/>
      <c r="K1" s="240"/>
      <c r="L1" s="240"/>
      <c r="M1" s="240"/>
      <c r="N1" s="240"/>
      <c r="O1" s="240"/>
      <c r="P1" s="240"/>
      <c r="Q1" s="240"/>
      <c r="R1" s="240"/>
      <c r="S1" s="240"/>
    </row>
    <row r="2" spans="1:19" ht="15" customHeight="1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</row>
    <row r="3" spans="1:19" ht="15.75" customHeight="1">
      <c r="A3" s="203" t="s">
        <v>87</v>
      </c>
      <c r="B3" s="204"/>
      <c r="C3" s="204"/>
      <c r="D3" s="204"/>
      <c r="E3" s="204"/>
      <c r="F3" s="204"/>
      <c r="G3" s="204"/>
      <c r="H3" s="204"/>
      <c r="I3" s="204"/>
      <c r="J3" s="204"/>
      <c r="K3" s="204"/>
      <c r="L3" s="204"/>
      <c r="M3" s="204"/>
      <c r="N3" s="204"/>
      <c r="O3" s="203"/>
      <c r="P3" s="203"/>
      <c r="Q3" s="203"/>
      <c r="R3" s="203"/>
      <c r="S3" s="203"/>
    </row>
    <row r="4" spans="1:19" ht="15.75" customHeight="1">
      <c r="A4" s="233"/>
      <c r="B4" s="226" t="s">
        <v>103</v>
      </c>
      <c r="C4" s="215" t="s">
        <v>29</v>
      </c>
      <c r="D4" s="216"/>
      <c r="E4" s="216"/>
      <c r="F4" s="216"/>
      <c r="G4" s="226"/>
      <c r="H4" s="241" t="s">
        <v>103</v>
      </c>
      <c r="I4" s="242" t="s">
        <v>34</v>
      </c>
      <c r="J4" s="242"/>
      <c r="K4" s="242"/>
      <c r="L4" s="242"/>
      <c r="M4" s="243"/>
      <c r="N4" s="241" t="s">
        <v>103</v>
      </c>
      <c r="O4" s="242" t="s">
        <v>37</v>
      </c>
      <c r="P4" s="242"/>
      <c r="Q4" s="242"/>
      <c r="R4" s="242"/>
      <c r="S4" s="242"/>
    </row>
    <row r="5" spans="1:19">
      <c r="A5" s="234"/>
      <c r="B5" s="227"/>
      <c r="C5" s="230"/>
      <c r="D5" s="244"/>
      <c r="E5" s="244"/>
      <c r="F5" s="244"/>
      <c r="G5" s="228"/>
      <c r="H5" s="221"/>
      <c r="I5" s="217" t="s">
        <v>178</v>
      </c>
      <c r="J5" s="214"/>
      <c r="K5" s="214"/>
      <c r="L5" s="214"/>
      <c r="M5" s="214"/>
      <c r="N5" s="221"/>
      <c r="O5" s="213" t="s">
        <v>36</v>
      </c>
      <c r="P5" s="213"/>
      <c r="Q5" s="213"/>
      <c r="R5" s="213"/>
      <c r="S5" s="213"/>
    </row>
    <row r="6" spans="1:19" ht="22.5">
      <c r="A6" s="235"/>
      <c r="B6" s="228"/>
      <c r="C6" s="46" t="s">
        <v>333</v>
      </c>
      <c r="D6" s="47" t="s">
        <v>334</v>
      </c>
      <c r="E6" s="47" t="s">
        <v>332</v>
      </c>
      <c r="F6" s="47" t="s">
        <v>335</v>
      </c>
      <c r="G6" s="47" t="s">
        <v>47</v>
      </c>
      <c r="H6" s="222"/>
      <c r="I6" s="46" t="s">
        <v>333</v>
      </c>
      <c r="J6" s="47" t="s">
        <v>334</v>
      </c>
      <c r="K6" s="47" t="s">
        <v>332</v>
      </c>
      <c r="L6" s="47" t="s">
        <v>335</v>
      </c>
      <c r="M6" s="47" t="s">
        <v>47</v>
      </c>
      <c r="N6" s="222"/>
      <c r="O6" s="46" t="s">
        <v>333</v>
      </c>
      <c r="P6" s="47" t="s">
        <v>334</v>
      </c>
      <c r="Q6" s="47" t="s">
        <v>332</v>
      </c>
      <c r="R6" s="47" t="s">
        <v>335</v>
      </c>
      <c r="S6" s="77" t="s">
        <v>47</v>
      </c>
    </row>
    <row r="7" spans="1:19" s="115" customFormat="1" ht="14.25" customHeight="1">
      <c r="A7" s="116" t="s">
        <v>97</v>
      </c>
      <c r="B7" s="111">
        <v>299598</v>
      </c>
      <c r="C7" s="111">
        <v>198050</v>
      </c>
      <c r="D7" s="111">
        <v>17452</v>
      </c>
      <c r="E7" s="111">
        <v>12862</v>
      </c>
      <c r="F7" s="111">
        <v>2789</v>
      </c>
      <c r="G7" s="111">
        <v>68445</v>
      </c>
      <c r="H7" s="111">
        <v>127633</v>
      </c>
      <c r="I7" s="111">
        <v>51452</v>
      </c>
      <c r="J7" s="111">
        <v>9165</v>
      </c>
      <c r="K7" s="111">
        <v>7349</v>
      </c>
      <c r="L7" s="111">
        <v>1874</v>
      </c>
      <c r="M7" s="111">
        <v>57793</v>
      </c>
      <c r="N7" s="111">
        <v>171965</v>
      </c>
      <c r="O7" s="111">
        <v>146598</v>
      </c>
      <c r="P7" s="111">
        <v>8287</v>
      </c>
      <c r="Q7" s="111">
        <v>5513</v>
      </c>
      <c r="R7" s="111">
        <v>915</v>
      </c>
      <c r="S7" s="111">
        <v>10652</v>
      </c>
    </row>
    <row r="8" spans="1:19" s="115" customFormat="1" ht="14.25" customHeight="1">
      <c r="A8" s="117" t="s">
        <v>124</v>
      </c>
      <c r="B8" s="111">
        <v>12089</v>
      </c>
      <c r="C8" s="111">
        <v>7978</v>
      </c>
      <c r="D8" s="112">
        <v>781</v>
      </c>
      <c r="E8" s="112">
        <v>939</v>
      </c>
      <c r="F8" s="112">
        <v>145</v>
      </c>
      <c r="G8" s="111">
        <v>2246</v>
      </c>
      <c r="H8" s="111">
        <v>6165</v>
      </c>
      <c r="I8" s="111">
        <v>2822</v>
      </c>
      <c r="J8" s="112">
        <v>524</v>
      </c>
      <c r="K8" s="112">
        <v>732</v>
      </c>
      <c r="L8" s="112">
        <v>116</v>
      </c>
      <c r="M8" s="111">
        <v>1971</v>
      </c>
      <c r="N8" s="111">
        <v>5924</v>
      </c>
      <c r="O8" s="111">
        <v>5156</v>
      </c>
      <c r="P8" s="112">
        <v>257</v>
      </c>
      <c r="Q8" s="112">
        <v>207</v>
      </c>
      <c r="R8" s="112">
        <v>29</v>
      </c>
      <c r="S8" s="112">
        <v>275</v>
      </c>
    </row>
    <row r="9" spans="1:19" s="115" customFormat="1" ht="14.25" customHeight="1">
      <c r="A9" s="117" t="s">
        <v>93</v>
      </c>
      <c r="B9" s="111">
        <v>30430</v>
      </c>
      <c r="C9" s="111">
        <v>23739</v>
      </c>
      <c r="D9" s="111">
        <v>1272</v>
      </c>
      <c r="E9" s="111">
        <v>1396</v>
      </c>
      <c r="F9" s="112">
        <v>140</v>
      </c>
      <c r="G9" s="111">
        <v>3883</v>
      </c>
      <c r="H9" s="111">
        <v>7842</v>
      </c>
      <c r="I9" s="111">
        <v>3756</v>
      </c>
      <c r="J9" s="112">
        <v>543</v>
      </c>
      <c r="K9" s="112">
        <v>656</v>
      </c>
      <c r="L9" s="112">
        <v>78</v>
      </c>
      <c r="M9" s="111">
        <v>2809</v>
      </c>
      <c r="N9" s="111">
        <v>22588</v>
      </c>
      <c r="O9" s="111">
        <v>19983</v>
      </c>
      <c r="P9" s="112">
        <v>729</v>
      </c>
      <c r="Q9" s="112">
        <v>740</v>
      </c>
      <c r="R9" s="112">
        <v>62</v>
      </c>
      <c r="S9" s="111">
        <v>1074</v>
      </c>
    </row>
    <row r="10" spans="1:19" s="115" customFormat="1" ht="14.25" customHeight="1">
      <c r="A10" s="117" t="s">
        <v>94</v>
      </c>
      <c r="B10" s="111">
        <v>13234</v>
      </c>
      <c r="C10" s="118">
        <v>8518</v>
      </c>
      <c r="D10" s="119">
        <v>835</v>
      </c>
      <c r="E10" s="119">
        <v>699</v>
      </c>
      <c r="F10" s="119">
        <v>144</v>
      </c>
      <c r="G10" s="118">
        <v>3038</v>
      </c>
      <c r="H10" s="118">
        <v>6578</v>
      </c>
      <c r="I10" s="118">
        <v>2779</v>
      </c>
      <c r="J10" s="119">
        <v>472</v>
      </c>
      <c r="K10" s="119">
        <v>419</v>
      </c>
      <c r="L10" s="119">
        <v>114</v>
      </c>
      <c r="M10" s="118">
        <v>2794</v>
      </c>
      <c r="N10" s="118">
        <v>6656</v>
      </c>
      <c r="O10" s="118">
        <v>5739</v>
      </c>
      <c r="P10" s="119">
        <v>363</v>
      </c>
      <c r="Q10" s="119">
        <v>280</v>
      </c>
      <c r="R10" s="119">
        <v>30</v>
      </c>
      <c r="S10" s="119">
        <v>244</v>
      </c>
    </row>
    <row r="11" spans="1:19" s="115" customFormat="1" ht="14.25" customHeight="1">
      <c r="A11" s="117" t="s">
        <v>95</v>
      </c>
      <c r="B11" s="111">
        <v>20200</v>
      </c>
      <c r="C11" s="118">
        <v>13709</v>
      </c>
      <c r="D11" s="118">
        <v>1966</v>
      </c>
      <c r="E11" s="118">
        <v>952</v>
      </c>
      <c r="F11" s="119">
        <v>337</v>
      </c>
      <c r="G11" s="118">
        <v>3236</v>
      </c>
      <c r="H11" s="118">
        <v>4329</v>
      </c>
      <c r="I11" s="118">
        <v>2258</v>
      </c>
      <c r="J11" s="119">
        <v>541</v>
      </c>
      <c r="K11" s="119">
        <v>251</v>
      </c>
      <c r="L11" s="119">
        <v>108</v>
      </c>
      <c r="M11" s="119">
        <v>1171</v>
      </c>
      <c r="N11" s="118">
        <v>15871</v>
      </c>
      <c r="O11" s="118">
        <v>11451</v>
      </c>
      <c r="P11" s="118">
        <v>1425</v>
      </c>
      <c r="Q11" s="119">
        <v>701</v>
      </c>
      <c r="R11" s="119">
        <v>229</v>
      </c>
      <c r="S11" s="118">
        <v>2065</v>
      </c>
    </row>
    <row r="12" spans="1:19" s="115" customFormat="1" ht="14.25" customHeight="1">
      <c r="A12" s="117" t="s">
        <v>71</v>
      </c>
      <c r="B12" s="111">
        <v>8579</v>
      </c>
      <c r="C12" s="118">
        <v>5427</v>
      </c>
      <c r="D12" s="119">
        <v>544</v>
      </c>
      <c r="E12" s="119">
        <v>279</v>
      </c>
      <c r="F12" s="119">
        <v>115</v>
      </c>
      <c r="G12" s="118">
        <v>2214</v>
      </c>
      <c r="H12" s="118">
        <v>3434</v>
      </c>
      <c r="I12" s="118">
        <v>1157</v>
      </c>
      <c r="J12" s="119">
        <v>240</v>
      </c>
      <c r="K12" s="119">
        <v>128</v>
      </c>
      <c r="L12" s="119">
        <v>75</v>
      </c>
      <c r="M12" s="118">
        <v>1834</v>
      </c>
      <c r="N12" s="118">
        <v>5145</v>
      </c>
      <c r="O12" s="118">
        <v>4270</v>
      </c>
      <c r="P12" s="119">
        <v>304</v>
      </c>
      <c r="Q12" s="119">
        <v>151</v>
      </c>
      <c r="R12" s="119">
        <v>40</v>
      </c>
      <c r="S12" s="119">
        <v>380</v>
      </c>
    </row>
    <row r="13" spans="1:19" s="115" customFormat="1" ht="14.25" customHeight="1">
      <c r="A13" s="117" t="s">
        <v>96</v>
      </c>
      <c r="B13" s="111">
        <v>16154</v>
      </c>
      <c r="C13" s="118">
        <v>11600</v>
      </c>
      <c r="D13" s="118">
        <v>1276</v>
      </c>
      <c r="E13" s="119">
        <v>597</v>
      </c>
      <c r="F13" s="119">
        <v>139</v>
      </c>
      <c r="G13" s="118">
        <v>2542</v>
      </c>
      <c r="H13" s="118">
        <v>3347</v>
      </c>
      <c r="I13" s="119">
        <v>845</v>
      </c>
      <c r="J13" s="119">
        <v>254</v>
      </c>
      <c r="K13" s="119">
        <v>285</v>
      </c>
      <c r="L13" s="119">
        <v>67</v>
      </c>
      <c r="M13" s="118">
        <v>1896</v>
      </c>
      <c r="N13" s="118">
        <v>12807</v>
      </c>
      <c r="O13" s="118">
        <v>10755</v>
      </c>
      <c r="P13" s="118">
        <v>1022</v>
      </c>
      <c r="Q13" s="119">
        <v>312</v>
      </c>
      <c r="R13" s="119">
        <v>72</v>
      </c>
      <c r="S13" s="119">
        <v>646</v>
      </c>
    </row>
    <row r="14" spans="1:19" s="115" customFormat="1" ht="14.25" customHeight="1">
      <c r="A14" s="117" t="s">
        <v>98</v>
      </c>
      <c r="B14" s="111">
        <v>13077</v>
      </c>
      <c r="C14" s="118">
        <v>9232</v>
      </c>
      <c r="D14" s="119">
        <v>602</v>
      </c>
      <c r="E14" s="119">
        <v>625</v>
      </c>
      <c r="F14" s="119">
        <v>119</v>
      </c>
      <c r="G14" s="118">
        <v>2499</v>
      </c>
      <c r="H14" s="118">
        <v>4978</v>
      </c>
      <c r="I14" s="118">
        <v>2365</v>
      </c>
      <c r="J14" s="119">
        <v>222</v>
      </c>
      <c r="K14" s="119">
        <v>295</v>
      </c>
      <c r="L14" s="119">
        <v>72</v>
      </c>
      <c r="M14" s="118">
        <v>2024</v>
      </c>
      <c r="N14" s="118">
        <v>8099</v>
      </c>
      <c r="O14" s="118">
        <v>6867</v>
      </c>
      <c r="P14" s="119">
        <v>380</v>
      </c>
      <c r="Q14" s="119">
        <v>330</v>
      </c>
      <c r="R14" s="119">
        <v>47</v>
      </c>
      <c r="S14" s="119">
        <v>475</v>
      </c>
    </row>
    <row r="15" spans="1:19" s="115" customFormat="1" ht="14.25" customHeight="1">
      <c r="A15" s="117" t="s">
        <v>125</v>
      </c>
      <c r="B15" s="111">
        <v>10558</v>
      </c>
      <c r="C15" s="118">
        <v>6877</v>
      </c>
      <c r="D15" s="118">
        <v>1042</v>
      </c>
      <c r="E15" s="119">
        <v>649</v>
      </c>
      <c r="F15" s="119">
        <v>197</v>
      </c>
      <c r="G15" s="118">
        <v>1793</v>
      </c>
      <c r="H15" s="118">
        <v>4257</v>
      </c>
      <c r="I15" s="118">
        <v>2072</v>
      </c>
      <c r="J15" s="119">
        <v>473</v>
      </c>
      <c r="K15" s="119">
        <v>325</v>
      </c>
      <c r="L15" s="119">
        <v>113</v>
      </c>
      <c r="M15" s="118">
        <v>1274</v>
      </c>
      <c r="N15" s="118">
        <v>6301</v>
      </c>
      <c r="O15" s="118">
        <v>4805</v>
      </c>
      <c r="P15" s="119">
        <v>569</v>
      </c>
      <c r="Q15" s="119">
        <v>324</v>
      </c>
      <c r="R15" s="119">
        <v>84</v>
      </c>
      <c r="S15" s="119">
        <v>519</v>
      </c>
    </row>
    <row r="16" spans="1:19" s="115" customFormat="1" ht="14.25" customHeight="1">
      <c r="A16" s="117" t="s">
        <v>74</v>
      </c>
      <c r="B16" s="111">
        <v>33536</v>
      </c>
      <c r="C16" s="118">
        <v>24039</v>
      </c>
      <c r="D16" s="118">
        <v>1224</v>
      </c>
      <c r="E16" s="119">
        <v>825</v>
      </c>
      <c r="F16" s="119">
        <v>140</v>
      </c>
      <c r="G16" s="118">
        <v>7308</v>
      </c>
      <c r="H16" s="118">
        <v>16195</v>
      </c>
      <c r="I16" s="118">
        <v>8628</v>
      </c>
      <c r="J16" s="119">
        <v>609</v>
      </c>
      <c r="K16" s="119">
        <v>448</v>
      </c>
      <c r="L16" s="119">
        <v>89</v>
      </c>
      <c r="M16" s="118">
        <v>6421</v>
      </c>
      <c r="N16" s="118">
        <v>17341</v>
      </c>
      <c r="O16" s="118">
        <v>15411</v>
      </c>
      <c r="P16" s="119">
        <v>615</v>
      </c>
      <c r="Q16" s="119">
        <v>377</v>
      </c>
      <c r="R16" s="119">
        <v>51</v>
      </c>
      <c r="S16" s="119">
        <v>887</v>
      </c>
    </row>
    <row r="17" spans="1:19" s="115" customFormat="1" ht="14.25" customHeight="1">
      <c r="A17" s="117" t="s">
        <v>75</v>
      </c>
      <c r="B17" s="111">
        <v>29675</v>
      </c>
      <c r="C17" s="118">
        <v>23367</v>
      </c>
      <c r="D17" s="118">
        <v>1270</v>
      </c>
      <c r="E17" s="118">
        <v>1102</v>
      </c>
      <c r="F17" s="119">
        <v>98</v>
      </c>
      <c r="G17" s="118">
        <v>3838</v>
      </c>
      <c r="H17" s="118">
        <v>6973</v>
      </c>
      <c r="I17" s="118">
        <v>2895</v>
      </c>
      <c r="J17" s="119">
        <v>474</v>
      </c>
      <c r="K17" s="119">
        <v>524</v>
      </c>
      <c r="L17" s="119">
        <v>56</v>
      </c>
      <c r="M17" s="118">
        <v>3024</v>
      </c>
      <c r="N17" s="118">
        <v>22702</v>
      </c>
      <c r="O17" s="118">
        <v>20472</v>
      </c>
      <c r="P17" s="119">
        <v>796</v>
      </c>
      <c r="Q17" s="119">
        <v>578</v>
      </c>
      <c r="R17" s="119">
        <v>42</v>
      </c>
      <c r="S17" s="119">
        <v>814</v>
      </c>
    </row>
    <row r="18" spans="1:19" s="115" customFormat="1" ht="14.25" customHeight="1">
      <c r="A18" s="117" t="s">
        <v>76</v>
      </c>
      <c r="B18" s="111">
        <v>3171</v>
      </c>
      <c r="C18" s="118">
        <v>1004</v>
      </c>
      <c r="D18" s="119">
        <v>120</v>
      </c>
      <c r="E18" s="119">
        <v>162</v>
      </c>
      <c r="F18" s="119">
        <v>39</v>
      </c>
      <c r="G18" s="118">
        <v>1846</v>
      </c>
      <c r="H18" s="118">
        <v>2089</v>
      </c>
      <c r="I18" s="119">
        <v>492</v>
      </c>
      <c r="J18" s="119">
        <v>56</v>
      </c>
      <c r="K18" s="119">
        <v>81</v>
      </c>
      <c r="L18" s="119">
        <v>16</v>
      </c>
      <c r="M18" s="118">
        <v>1444</v>
      </c>
      <c r="N18" s="118">
        <v>1082</v>
      </c>
      <c r="O18" s="118">
        <v>512</v>
      </c>
      <c r="P18" s="119">
        <v>64</v>
      </c>
      <c r="Q18" s="119">
        <v>81</v>
      </c>
      <c r="R18" s="119">
        <v>23</v>
      </c>
      <c r="S18" s="119">
        <v>402</v>
      </c>
    </row>
    <row r="19" spans="1:19" s="115" customFormat="1" ht="14.25" customHeight="1">
      <c r="A19" s="117" t="s">
        <v>77</v>
      </c>
      <c r="B19" s="111">
        <v>4640</v>
      </c>
      <c r="C19" s="118">
        <v>2040</v>
      </c>
      <c r="D19" s="119">
        <v>238</v>
      </c>
      <c r="E19" s="119">
        <v>244</v>
      </c>
      <c r="F19" s="119">
        <v>45</v>
      </c>
      <c r="G19" s="118">
        <v>2073</v>
      </c>
      <c r="H19" s="118">
        <v>1776</v>
      </c>
      <c r="I19" s="119">
        <v>93</v>
      </c>
      <c r="J19" s="119">
        <v>18</v>
      </c>
      <c r="K19" s="119">
        <v>6</v>
      </c>
      <c r="L19" s="119">
        <v>8</v>
      </c>
      <c r="M19" s="118">
        <v>1651</v>
      </c>
      <c r="N19" s="118">
        <v>2864</v>
      </c>
      <c r="O19" s="118">
        <v>1947</v>
      </c>
      <c r="P19" s="119">
        <v>220</v>
      </c>
      <c r="Q19" s="119">
        <v>238</v>
      </c>
      <c r="R19" s="119">
        <v>37</v>
      </c>
      <c r="S19" s="119">
        <v>422</v>
      </c>
    </row>
    <row r="20" spans="1:19" s="115" customFormat="1" ht="14.25" customHeight="1">
      <c r="A20" s="117" t="s">
        <v>99</v>
      </c>
      <c r="B20" s="111">
        <v>20458</v>
      </c>
      <c r="C20" s="118">
        <v>16639</v>
      </c>
      <c r="D20" s="119">
        <v>555</v>
      </c>
      <c r="E20" s="119">
        <v>387</v>
      </c>
      <c r="F20" s="119">
        <v>48</v>
      </c>
      <c r="G20" s="118">
        <v>2829</v>
      </c>
      <c r="H20" s="118">
        <v>5381</v>
      </c>
      <c r="I20" s="118">
        <v>2365</v>
      </c>
      <c r="J20" s="119">
        <v>249</v>
      </c>
      <c r="K20" s="119">
        <v>196</v>
      </c>
      <c r="L20" s="119">
        <v>30</v>
      </c>
      <c r="M20" s="118">
        <v>2541</v>
      </c>
      <c r="N20" s="118">
        <v>15077</v>
      </c>
      <c r="O20" s="118">
        <v>14274</v>
      </c>
      <c r="P20" s="119">
        <v>306</v>
      </c>
      <c r="Q20" s="119">
        <v>191</v>
      </c>
      <c r="R20" s="119">
        <v>18</v>
      </c>
      <c r="S20" s="119">
        <v>288</v>
      </c>
    </row>
    <row r="21" spans="1:19" s="115" customFormat="1" ht="14.25" customHeight="1">
      <c r="A21" s="117" t="s">
        <v>100</v>
      </c>
      <c r="B21" s="111">
        <v>16922</v>
      </c>
      <c r="C21" s="118">
        <v>13304</v>
      </c>
      <c r="D21" s="119">
        <v>736</v>
      </c>
      <c r="E21" s="119">
        <v>808</v>
      </c>
      <c r="F21" s="119">
        <v>85</v>
      </c>
      <c r="G21" s="118">
        <v>1989</v>
      </c>
      <c r="H21" s="118">
        <v>3466</v>
      </c>
      <c r="I21" s="118">
        <v>1395</v>
      </c>
      <c r="J21" s="119">
        <v>195</v>
      </c>
      <c r="K21" s="119">
        <v>338</v>
      </c>
      <c r="L21" s="119">
        <v>54</v>
      </c>
      <c r="M21" s="118">
        <v>1484</v>
      </c>
      <c r="N21" s="118">
        <v>13456</v>
      </c>
      <c r="O21" s="118">
        <v>11909</v>
      </c>
      <c r="P21" s="119">
        <v>541</v>
      </c>
      <c r="Q21" s="119">
        <v>470</v>
      </c>
      <c r="R21" s="119">
        <v>31</v>
      </c>
      <c r="S21" s="119">
        <v>505</v>
      </c>
    </row>
    <row r="22" spans="1:19" s="115" customFormat="1" ht="14.25" customHeight="1">
      <c r="A22" s="117" t="s">
        <v>80</v>
      </c>
      <c r="B22" s="111">
        <v>4418</v>
      </c>
      <c r="C22" s="118">
        <v>1439</v>
      </c>
      <c r="D22" s="119">
        <v>380</v>
      </c>
      <c r="E22" s="119">
        <v>351</v>
      </c>
      <c r="F22" s="119">
        <v>133</v>
      </c>
      <c r="G22" s="118">
        <v>2115</v>
      </c>
      <c r="H22" s="118">
        <v>2755</v>
      </c>
      <c r="I22" s="118">
        <v>776</v>
      </c>
      <c r="J22" s="119">
        <v>230</v>
      </c>
      <c r="K22" s="119">
        <v>216</v>
      </c>
      <c r="L22" s="119">
        <v>62</v>
      </c>
      <c r="M22" s="118">
        <v>1471</v>
      </c>
      <c r="N22" s="118">
        <v>1663</v>
      </c>
      <c r="O22" s="119">
        <v>663</v>
      </c>
      <c r="P22" s="119">
        <v>150</v>
      </c>
      <c r="Q22" s="119">
        <v>135</v>
      </c>
      <c r="R22" s="119">
        <v>71</v>
      </c>
      <c r="S22" s="119">
        <v>644</v>
      </c>
    </row>
    <row r="23" spans="1:19" s="115" customFormat="1" ht="14.25" customHeight="1">
      <c r="A23" s="117" t="s">
        <v>126</v>
      </c>
      <c r="B23" s="111">
        <v>7011</v>
      </c>
      <c r="C23" s="118">
        <v>4950</v>
      </c>
      <c r="D23" s="119">
        <v>204</v>
      </c>
      <c r="E23" s="119">
        <v>162</v>
      </c>
      <c r="F23" s="119">
        <v>37</v>
      </c>
      <c r="G23" s="118">
        <v>1658</v>
      </c>
      <c r="H23" s="118">
        <v>3970</v>
      </c>
      <c r="I23" s="118">
        <v>2251</v>
      </c>
      <c r="J23" s="119">
        <v>98</v>
      </c>
      <c r="K23" s="119">
        <v>105</v>
      </c>
      <c r="L23" s="119">
        <v>23</v>
      </c>
      <c r="M23" s="118">
        <v>1493</v>
      </c>
      <c r="N23" s="118">
        <v>3041</v>
      </c>
      <c r="O23" s="118">
        <v>2699</v>
      </c>
      <c r="P23" s="119">
        <v>106</v>
      </c>
      <c r="Q23" s="119">
        <v>57</v>
      </c>
      <c r="R23" s="119">
        <v>14</v>
      </c>
      <c r="S23" s="119">
        <v>165</v>
      </c>
    </row>
    <row r="24" spans="1:19" s="115" customFormat="1" ht="14.25" customHeight="1">
      <c r="A24" s="117" t="s">
        <v>81</v>
      </c>
      <c r="B24" s="111">
        <v>18257</v>
      </c>
      <c r="C24" s="118">
        <v>12706</v>
      </c>
      <c r="D24" s="118">
        <v>899</v>
      </c>
      <c r="E24" s="119">
        <v>645</v>
      </c>
      <c r="F24" s="119">
        <v>96</v>
      </c>
      <c r="G24" s="118">
        <v>3911</v>
      </c>
      <c r="H24" s="118">
        <v>6909</v>
      </c>
      <c r="I24" s="118">
        <v>3021</v>
      </c>
      <c r="J24" s="119">
        <v>459</v>
      </c>
      <c r="K24" s="119">
        <v>304</v>
      </c>
      <c r="L24" s="119">
        <v>61</v>
      </c>
      <c r="M24" s="118">
        <v>3064</v>
      </c>
      <c r="N24" s="118">
        <v>11348</v>
      </c>
      <c r="O24" s="118">
        <v>9685</v>
      </c>
      <c r="P24" s="119">
        <v>440</v>
      </c>
      <c r="Q24" s="119">
        <v>341</v>
      </c>
      <c r="R24" s="119">
        <v>35</v>
      </c>
      <c r="S24" s="119">
        <v>847</v>
      </c>
    </row>
    <row r="25" spans="1:19" s="115" customFormat="1" ht="14.25" customHeight="1">
      <c r="A25" s="117" t="s">
        <v>128</v>
      </c>
      <c r="B25" s="111">
        <v>5734</v>
      </c>
      <c r="C25" s="118">
        <v>1218</v>
      </c>
      <c r="D25" s="119">
        <v>209</v>
      </c>
      <c r="E25" s="119">
        <v>175</v>
      </c>
      <c r="F25" s="119">
        <v>38</v>
      </c>
      <c r="G25" s="118">
        <v>4094</v>
      </c>
      <c r="H25" s="118">
        <v>5734</v>
      </c>
      <c r="I25" s="118">
        <v>1218</v>
      </c>
      <c r="J25" s="119">
        <v>209</v>
      </c>
      <c r="K25" s="119">
        <v>175</v>
      </c>
      <c r="L25" s="119">
        <v>38</v>
      </c>
      <c r="M25" s="118">
        <v>4094</v>
      </c>
      <c r="N25" s="119" t="s">
        <v>1</v>
      </c>
      <c r="O25" s="119" t="s">
        <v>1</v>
      </c>
      <c r="P25" s="119" t="s">
        <v>1</v>
      </c>
      <c r="Q25" s="119" t="s">
        <v>1</v>
      </c>
      <c r="R25" s="119" t="s">
        <v>1</v>
      </c>
      <c r="S25" s="119" t="s">
        <v>1</v>
      </c>
    </row>
    <row r="26" spans="1:19" s="115" customFormat="1" ht="14.25" customHeight="1">
      <c r="A26" s="117" t="s">
        <v>101</v>
      </c>
      <c r="B26" s="111">
        <v>26426</v>
      </c>
      <c r="C26" s="118">
        <v>8805</v>
      </c>
      <c r="D26" s="118">
        <v>3023</v>
      </c>
      <c r="E26" s="118">
        <v>1696</v>
      </c>
      <c r="F26" s="119">
        <v>612</v>
      </c>
      <c r="G26" s="118">
        <v>12290</v>
      </c>
      <c r="H26" s="118">
        <v>26426</v>
      </c>
      <c r="I26" s="118">
        <v>8805</v>
      </c>
      <c r="J26" s="118">
        <v>3023</v>
      </c>
      <c r="K26" s="118">
        <v>1696</v>
      </c>
      <c r="L26" s="119">
        <v>612</v>
      </c>
      <c r="M26" s="118">
        <v>12290</v>
      </c>
      <c r="N26" s="119" t="s">
        <v>1</v>
      </c>
      <c r="O26" s="119" t="s">
        <v>1</v>
      </c>
      <c r="P26" s="119" t="s">
        <v>1</v>
      </c>
      <c r="Q26" s="119" t="s">
        <v>1</v>
      </c>
      <c r="R26" s="119" t="s">
        <v>1</v>
      </c>
      <c r="S26" s="119" t="s">
        <v>1</v>
      </c>
    </row>
    <row r="27" spans="1:19" s="115" customFormat="1" ht="14.25" customHeight="1">
      <c r="A27" s="120" t="s">
        <v>102</v>
      </c>
      <c r="B27" s="113">
        <v>5029</v>
      </c>
      <c r="C27" s="121">
        <v>1459</v>
      </c>
      <c r="D27" s="122">
        <v>276</v>
      </c>
      <c r="E27" s="122">
        <v>169</v>
      </c>
      <c r="F27" s="122">
        <v>82</v>
      </c>
      <c r="G27" s="121">
        <v>3043</v>
      </c>
      <c r="H27" s="121">
        <v>5029</v>
      </c>
      <c r="I27" s="121">
        <v>1459</v>
      </c>
      <c r="J27" s="122">
        <v>276</v>
      </c>
      <c r="K27" s="122">
        <v>169</v>
      </c>
      <c r="L27" s="122">
        <v>82</v>
      </c>
      <c r="M27" s="121">
        <v>3043</v>
      </c>
      <c r="N27" s="122" t="s">
        <v>1</v>
      </c>
      <c r="O27" s="122" t="s">
        <v>1</v>
      </c>
      <c r="P27" s="122" t="s">
        <v>1</v>
      </c>
      <c r="Q27" s="122" t="s">
        <v>1</v>
      </c>
      <c r="R27" s="122" t="s">
        <v>1</v>
      </c>
      <c r="S27" s="122" t="s">
        <v>1</v>
      </c>
    </row>
  </sheetData>
  <mergeCells count="11">
    <mergeCell ref="A1:S1"/>
    <mergeCell ref="O5:S5"/>
    <mergeCell ref="I5:M5"/>
    <mergeCell ref="A3:S3"/>
    <mergeCell ref="H4:H6"/>
    <mergeCell ref="I4:M4"/>
    <mergeCell ref="N4:N6"/>
    <mergeCell ref="O4:S4"/>
    <mergeCell ref="C4:G5"/>
    <mergeCell ref="B4:B6"/>
    <mergeCell ref="A4:A6"/>
  </mergeCells>
  <pageMargins left="0.78740157480314965" right="0.39370078740157483" top="0.39370078740157483" bottom="0.39370078740157483" header="0.31496062992125984" footer="0.31496062992125984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AU28"/>
  <sheetViews>
    <sheetView workbookViewId="0">
      <selection activeCell="A4" sqref="A4:A7"/>
    </sheetView>
  </sheetViews>
  <sheetFormatPr defaultRowHeight="14.25"/>
  <cols>
    <col min="1" max="1" width="19.7109375" style="9" customWidth="1"/>
    <col min="2" max="46" width="14.7109375" style="9" customWidth="1"/>
    <col min="47" max="16384" width="9.140625" style="9"/>
  </cols>
  <sheetData>
    <row r="1" spans="1:47" ht="15" customHeight="1">
      <c r="A1" s="245" t="s">
        <v>281</v>
      </c>
      <c r="B1" s="245"/>
      <c r="C1" s="245"/>
      <c r="D1" s="245"/>
      <c r="E1" s="245"/>
      <c r="F1" s="245"/>
      <c r="G1" s="245"/>
      <c r="H1" s="245"/>
      <c r="I1" s="245"/>
      <c r="J1" s="245"/>
      <c r="K1" s="245"/>
      <c r="L1" s="245"/>
      <c r="M1" s="245"/>
      <c r="N1" s="245"/>
      <c r="O1" s="245"/>
      <c r="P1" s="245"/>
      <c r="Q1" s="245"/>
      <c r="R1" s="245"/>
      <c r="S1" s="245"/>
      <c r="T1" s="245"/>
      <c r="U1" s="245"/>
      <c r="V1" s="245"/>
      <c r="W1" s="245"/>
      <c r="X1" s="245"/>
      <c r="Y1" s="245"/>
      <c r="Z1" s="245"/>
      <c r="AA1" s="245"/>
      <c r="AB1" s="245"/>
      <c r="AC1" s="245"/>
      <c r="AD1" s="245"/>
      <c r="AE1" s="245"/>
      <c r="AF1" s="245"/>
      <c r="AG1" s="245"/>
      <c r="AH1" s="245"/>
      <c r="AI1" s="245"/>
      <c r="AJ1" s="245"/>
      <c r="AK1" s="245"/>
      <c r="AL1" s="245"/>
      <c r="AM1" s="245"/>
      <c r="AN1" s="245"/>
      <c r="AO1" s="245"/>
      <c r="AP1" s="245"/>
      <c r="AQ1" s="245"/>
      <c r="AR1" s="245"/>
      <c r="AS1" s="245"/>
      <c r="AT1" s="245"/>
    </row>
    <row r="2" spans="1:47">
      <c r="A2" s="48"/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  <c r="AH2" s="48"/>
      <c r="AI2" s="48"/>
      <c r="AJ2" s="48"/>
      <c r="AK2" s="48"/>
      <c r="AL2" s="48"/>
      <c r="AM2" s="48"/>
      <c r="AN2" s="48"/>
      <c r="AO2" s="48"/>
      <c r="AP2" s="48"/>
      <c r="AQ2" s="48"/>
      <c r="AR2" s="48"/>
      <c r="AS2" s="48"/>
      <c r="AT2" s="48"/>
    </row>
    <row r="3" spans="1:47">
      <c r="A3" s="203" t="s">
        <v>87</v>
      </c>
      <c r="B3" s="204"/>
      <c r="C3" s="204"/>
      <c r="D3" s="204"/>
      <c r="E3" s="204"/>
      <c r="F3" s="204"/>
      <c r="G3" s="204"/>
      <c r="H3" s="204"/>
      <c r="I3" s="204"/>
      <c r="J3" s="204"/>
      <c r="K3" s="204"/>
      <c r="L3" s="204"/>
      <c r="M3" s="204"/>
      <c r="N3" s="204"/>
      <c r="O3" s="204"/>
      <c r="P3" s="204"/>
      <c r="Q3" s="204"/>
      <c r="R3" s="204"/>
      <c r="S3" s="204"/>
      <c r="T3" s="204"/>
      <c r="U3" s="204"/>
      <c r="V3" s="204"/>
      <c r="W3" s="204"/>
      <c r="X3" s="204"/>
      <c r="Y3" s="204"/>
      <c r="Z3" s="204"/>
      <c r="AA3" s="204"/>
      <c r="AB3" s="204"/>
      <c r="AC3" s="204"/>
      <c r="AD3" s="204"/>
      <c r="AE3" s="204"/>
      <c r="AF3" s="204"/>
      <c r="AG3" s="203"/>
      <c r="AH3" s="203"/>
      <c r="AI3" s="203"/>
      <c r="AJ3" s="203"/>
      <c r="AK3" s="203"/>
      <c r="AL3" s="203"/>
      <c r="AM3" s="203"/>
      <c r="AN3" s="203"/>
      <c r="AO3" s="203"/>
      <c r="AP3" s="203"/>
      <c r="AQ3" s="203"/>
      <c r="AR3" s="203"/>
      <c r="AS3" s="203"/>
      <c r="AT3" s="203"/>
      <c r="AU3" s="17"/>
    </row>
    <row r="4" spans="1:47">
      <c r="A4" s="246"/>
      <c r="B4" s="217" t="s">
        <v>103</v>
      </c>
      <c r="C4" s="214" t="s">
        <v>29</v>
      </c>
      <c r="D4" s="214"/>
      <c r="E4" s="214"/>
      <c r="F4" s="214"/>
      <c r="G4" s="214"/>
      <c r="H4" s="214"/>
      <c r="I4" s="214"/>
      <c r="J4" s="214"/>
      <c r="K4" s="214"/>
      <c r="L4" s="214"/>
      <c r="M4" s="214"/>
      <c r="N4" s="214"/>
      <c r="O4" s="214"/>
      <c r="P4" s="214"/>
      <c r="Q4" s="214" t="s">
        <v>103</v>
      </c>
      <c r="R4" s="212" t="s">
        <v>179</v>
      </c>
      <c r="S4" s="213"/>
      <c r="T4" s="213"/>
      <c r="U4" s="213"/>
      <c r="V4" s="213"/>
      <c r="W4" s="213"/>
      <c r="X4" s="213"/>
      <c r="Y4" s="213"/>
      <c r="Z4" s="213"/>
      <c r="AA4" s="213"/>
      <c r="AB4" s="213"/>
      <c r="AC4" s="213"/>
      <c r="AD4" s="213"/>
      <c r="AE4" s="217"/>
      <c r="AF4" s="212" t="s">
        <v>103</v>
      </c>
      <c r="AG4" s="212" t="s">
        <v>180</v>
      </c>
      <c r="AH4" s="213"/>
      <c r="AI4" s="213"/>
      <c r="AJ4" s="213"/>
      <c r="AK4" s="213"/>
      <c r="AL4" s="213"/>
      <c r="AM4" s="213"/>
      <c r="AN4" s="213"/>
      <c r="AO4" s="213"/>
      <c r="AP4" s="213"/>
      <c r="AQ4" s="213"/>
      <c r="AR4" s="213"/>
      <c r="AS4" s="213"/>
      <c r="AT4" s="213"/>
      <c r="AU4" s="17"/>
    </row>
    <row r="5" spans="1:47">
      <c r="A5" s="247"/>
      <c r="B5" s="217"/>
      <c r="C5" s="214"/>
      <c r="D5" s="214"/>
      <c r="E5" s="214"/>
      <c r="F5" s="214"/>
      <c r="G5" s="214"/>
      <c r="H5" s="214"/>
      <c r="I5" s="214"/>
      <c r="J5" s="214"/>
      <c r="K5" s="214"/>
      <c r="L5" s="214"/>
      <c r="M5" s="214"/>
      <c r="N5" s="214"/>
      <c r="O5" s="214"/>
      <c r="P5" s="214"/>
      <c r="Q5" s="214"/>
      <c r="R5" s="214" t="s">
        <v>107</v>
      </c>
      <c r="S5" s="214"/>
      <c r="T5" s="214"/>
      <c r="U5" s="214"/>
      <c r="V5" s="214"/>
      <c r="W5" s="214"/>
      <c r="X5" s="214"/>
      <c r="Y5" s="214"/>
      <c r="Z5" s="214"/>
      <c r="AA5" s="214"/>
      <c r="AB5" s="214"/>
      <c r="AC5" s="214"/>
      <c r="AD5" s="214"/>
      <c r="AE5" s="214"/>
      <c r="AF5" s="212"/>
      <c r="AG5" s="212" t="s">
        <v>107</v>
      </c>
      <c r="AH5" s="213"/>
      <c r="AI5" s="213"/>
      <c r="AJ5" s="213"/>
      <c r="AK5" s="213"/>
      <c r="AL5" s="213"/>
      <c r="AM5" s="213"/>
      <c r="AN5" s="213"/>
      <c r="AO5" s="213"/>
      <c r="AP5" s="213"/>
      <c r="AQ5" s="213"/>
      <c r="AR5" s="213"/>
      <c r="AS5" s="213"/>
      <c r="AT5" s="213"/>
      <c r="AU5" s="17"/>
    </row>
    <row r="6" spans="1:47">
      <c r="A6" s="247"/>
      <c r="B6" s="217"/>
      <c r="C6" s="214" t="s">
        <v>51</v>
      </c>
      <c r="D6" s="214"/>
      <c r="E6" s="214" t="s">
        <v>84</v>
      </c>
      <c r="F6" s="214"/>
      <c r="G6" s="214" t="s">
        <v>52</v>
      </c>
      <c r="H6" s="214"/>
      <c r="I6" s="214" t="s">
        <v>53</v>
      </c>
      <c r="J6" s="214"/>
      <c r="K6" s="214" t="s">
        <v>105</v>
      </c>
      <c r="L6" s="214"/>
      <c r="M6" s="212" t="s">
        <v>168</v>
      </c>
      <c r="N6" s="217"/>
      <c r="O6" s="214" t="s">
        <v>106</v>
      </c>
      <c r="P6" s="214"/>
      <c r="Q6" s="214"/>
      <c r="R6" s="214" t="s">
        <v>51</v>
      </c>
      <c r="S6" s="214"/>
      <c r="T6" s="214" t="s">
        <v>84</v>
      </c>
      <c r="U6" s="214"/>
      <c r="V6" s="214" t="s">
        <v>52</v>
      </c>
      <c r="W6" s="214"/>
      <c r="X6" s="214" t="s">
        <v>53</v>
      </c>
      <c r="Y6" s="214"/>
      <c r="Z6" s="214" t="s">
        <v>105</v>
      </c>
      <c r="AA6" s="214"/>
      <c r="AB6" s="212" t="s">
        <v>168</v>
      </c>
      <c r="AC6" s="217"/>
      <c r="AD6" s="214" t="s">
        <v>106</v>
      </c>
      <c r="AE6" s="214"/>
      <c r="AF6" s="214"/>
      <c r="AG6" s="222" t="s">
        <v>51</v>
      </c>
      <c r="AH6" s="222"/>
      <c r="AI6" s="222" t="s">
        <v>84</v>
      </c>
      <c r="AJ6" s="222"/>
      <c r="AK6" s="222" t="s">
        <v>52</v>
      </c>
      <c r="AL6" s="222"/>
      <c r="AM6" s="222" t="s">
        <v>53</v>
      </c>
      <c r="AN6" s="222"/>
      <c r="AO6" s="222" t="s">
        <v>105</v>
      </c>
      <c r="AP6" s="222"/>
      <c r="AQ6" s="212" t="s">
        <v>168</v>
      </c>
      <c r="AR6" s="217"/>
      <c r="AS6" s="230" t="s">
        <v>106</v>
      </c>
      <c r="AT6" s="244"/>
      <c r="AU6" s="17"/>
    </row>
    <row r="7" spans="1:47" ht="13.5" customHeight="1">
      <c r="A7" s="248"/>
      <c r="B7" s="217"/>
      <c r="C7" s="27" t="s">
        <v>336</v>
      </c>
      <c r="D7" s="27" t="s">
        <v>337</v>
      </c>
      <c r="E7" s="27" t="s">
        <v>336</v>
      </c>
      <c r="F7" s="27" t="s">
        <v>337</v>
      </c>
      <c r="G7" s="27" t="s">
        <v>336</v>
      </c>
      <c r="H7" s="27" t="s">
        <v>337</v>
      </c>
      <c r="I7" s="27" t="s">
        <v>336</v>
      </c>
      <c r="J7" s="27" t="s">
        <v>337</v>
      </c>
      <c r="K7" s="27" t="s">
        <v>336</v>
      </c>
      <c r="L7" s="27" t="s">
        <v>337</v>
      </c>
      <c r="M7" s="27" t="s">
        <v>336</v>
      </c>
      <c r="N7" s="27" t="s">
        <v>337</v>
      </c>
      <c r="O7" s="27" t="s">
        <v>336</v>
      </c>
      <c r="P7" s="27" t="s">
        <v>337</v>
      </c>
      <c r="Q7" s="214"/>
      <c r="R7" s="27" t="s">
        <v>336</v>
      </c>
      <c r="S7" s="27" t="s">
        <v>337</v>
      </c>
      <c r="T7" s="27" t="s">
        <v>336</v>
      </c>
      <c r="U7" s="27" t="s">
        <v>337</v>
      </c>
      <c r="V7" s="27" t="s">
        <v>336</v>
      </c>
      <c r="W7" s="27" t="s">
        <v>337</v>
      </c>
      <c r="X7" s="27" t="s">
        <v>336</v>
      </c>
      <c r="Y7" s="27" t="s">
        <v>337</v>
      </c>
      <c r="Z7" s="27" t="s">
        <v>336</v>
      </c>
      <c r="AA7" s="27" t="s">
        <v>337</v>
      </c>
      <c r="AB7" s="27" t="s">
        <v>336</v>
      </c>
      <c r="AC7" s="27" t="s">
        <v>337</v>
      </c>
      <c r="AD7" s="27" t="s">
        <v>336</v>
      </c>
      <c r="AE7" s="27" t="s">
        <v>337</v>
      </c>
      <c r="AF7" s="214"/>
      <c r="AG7" s="27" t="s">
        <v>336</v>
      </c>
      <c r="AH7" s="27" t="s">
        <v>337</v>
      </c>
      <c r="AI7" s="27" t="s">
        <v>336</v>
      </c>
      <c r="AJ7" s="27" t="s">
        <v>337</v>
      </c>
      <c r="AK7" s="27" t="s">
        <v>336</v>
      </c>
      <c r="AL7" s="27" t="s">
        <v>337</v>
      </c>
      <c r="AM7" s="27" t="s">
        <v>336</v>
      </c>
      <c r="AN7" s="27" t="s">
        <v>337</v>
      </c>
      <c r="AO7" s="27" t="s">
        <v>336</v>
      </c>
      <c r="AP7" s="27" t="s">
        <v>337</v>
      </c>
      <c r="AQ7" s="27" t="s">
        <v>336</v>
      </c>
      <c r="AR7" s="27" t="s">
        <v>337</v>
      </c>
      <c r="AS7" s="27" t="s">
        <v>336</v>
      </c>
      <c r="AT7" s="53" t="s">
        <v>337</v>
      </c>
      <c r="AU7" s="17"/>
    </row>
    <row r="8" spans="1:47" ht="14.25" customHeight="1">
      <c r="A8" s="35" t="s">
        <v>97</v>
      </c>
      <c r="B8" s="111">
        <v>2594614</v>
      </c>
      <c r="C8" s="111">
        <v>621050</v>
      </c>
      <c r="D8" s="111">
        <v>102906</v>
      </c>
      <c r="E8" s="111">
        <v>2424</v>
      </c>
      <c r="F8" s="111">
        <v>7892</v>
      </c>
      <c r="G8" s="111">
        <v>12104</v>
      </c>
      <c r="H8" s="111">
        <v>2706</v>
      </c>
      <c r="I8" s="111">
        <v>3992</v>
      </c>
      <c r="J8" s="111">
        <v>3461</v>
      </c>
      <c r="K8" s="111">
        <v>21717</v>
      </c>
      <c r="L8" s="111">
        <v>23456</v>
      </c>
      <c r="M8" s="111">
        <v>1452</v>
      </c>
      <c r="N8" s="111">
        <v>11</v>
      </c>
      <c r="O8" s="111">
        <v>1632277</v>
      </c>
      <c r="P8" s="111">
        <v>159166</v>
      </c>
      <c r="Q8" s="111">
        <v>1072950</v>
      </c>
      <c r="R8" s="111">
        <v>246957</v>
      </c>
      <c r="S8" s="111">
        <v>43049</v>
      </c>
      <c r="T8" s="111">
        <v>842</v>
      </c>
      <c r="U8" s="111">
        <v>5013</v>
      </c>
      <c r="V8" s="111">
        <v>893</v>
      </c>
      <c r="W8" s="111">
        <v>684</v>
      </c>
      <c r="X8" s="111">
        <v>1132</v>
      </c>
      <c r="Y8" s="111">
        <v>931</v>
      </c>
      <c r="Z8" s="111">
        <v>10031</v>
      </c>
      <c r="AA8" s="111">
        <v>13992</v>
      </c>
      <c r="AB8" s="111">
        <v>32</v>
      </c>
      <c r="AC8" s="111">
        <v>4</v>
      </c>
      <c r="AD8" s="111">
        <v>685430</v>
      </c>
      <c r="AE8" s="111">
        <v>63960</v>
      </c>
      <c r="AF8" s="111">
        <v>1521664</v>
      </c>
      <c r="AG8" s="111">
        <v>374093</v>
      </c>
      <c r="AH8" s="111">
        <v>59857</v>
      </c>
      <c r="AI8" s="111">
        <v>1582</v>
      </c>
      <c r="AJ8" s="111">
        <v>2879</v>
      </c>
      <c r="AK8" s="111">
        <v>11211</v>
      </c>
      <c r="AL8" s="111">
        <v>2022</v>
      </c>
      <c r="AM8" s="111">
        <v>2860</v>
      </c>
      <c r="AN8" s="111">
        <v>2530</v>
      </c>
      <c r="AO8" s="111">
        <v>11686</v>
      </c>
      <c r="AP8" s="111">
        <v>9464</v>
      </c>
      <c r="AQ8" s="111">
        <v>1420</v>
      </c>
      <c r="AR8" s="111">
        <v>7</v>
      </c>
      <c r="AS8" s="111">
        <v>946847</v>
      </c>
      <c r="AT8" s="111">
        <v>95206</v>
      </c>
      <c r="AU8" s="17"/>
    </row>
    <row r="9" spans="1:47" ht="14.25" customHeight="1">
      <c r="A9" s="36" t="s">
        <v>124</v>
      </c>
      <c r="B9" s="111">
        <v>106136</v>
      </c>
      <c r="C9" s="111">
        <v>14835</v>
      </c>
      <c r="D9" s="111">
        <v>4410</v>
      </c>
      <c r="E9" s="112">
        <v>91</v>
      </c>
      <c r="F9" s="112">
        <v>117</v>
      </c>
      <c r="G9" s="112">
        <v>610</v>
      </c>
      <c r="H9" s="112">
        <v>128</v>
      </c>
      <c r="I9" s="112">
        <v>187</v>
      </c>
      <c r="J9" s="112">
        <v>102</v>
      </c>
      <c r="K9" s="112">
        <v>555</v>
      </c>
      <c r="L9" s="112">
        <v>442</v>
      </c>
      <c r="M9" s="167" t="s">
        <v>1</v>
      </c>
      <c r="N9" s="167" t="s">
        <v>1</v>
      </c>
      <c r="O9" s="111">
        <v>77769</v>
      </c>
      <c r="P9" s="111">
        <v>6890</v>
      </c>
      <c r="Q9" s="111">
        <v>44820</v>
      </c>
      <c r="R9" s="111">
        <v>6142</v>
      </c>
      <c r="S9" s="111">
        <v>2232</v>
      </c>
      <c r="T9" s="112">
        <v>4</v>
      </c>
      <c r="U9" s="112">
        <v>49</v>
      </c>
      <c r="V9" s="112">
        <v>20</v>
      </c>
      <c r="W9" s="112">
        <v>26</v>
      </c>
      <c r="X9" s="112">
        <v>62</v>
      </c>
      <c r="Y9" s="112">
        <v>9</v>
      </c>
      <c r="Z9" s="112">
        <v>115</v>
      </c>
      <c r="AA9" s="112">
        <v>160</v>
      </c>
      <c r="AB9" s="167" t="s">
        <v>1</v>
      </c>
      <c r="AC9" s="167" t="s">
        <v>1</v>
      </c>
      <c r="AD9" s="111">
        <v>32312</v>
      </c>
      <c r="AE9" s="111">
        <v>3689</v>
      </c>
      <c r="AF9" s="111">
        <v>61316</v>
      </c>
      <c r="AG9" s="111">
        <v>8693</v>
      </c>
      <c r="AH9" s="111">
        <v>2178</v>
      </c>
      <c r="AI9" s="112">
        <v>87</v>
      </c>
      <c r="AJ9" s="112">
        <v>68</v>
      </c>
      <c r="AK9" s="112">
        <v>590</v>
      </c>
      <c r="AL9" s="112">
        <v>102</v>
      </c>
      <c r="AM9" s="112">
        <v>125</v>
      </c>
      <c r="AN9" s="112">
        <v>93</v>
      </c>
      <c r="AO9" s="112">
        <v>440</v>
      </c>
      <c r="AP9" s="112">
        <v>282</v>
      </c>
      <c r="AQ9" s="172" t="s">
        <v>1</v>
      </c>
      <c r="AR9" s="172" t="s">
        <v>1</v>
      </c>
      <c r="AS9" s="111">
        <v>45457</v>
      </c>
      <c r="AT9" s="111">
        <v>3201</v>
      </c>
      <c r="AU9" s="17"/>
    </row>
    <row r="10" spans="1:47" ht="14.25" customHeight="1">
      <c r="A10" s="36" t="s">
        <v>93</v>
      </c>
      <c r="B10" s="111">
        <v>138936</v>
      </c>
      <c r="C10" s="111">
        <v>14083</v>
      </c>
      <c r="D10" s="111">
        <v>8350</v>
      </c>
      <c r="E10" s="112">
        <v>210</v>
      </c>
      <c r="F10" s="112">
        <v>936</v>
      </c>
      <c r="G10" s="112">
        <v>142</v>
      </c>
      <c r="H10" s="112">
        <v>183</v>
      </c>
      <c r="I10" s="111">
        <v>1045</v>
      </c>
      <c r="J10" s="112">
        <v>543</v>
      </c>
      <c r="K10" s="111">
        <v>1595</v>
      </c>
      <c r="L10" s="111">
        <v>2957</v>
      </c>
      <c r="M10" s="167" t="s">
        <v>1</v>
      </c>
      <c r="N10" s="167" t="s">
        <v>1</v>
      </c>
      <c r="O10" s="111">
        <v>91431</v>
      </c>
      <c r="P10" s="111">
        <v>17461</v>
      </c>
      <c r="Q10" s="111">
        <v>46978</v>
      </c>
      <c r="R10" s="111">
        <v>4149</v>
      </c>
      <c r="S10" s="111">
        <v>2376</v>
      </c>
      <c r="T10" s="112">
        <v>79</v>
      </c>
      <c r="U10" s="112">
        <v>590</v>
      </c>
      <c r="V10" s="112">
        <v>16</v>
      </c>
      <c r="W10" s="112">
        <v>41</v>
      </c>
      <c r="X10" s="112">
        <v>267</v>
      </c>
      <c r="Y10" s="112">
        <v>70</v>
      </c>
      <c r="Z10" s="112">
        <v>337</v>
      </c>
      <c r="AA10" s="112">
        <v>533</v>
      </c>
      <c r="AB10" s="167" t="s">
        <v>1</v>
      </c>
      <c r="AC10" s="167" t="s">
        <v>1</v>
      </c>
      <c r="AD10" s="111">
        <v>34288</v>
      </c>
      <c r="AE10" s="111">
        <v>4232</v>
      </c>
      <c r="AF10" s="111">
        <v>91958</v>
      </c>
      <c r="AG10" s="111">
        <v>9934</v>
      </c>
      <c r="AH10" s="111">
        <v>5974</v>
      </c>
      <c r="AI10" s="112">
        <v>131</v>
      </c>
      <c r="AJ10" s="112">
        <v>346</v>
      </c>
      <c r="AK10" s="112">
        <v>126</v>
      </c>
      <c r="AL10" s="112">
        <v>142</v>
      </c>
      <c r="AM10" s="112">
        <v>778</v>
      </c>
      <c r="AN10" s="112">
        <v>473</v>
      </c>
      <c r="AO10" s="111">
        <v>1258</v>
      </c>
      <c r="AP10" s="111">
        <v>2424</v>
      </c>
      <c r="AQ10" s="172" t="s">
        <v>1</v>
      </c>
      <c r="AR10" s="172" t="s">
        <v>1</v>
      </c>
      <c r="AS10" s="111">
        <v>57143</v>
      </c>
      <c r="AT10" s="111">
        <v>13229</v>
      </c>
      <c r="AU10" s="17"/>
    </row>
    <row r="11" spans="1:47" ht="14.25" customHeight="1">
      <c r="A11" s="36" t="s">
        <v>94</v>
      </c>
      <c r="B11" s="111">
        <v>110726</v>
      </c>
      <c r="C11" s="118">
        <v>7732</v>
      </c>
      <c r="D11" s="118">
        <v>4204</v>
      </c>
      <c r="E11" s="119">
        <v>22</v>
      </c>
      <c r="F11" s="119">
        <v>119</v>
      </c>
      <c r="G11" s="119">
        <v>24</v>
      </c>
      <c r="H11" s="119">
        <v>11</v>
      </c>
      <c r="I11" s="119">
        <v>17</v>
      </c>
      <c r="J11" s="119">
        <v>26</v>
      </c>
      <c r="K11" s="119">
        <v>389</v>
      </c>
      <c r="L11" s="119">
        <v>651</v>
      </c>
      <c r="M11" s="119">
        <v>5</v>
      </c>
      <c r="N11" s="167" t="s">
        <v>1</v>
      </c>
      <c r="O11" s="118">
        <v>89303</v>
      </c>
      <c r="P11" s="118">
        <v>8223</v>
      </c>
      <c r="Q11" s="111">
        <v>61611</v>
      </c>
      <c r="R11" s="118">
        <v>5067</v>
      </c>
      <c r="S11" s="118">
        <v>2752</v>
      </c>
      <c r="T11" s="119">
        <v>20</v>
      </c>
      <c r="U11" s="119">
        <v>103</v>
      </c>
      <c r="V11" s="119">
        <v>6</v>
      </c>
      <c r="W11" s="119">
        <v>3</v>
      </c>
      <c r="X11" s="119">
        <v>13</v>
      </c>
      <c r="Y11" s="119">
        <v>14</v>
      </c>
      <c r="Z11" s="119">
        <v>218</v>
      </c>
      <c r="AA11" s="119">
        <v>490</v>
      </c>
      <c r="AB11" s="167" t="s">
        <v>1</v>
      </c>
      <c r="AC11" s="167" t="s">
        <v>1</v>
      </c>
      <c r="AD11" s="118">
        <v>49709</v>
      </c>
      <c r="AE11" s="118">
        <v>3216</v>
      </c>
      <c r="AF11" s="111">
        <v>49115</v>
      </c>
      <c r="AG11" s="118">
        <v>2665</v>
      </c>
      <c r="AH11" s="118">
        <v>1452</v>
      </c>
      <c r="AI11" s="119">
        <v>2</v>
      </c>
      <c r="AJ11" s="119">
        <v>16</v>
      </c>
      <c r="AK11" s="119">
        <v>18</v>
      </c>
      <c r="AL11" s="119">
        <v>8</v>
      </c>
      <c r="AM11" s="119">
        <v>4</v>
      </c>
      <c r="AN11" s="119">
        <v>12</v>
      </c>
      <c r="AO11" s="119">
        <v>171</v>
      </c>
      <c r="AP11" s="119">
        <v>161</v>
      </c>
      <c r="AQ11" s="119">
        <v>5</v>
      </c>
      <c r="AR11" s="167" t="s">
        <v>1</v>
      </c>
      <c r="AS11" s="118">
        <v>39594</v>
      </c>
      <c r="AT11" s="118">
        <v>5007</v>
      </c>
      <c r="AU11" s="17"/>
    </row>
    <row r="12" spans="1:47" ht="14.25" customHeight="1">
      <c r="A12" s="36" t="s">
        <v>95</v>
      </c>
      <c r="B12" s="111">
        <v>294098</v>
      </c>
      <c r="C12" s="118">
        <v>128492</v>
      </c>
      <c r="D12" s="118">
        <v>8769</v>
      </c>
      <c r="E12" s="119">
        <v>268</v>
      </c>
      <c r="F12" s="119">
        <v>173</v>
      </c>
      <c r="G12" s="118">
        <v>3943</v>
      </c>
      <c r="H12" s="119">
        <v>385</v>
      </c>
      <c r="I12" s="119">
        <v>184</v>
      </c>
      <c r="J12" s="119">
        <v>7</v>
      </c>
      <c r="K12" s="118">
        <v>1341</v>
      </c>
      <c r="L12" s="119">
        <v>1010</v>
      </c>
      <c r="M12" s="167" t="s">
        <v>1</v>
      </c>
      <c r="N12" s="167" t="s">
        <v>1</v>
      </c>
      <c r="O12" s="118">
        <v>139670</v>
      </c>
      <c r="P12" s="118">
        <v>9856</v>
      </c>
      <c r="Q12" s="111">
        <v>44117</v>
      </c>
      <c r="R12" s="118">
        <v>18874</v>
      </c>
      <c r="S12" s="118">
        <v>1508</v>
      </c>
      <c r="T12" s="119">
        <v>40</v>
      </c>
      <c r="U12" s="119">
        <v>117</v>
      </c>
      <c r="V12" s="119">
        <v>124</v>
      </c>
      <c r="W12" s="119">
        <v>10</v>
      </c>
      <c r="X12" s="119">
        <v>23</v>
      </c>
      <c r="Y12" s="119">
        <v>3</v>
      </c>
      <c r="Z12" s="119">
        <v>108</v>
      </c>
      <c r="AA12" s="119">
        <v>226</v>
      </c>
      <c r="AB12" s="167" t="s">
        <v>1</v>
      </c>
      <c r="AC12" s="167" t="s">
        <v>1</v>
      </c>
      <c r="AD12" s="118">
        <v>20619</v>
      </c>
      <c r="AE12" s="118">
        <v>2465</v>
      </c>
      <c r="AF12" s="111">
        <v>249981</v>
      </c>
      <c r="AG12" s="118">
        <v>109618</v>
      </c>
      <c r="AH12" s="118">
        <v>7261</v>
      </c>
      <c r="AI12" s="119">
        <v>228</v>
      </c>
      <c r="AJ12" s="119">
        <v>56</v>
      </c>
      <c r="AK12" s="118">
        <v>3819</v>
      </c>
      <c r="AL12" s="119">
        <v>375</v>
      </c>
      <c r="AM12" s="119">
        <v>161</v>
      </c>
      <c r="AN12" s="119">
        <v>4</v>
      </c>
      <c r="AO12" s="118">
        <v>1233</v>
      </c>
      <c r="AP12" s="119">
        <v>784</v>
      </c>
      <c r="AQ12" s="172" t="s">
        <v>1</v>
      </c>
      <c r="AR12" s="172" t="s">
        <v>1</v>
      </c>
      <c r="AS12" s="118">
        <v>119051</v>
      </c>
      <c r="AT12" s="118">
        <v>7391</v>
      </c>
      <c r="AU12" s="17"/>
    </row>
    <row r="13" spans="1:47" ht="14.25" customHeight="1">
      <c r="A13" s="36" t="s">
        <v>71</v>
      </c>
      <c r="B13" s="111">
        <v>91607</v>
      </c>
      <c r="C13" s="118">
        <v>20557</v>
      </c>
      <c r="D13" s="118">
        <v>3013</v>
      </c>
      <c r="E13" s="119">
        <v>36</v>
      </c>
      <c r="F13" s="119">
        <v>239</v>
      </c>
      <c r="G13" s="119">
        <v>5</v>
      </c>
      <c r="H13" s="119">
        <v>2</v>
      </c>
      <c r="I13" s="119">
        <v>17</v>
      </c>
      <c r="J13" s="119">
        <v>20</v>
      </c>
      <c r="K13" s="119">
        <v>114</v>
      </c>
      <c r="L13" s="119">
        <v>50</v>
      </c>
      <c r="M13" s="119">
        <v>6</v>
      </c>
      <c r="N13" s="119">
        <v>1</v>
      </c>
      <c r="O13" s="118">
        <v>62293</v>
      </c>
      <c r="P13" s="118">
        <v>5254</v>
      </c>
      <c r="Q13" s="111">
        <v>34124</v>
      </c>
      <c r="R13" s="118">
        <v>9491</v>
      </c>
      <c r="S13" s="118">
        <v>1713</v>
      </c>
      <c r="T13" s="119">
        <v>19</v>
      </c>
      <c r="U13" s="119">
        <v>235</v>
      </c>
      <c r="V13" s="119">
        <v>3</v>
      </c>
      <c r="W13" s="119">
        <v>2</v>
      </c>
      <c r="X13" s="119">
        <v>2</v>
      </c>
      <c r="Y13" s="119">
        <v>18</v>
      </c>
      <c r="Z13" s="119">
        <v>33</v>
      </c>
      <c r="AA13" s="119">
        <v>36</v>
      </c>
      <c r="AB13" s="167" t="s">
        <v>1</v>
      </c>
      <c r="AC13" s="167" t="s">
        <v>1</v>
      </c>
      <c r="AD13" s="118">
        <v>21142</v>
      </c>
      <c r="AE13" s="118">
        <v>1430</v>
      </c>
      <c r="AF13" s="111">
        <v>57483</v>
      </c>
      <c r="AG13" s="118">
        <v>11066</v>
      </c>
      <c r="AH13" s="118">
        <v>1300</v>
      </c>
      <c r="AI13" s="119">
        <v>17</v>
      </c>
      <c r="AJ13" s="119">
        <v>4</v>
      </c>
      <c r="AK13" s="119">
        <v>2</v>
      </c>
      <c r="AL13" s="167" t="s">
        <v>1</v>
      </c>
      <c r="AM13" s="119">
        <v>15</v>
      </c>
      <c r="AN13" s="119">
        <v>2</v>
      </c>
      <c r="AO13" s="119">
        <v>81</v>
      </c>
      <c r="AP13" s="119">
        <v>14</v>
      </c>
      <c r="AQ13" s="119">
        <v>6</v>
      </c>
      <c r="AR13" s="119">
        <v>1</v>
      </c>
      <c r="AS13" s="118">
        <v>41151</v>
      </c>
      <c r="AT13" s="118">
        <v>3824</v>
      </c>
      <c r="AU13" s="17"/>
    </row>
    <row r="14" spans="1:47" ht="14.25" customHeight="1">
      <c r="A14" s="36" t="s">
        <v>96</v>
      </c>
      <c r="B14" s="111">
        <v>106183</v>
      </c>
      <c r="C14" s="118">
        <v>14341</v>
      </c>
      <c r="D14" s="118">
        <v>4132</v>
      </c>
      <c r="E14" s="119">
        <v>19</v>
      </c>
      <c r="F14" s="119">
        <v>53</v>
      </c>
      <c r="G14" s="119">
        <v>81</v>
      </c>
      <c r="H14" s="119">
        <v>67</v>
      </c>
      <c r="I14" s="119">
        <v>39</v>
      </c>
      <c r="J14" s="119">
        <v>9</v>
      </c>
      <c r="K14" s="119">
        <v>310</v>
      </c>
      <c r="L14" s="119">
        <v>493</v>
      </c>
      <c r="M14" s="119">
        <v>11</v>
      </c>
      <c r="N14" s="167" t="s">
        <v>1</v>
      </c>
      <c r="O14" s="118">
        <v>75228</v>
      </c>
      <c r="P14" s="118">
        <v>11400</v>
      </c>
      <c r="Q14" s="111">
        <v>38683</v>
      </c>
      <c r="R14" s="118">
        <v>7121</v>
      </c>
      <c r="S14" s="118">
        <v>1641</v>
      </c>
      <c r="T14" s="119">
        <v>5</v>
      </c>
      <c r="U14" s="119">
        <v>40</v>
      </c>
      <c r="V14" s="119">
        <v>7</v>
      </c>
      <c r="W14" s="119">
        <v>10</v>
      </c>
      <c r="X14" s="119">
        <v>5</v>
      </c>
      <c r="Y14" s="119">
        <v>4</v>
      </c>
      <c r="Z14" s="119">
        <v>198</v>
      </c>
      <c r="AA14" s="119">
        <v>378</v>
      </c>
      <c r="AB14" s="167" t="s">
        <v>1</v>
      </c>
      <c r="AC14" s="167" t="s">
        <v>1</v>
      </c>
      <c r="AD14" s="118">
        <v>28000</v>
      </c>
      <c r="AE14" s="118">
        <v>1274</v>
      </c>
      <c r="AF14" s="111">
        <v>67500</v>
      </c>
      <c r="AG14" s="118">
        <v>7220</v>
      </c>
      <c r="AH14" s="118">
        <v>2491</v>
      </c>
      <c r="AI14" s="119">
        <v>14</v>
      </c>
      <c r="AJ14" s="119">
        <v>13</v>
      </c>
      <c r="AK14" s="119">
        <v>74</v>
      </c>
      <c r="AL14" s="119">
        <v>57</v>
      </c>
      <c r="AM14" s="119">
        <v>34</v>
      </c>
      <c r="AN14" s="119">
        <v>5</v>
      </c>
      <c r="AO14" s="119">
        <v>112</v>
      </c>
      <c r="AP14" s="119">
        <v>115</v>
      </c>
      <c r="AQ14" s="119">
        <v>11</v>
      </c>
      <c r="AR14" s="167" t="s">
        <v>1</v>
      </c>
      <c r="AS14" s="118">
        <v>47228</v>
      </c>
      <c r="AT14" s="118">
        <v>10126</v>
      </c>
      <c r="AU14" s="17"/>
    </row>
    <row r="15" spans="1:47" ht="14.25" customHeight="1">
      <c r="A15" s="36" t="s">
        <v>98</v>
      </c>
      <c r="B15" s="111">
        <v>180006</v>
      </c>
      <c r="C15" s="118">
        <v>35922</v>
      </c>
      <c r="D15" s="118">
        <v>6484</v>
      </c>
      <c r="E15" s="119">
        <v>52</v>
      </c>
      <c r="F15" s="119">
        <v>42</v>
      </c>
      <c r="G15" s="119">
        <v>801</v>
      </c>
      <c r="H15" s="119">
        <v>266</v>
      </c>
      <c r="I15" s="119">
        <v>219</v>
      </c>
      <c r="J15" s="119">
        <v>35</v>
      </c>
      <c r="K15" s="119">
        <v>555</v>
      </c>
      <c r="L15" s="118">
        <v>1078</v>
      </c>
      <c r="M15" s="167" t="s">
        <v>1</v>
      </c>
      <c r="N15" s="167" t="s">
        <v>1</v>
      </c>
      <c r="O15" s="118">
        <v>129380</v>
      </c>
      <c r="P15" s="118">
        <v>5172</v>
      </c>
      <c r="Q15" s="111">
        <v>69886</v>
      </c>
      <c r="R15" s="118">
        <v>13881</v>
      </c>
      <c r="S15" s="118">
        <v>1745</v>
      </c>
      <c r="T15" s="119">
        <v>15</v>
      </c>
      <c r="U15" s="119">
        <v>36</v>
      </c>
      <c r="V15" s="119">
        <v>18</v>
      </c>
      <c r="W15" s="119">
        <v>7</v>
      </c>
      <c r="X15" s="119">
        <v>7</v>
      </c>
      <c r="Y15" s="119">
        <v>2</v>
      </c>
      <c r="Z15" s="119">
        <v>296</v>
      </c>
      <c r="AA15" s="119">
        <v>763</v>
      </c>
      <c r="AB15" s="167" t="s">
        <v>1</v>
      </c>
      <c r="AC15" s="167" t="s">
        <v>1</v>
      </c>
      <c r="AD15" s="118">
        <v>50691</v>
      </c>
      <c r="AE15" s="118">
        <v>2425</v>
      </c>
      <c r="AF15" s="111">
        <v>110120</v>
      </c>
      <c r="AG15" s="118">
        <v>22041</v>
      </c>
      <c r="AH15" s="118">
        <v>4739</v>
      </c>
      <c r="AI15" s="119">
        <v>37</v>
      </c>
      <c r="AJ15" s="119">
        <v>6</v>
      </c>
      <c r="AK15" s="119">
        <v>783</v>
      </c>
      <c r="AL15" s="119">
        <v>259</v>
      </c>
      <c r="AM15" s="119">
        <v>212</v>
      </c>
      <c r="AN15" s="119">
        <v>33</v>
      </c>
      <c r="AO15" s="119">
        <v>259</v>
      </c>
      <c r="AP15" s="119">
        <v>315</v>
      </c>
      <c r="AQ15" s="172" t="s">
        <v>1</v>
      </c>
      <c r="AR15" s="172" t="s">
        <v>1</v>
      </c>
      <c r="AS15" s="118">
        <v>78689</v>
      </c>
      <c r="AT15" s="118">
        <v>2747</v>
      </c>
      <c r="AU15" s="17"/>
    </row>
    <row r="16" spans="1:47" ht="14.25" customHeight="1">
      <c r="A16" s="36" t="s">
        <v>125</v>
      </c>
      <c r="B16" s="111">
        <v>134734</v>
      </c>
      <c r="C16" s="118">
        <v>30783</v>
      </c>
      <c r="D16" s="118">
        <v>3115</v>
      </c>
      <c r="E16" s="119">
        <v>164</v>
      </c>
      <c r="F16" s="119">
        <v>242</v>
      </c>
      <c r="G16" s="118">
        <v>3290</v>
      </c>
      <c r="H16" s="119">
        <v>472</v>
      </c>
      <c r="I16" s="119">
        <v>119</v>
      </c>
      <c r="J16" s="119">
        <v>88</v>
      </c>
      <c r="K16" s="119">
        <v>729</v>
      </c>
      <c r="L16" s="119">
        <v>490</v>
      </c>
      <c r="M16" s="167" t="s">
        <v>1</v>
      </c>
      <c r="N16" s="167" t="s">
        <v>1</v>
      </c>
      <c r="O16" s="118">
        <v>89091</v>
      </c>
      <c r="P16" s="118">
        <v>6151</v>
      </c>
      <c r="Q16" s="111">
        <v>49258</v>
      </c>
      <c r="R16" s="118">
        <v>13976</v>
      </c>
      <c r="S16" s="118">
        <v>1694</v>
      </c>
      <c r="T16" s="119">
        <v>45</v>
      </c>
      <c r="U16" s="119">
        <v>91</v>
      </c>
      <c r="V16" s="119">
        <v>168</v>
      </c>
      <c r="W16" s="119">
        <v>24</v>
      </c>
      <c r="X16" s="119">
        <v>10</v>
      </c>
      <c r="Y16" s="119">
        <v>2</v>
      </c>
      <c r="Z16" s="119">
        <v>156</v>
      </c>
      <c r="AA16" s="119">
        <v>174</v>
      </c>
      <c r="AB16" s="167" t="s">
        <v>1</v>
      </c>
      <c r="AC16" s="167" t="s">
        <v>1</v>
      </c>
      <c r="AD16" s="118">
        <v>30646</v>
      </c>
      <c r="AE16" s="118">
        <v>2272</v>
      </c>
      <c r="AF16" s="111">
        <v>85476</v>
      </c>
      <c r="AG16" s="118">
        <v>16807</v>
      </c>
      <c r="AH16" s="118">
        <v>1421</v>
      </c>
      <c r="AI16" s="119">
        <v>119</v>
      </c>
      <c r="AJ16" s="119">
        <v>151</v>
      </c>
      <c r="AK16" s="118">
        <v>3122</v>
      </c>
      <c r="AL16" s="119">
        <v>448</v>
      </c>
      <c r="AM16" s="119">
        <v>109</v>
      </c>
      <c r="AN16" s="119">
        <v>86</v>
      </c>
      <c r="AO16" s="119">
        <v>573</v>
      </c>
      <c r="AP16" s="119">
        <v>316</v>
      </c>
      <c r="AQ16" s="172" t="s">
        <v>1</v>
      </c>
      <c r="AR16" s="172" t="s">
        <v>1</v>
      </c>
      <c r="AS16" s="118">
        <v>58445</v>
      </c>
      <c r="AT16" s="118">
        <v>3879</v>
      </c>
      <c r="AU16" s="17"/>
    </row>
    <row r="17" spans="1:47" ht="14.25" customHeight="1">
      <c r="A17" s="36" t="s">
        <v>74</v>
      </c>
      <c r="B17" s="111">
        <v>97659</v>
      </c>
      <c r="C17" s="118">
        <v>11422</v>
      </c>
      <c r="D17" s="118">
        <v>10072</v>
      </c>
      <c r="E17" s="119">
        <v>707</v>
      </c>
      <c r="F17" s="118">
        <v>1821</v>
      </c>
      <c r="G17" s="119">
        <v>139</v>
      </c>
      <c r="H17" s="119">
        <v>327</v>
      </c>
      <c r="I17" s="119">
        <v>351</v>
      </c>
      <c r="J17" s="119">
        <v>801</v>
      </c>
      <c r="K17" s="118">
        <v>2191</v>
      </c>
      <c r="L17" s="118">
        <v>2897</v>
      </c>
      <c r="M17" s="167" t="s">
        <v>1</v>
      </c>
      <c r="N17" s="167" t="s">
        <v>1</v>
      </c>
      <c r="O17" s="118">
        <v>49313</v>
      </c>
      <c r="P17" s="118">
        <v>17618</v>
      </c>
      <c r="Q17" s="111">
        <v>56617</v>
      </c>
      <c r="R17" s="118">
        <v>7574</v>
      </c>
      <c r="S17" s="118">
        <v>5531</v>
      </c>
      <c r="T17" s="119">
        <v>305</v>
      </c>
      <c r="U17" s="119">
        <v>763</v>
      </c>
      <c r="V17" s="119">
        <v>93</v>
      </c>
      <c r="W17" s="119">
        <v>148</v>
      </c>
      <c r="X17" s="119">
        <v>49</v>
      </c>
      <c r="Y17" s="119">
        <v>111</v>
      </c>
      <c r="Z17" s="118">
        <v>1957</v>
      </c>
      <c r="AA17" s="118">
        <v>2275</v>
      </c>
      <c r="AB17" s="167" t="s">
        <v>1</v>
      </c>
      <c r="AC17" s="167" t="s">
        <v>1</v>
      </c>
      <c r="AD17" s="118">
        <v>30444</v>
      </c>
      <c r="AE17" s="118">
        <v>7367</v>
      </c>
      <c r="AF17" s="111">
        <v>41042</v>
      </c>
      <c r="AG17" s="118">
        <v>3848</v>
      </c>
      <c r="AH17" s="118">
        <v>4541</v>
      </c>
      <c r="AI17" s="119">
        <v>402</v>
      </c>
      <c r="AJ17" s="118">
        <v>1058</v>
      </c>
      <c r="AK17" s="119">
        <v>46</v>
      </c>
      <c r="AL17" s="119">
        <v>179</v>
      </c>
      <c r="AM17" s="119">
        <v>302</v>
      </c>
      <c r="AN17" s="119">
        <v>690</v>
      </c>
      <c r="AO17" s="119">
        <v>234</v>
      </c>
      <c r="AP17" s="119">
        <v>622</v>
      </c>
      <c r="AQ17" s="172" t="s">
        <v>1</v>
      </c>
      <c r="AR17" s="172" t="s">
        <v>1</v>
      </c>
      <c r="AS17" s="118">
        <v>18869</v>
      </c>
      <c r="AT17" s="118">
        <v>10251</v>
      </c>
      <c r="AU17" s="17"/>
    </row>
    <row r="18" spans="1:47" ht="14.25" customHeight="1">
      <c r="A18" s="36" t="s">
        <v>75</v>
      </c>
      <c r="B18" s="111">
        <v>113888</v>
      </c>
      <c r="C18" s="118">
        <v>21978</v>
      </c>
      <c r="D18" s="118">
        <v>11574</v>
      </c>
      <c r="E18" s="119">
        <v>65</v>
      </c>
      <c r="F18" s="119">
        <v>660</v>
      </c>
      <c r="G18" s="119">
        <v>85</v>
      </c>
      <c r="H18" s="119">
        <v>162</v>
      </c>
      <c r="I18" s="119">
        <v>385</v>
      </c>
      <c r="J18" s="119">
        <v>262</v>
      </c>
      <c r="K18" s="118">
        <v>1169</v>
      </c>
      <c r="L18" s="118">
        <v>2332</v>
      </c>
      <c r="M18" s="167" t="s">
        <v>1</v>
      </c>
      <c r="N18" s="167" t="s">
        <v>1</v>
      </c>
      <c r="O18" s="118">
        <v>60531</v>
      </c>
      <c r="P18" s="118">
        <v>14685</v>
      </c>
      <c r="Q18" s="111">
        <v>36194</v>
      </c>
      <c r="R18" s="118">
        <v>5014</v>
      </c>
      <c r="S18" s="118">
        <v>1871</v>
      </c>
      <c r="T18" s="119">
        <v>38</v>
      </c>
      <c r="U18" s="119">
        <v>428</v>
      </c>
      <c r="V18" s="119">
        <v>20</v>
      </c>
      <c r="W18" s="119">
        <v>18</v>
      </c>
      <c r="X18" s="119">
        <v>241</v>
      </c>
      <c r="Y18" s="119">
        <v>159</v>
      </c>
      <c r="Z18" s="119">
        <v>439</v>
      </c>
      <c r="AA18" s="119">
        <v>834</v>
      </c>
      <c r="AB18" s="167" t="s">
        <v>1</v>
      </c>
      <c r="AC18" s="167" t="s">
        <v>1</v>
      </c>
      <c r="AD18" s="118">
        <v>23469</v>
      </c>
      <c r="AE18" s="118">
        <v>3663</v>
      </c>
      <c r="AF18" s="111">
        <v>77694</v>
      </c>
      <c r="AG18" s="118">
        <v>16964</v>
      </c>
      <c r="AH18" s="118">
        <v>9703</v>
      </c>
      <c r="AI18" s="119">
        <v>27</v>
      </c>
      <c r="AJ18" s="119">
        <v>232</v>
      </c>
      <c r="AK18" s="119">
        <v>65</v>
      </c>
      <c r="AL18" s="119">
        <v>144</v>
      </c>
      <c r="AM18" s="119">
        <v>144</v>
      </c>
      <c r="AN18" s="119">
        <v>103</v>
      </c>
      <c r="AO18" s="119">
        <v>730</v>
      </c>
      <c r="AP18" s="118">
        <v>1498</v>
      </c>
      <c r="AQ18" s="172" t="s">
        <v>1</v>
      </c>
      <c r="AR18" s="172" t="s">
        <v>1</v>
      </c>
      <c r="AS18" s="118">
        <v>37062</v>
      </c>
      <c r="AT18" s="118">
        <v>11022</v>
      </c>
      <c r="AU18" s="17"/>
    </row>
    <row r="19" spans="1:47" ht="14.25" customHeight="1">
      <c r="A19" s="36" t="s">
        <v>76</v>
      </c>
      <c r="B19" s="111">
        <v>133828</v>
      </c>
      <c r="C19" s="118">
        <v>71700</v>
      </c>
      <c r="D19" s="118">
        <v>2174</v>
      </c>
      <c r="E19" s="119">
        <v>120</v>
      </c>
      <c r="F19" s="119">
        <v>177</v>
      </c>
      <c r="G19" s="119">
        <v>498</v>
      </c>
      <c r="H19" s="119">
        <v>36</v>
      </c>
      <c r="I19" s="119">
        <v>7</v>
      </c>
      <c r="J19" s="119">
        <v>3</v>
      </c>
      <c r="K19" s="119">
        <v>828</v>
      </c>
      <c r="L19" s="119">
        <v>155</v>
      </c>
      <c r="M19" s="119">
        <v>189</v>
      </c>
      <c r="N19" s="119">
        <v>1</v>
      </c>
      <c r="O19" s="118">
        <v>57315</v>
      </c>
      <c r="P19" s="118">
        <v>625</v>
      </c>
      <c r="Q19" s="111">
        <v>47735</v>
      </c>
      <c r="R19" s="118">
        <v>31682</v>
      </c>
      <c r="S19" s="118">
        <v>1467</v>
      </c>
      <c r="T19" s="119">
        <v>64</v>
      </c>
      <c r="U19" s="119">
        <v>169</v>
      </c>
      <c r="V19" s="119">
        <v>124</v>
      </c>
      <c r="W19" s="119">
        <v>10</v>
      </c>
      <c r="X19" s="167" t="s">
        <v>1</v>
      </c>
      <c r="Y19" s="119">
        <v>3</v>
      </c>
      <c r="Z19" s="119">
        <v>81</v>
      </c>
      <c r="AA19" s="119">
        <v>120</v>
      </c>
      <c r="AB19" s="119">
        <v>4</v>
      </c>
      <c r="AC19" s="167" t="s">
        <v>1</v>
      </c>
      <c r="AD19" s="118">
        <v>13691</v>
      </c>
      <c r="AE19" s="119">
        <v>320</v>
      </c>
      <c r="AF19" s="111">
        <v>86093</v>
      </c>
      <c r="AG19" s="118">
        <v>40018</v>
      </c>
      <c r="AH19" s="118">
        <v>707</v>
      </c>
      <c r="AI19" s="119">
        <v>56</v>
      </c>
      <c r="AJ19" s="119">
        <v>8</v>
      </c>
      <c r="AK19" s="119">
        <v>374</v>
      </c>
      <c r="AL19" s="119">
        <v>26</v>
      </c>
      <c r="AM19" s="119">
        <v>7</v>
      </c>
      <c r="AN19" s="167" t="s">
        <v>1</v>
      </c>
      <c r="AO19" s="119">
        <v>747</v>
      </c>
      <c r="AP19" s="119">
        <v>35</v>
      </c>
      <c r="AQ19" s="119">
        <v>185</v>
      </c>
      <c r="AR19" s="119">
        <v>1</v>
      </c>
      <c r="AS19" s="118">
        <v>43624</v>
      </c>
      <c r="AT19" s="118">
        <v>305</v>
      </c>
      <c r="AU19" s="17"/>
    </row>
    <row r="20" spans="1:47" ht="14.25" customHeight="1">
      <c r="A20" s="36" t="s">
        <v>77</v>
      </c>
      <c r="B20" s="111">
        <v>80005</v>
      </c>
      <c r="C20" s="118">
        <v>73292</v>
      </c>
      <c r="D20" s="118">
        <v>4131</v>
      </c>
      <c r="E20" s="119">
        <v>16</v>
      </c>
      <c r="F20" s="119">
        <v>90</v>
      </c>
      <c r="G20" s="167" t="s">
        <v>1</v>
      </c>
      <c r="H20" s="167" t="s">
        <v>1</v>
      </c>
      <c r="I20" s="119">
        <v>2</v>
      </c>
      <c r="J20" s="119">
        <v>79</v>
      </c>
      <c r="K20" s="119">
        <v>16</v>
      </c>
      <c r="L20" s="119">
        <v>295</v>
      </c>
      <c r="M20" s="119">
        <v>1241</v>
      </c>
      <c r="N20" s="119">
        <v>9</v>
      </c>
      <c r="O20" s="119">
        <v>798</v>
      </c>
      <c r="P20" s="119">
        <v>36</v>
      </c>
      <c r="Q20" s="111">
        <v>7974</v>
      </c>
      <c r="R20" s="118">
        <v>6154</v>
      </c>
      <c r="S20" s="118">
        <v>1307</v>
      </c>
      <c r="T20" s="167" t="s">
        <v>1</v>
      </c>
      <c r="U20" s="119">
        <v>83</v>
      </c>
      <c r="V20" s="167" t="s">
        <v>1</v>
      </c>
      <c r="W20" s="167" t="s">
        <v>1</v>
      </c>
      <c r="X20" s="119">
        <v>2</v>
      </c>
      <c r="Y20" s="119">
        <v>75</v>
      </c>
      <c r="Z20" s="119">
        <v>4</v>
      </c>
      <c r="AA20" s="119">
        <v>293</v>
      </c>
      <c r="AB20" s="119">
        <v>28</v>
      </c>
      <c r="AC20" s="119">
        <v>4</v>
      </c>
      <c r="AD20" s="119">
        <v>10</v>
      </c>
      <c r="AE20" s="119">
        <v>14</v>
      </c>
      <c r="AF20" s="111">
        <v>72031</v>
      </c>
      <c r="AG20" s="118">
        <v>67138</v>
      </c>
      <c r="AH20" s="118">
        <v>2824</v>
      </c>
      <c r="AI20" s="119">
        <v>16</v>
      </c>
      <c r="AJ20" s="119">
        <v>7</v>
      </c>
      <c r="AK20" s="167" t="s">
        <v>1</v>
      </c>
      <c r="AL20" s="167" t="s">
        <v>1</v>
      </c>
      <c r="AM20" s="167" t="s">
        <v>1</v>
      </c>
      <c r="AN20" s="119">
        <v>4</v>
      </c>
      <c r="AO20" s="119">
        <v>12</v>
      </c>
      <c r="AP20" s="119">
        <v>2</v>
      </c>
      <c r="AQ20" s="112">
        <v>1213</v>
      </c>
      <c r="AR20" s="112">
        <v>5</v>
      </c>
      <c r="AS20" s="119">
        <v>788</v>
      </c>
      <c r="AT20" s="119">
        <v>22</v>
      </c>
      <c r="AU20" s="17"/>
    </row>
    <row r="21" spans="1:47" ht="14.25" customHeight="1">
      <c r="A21" s="36" t="s">
        <v>99</v>
      </c>
      <c r="B21" s="111">
        <v>76596</v>
      </c>
      <c r="C21" s="118">
        <v>8478</v>
      </c>
      <c r="D21" s="118">
        <v>5615</v>
      </c>
      <c r="E21" s="119">
        <v>122</v>
      </c>
      <c r="F21" s="119">
        <v>740</v>
      </c>
      <c r="G21" s="119">
        <v>62</v>
      </c>
      <c r="H21" s="119">
        <v>163</v>
      </c>
      <c r="I21" s="119">
        <v>625</v>
      </c>
      <c r="J21" s="119">
        <v>550</v>
      </c>
      <c r="K21" s="118">
        <v>3654</v>
      </c>
      <c r="L21" s="118">
        <v>3151</v>
      </c>
      <c r="M21" s="167" t="s">
        <v>1</v>
      </c>
      <c r="N21" s="167" t="s">
        <v>1</v>
      </c>
      <c r="O21" s="118">
        <v>43197</v>
      </c>
      <c r="P21" s="118">
        <v>10239</v>
      </c>
      <c r="Q21" s="111">
        <v>27637</v>
      </c>
      <c r="R21" s="118">
        <v>2856</v>
      </c>
      <c r="S21" s="118">
        <v>1464</v>
      </c>
      <c r="T21" s="119">
        <v>28</v>
      </c>
      <c r="U21" s="119">
        <v>376</v>
      </c>
      <c r="V21" s="119">
        <v>12</v>
      </c>
      <c r="W21" s="119">
        <v>67</v>
      </c>
      <c r="X21" s="119">
        <v>304</v>
      </c>
      <c r="Y21" s="119">
        <v>131</v>
      </c>
      <c r="Z21" s="118">
        <v>2445</v>
      </c>
      <c r="AA21" s="118">
        <v>1315</v>
      </c>
      <c r="AB21" s="167" t="s">
        <v>1</v>
      </c>
      <c r="AC21" s="167" t="s">
        <v>1</v>
      </c>
      <c r="AD21" s="118">
        <v>16611</v>
      </c>
      <c r="AE21" s="118">
        <v>2028</v>
      </c>
      <c r="AF21" s="111">
        <v>48959</v>
      </c>
      <c r="AG21" s="118">
        <v>5622</v>
      </c>
      <c r="AH21" s="118">
        <v>4151</v>
      </c>
      <c r="AI21" s="119">
        <v>94</v>
      </c>
      <c r="AJ21" s="119">
        <v>364</v>
      </c>
      <c r="AK21" s="119">
        <v>50</v>
      </c>
      <c r="AL21" s="119">
        <v>96</v>
      </c>
      <c r="AM21" s="119">
        <v>321</v>
      </c>
      <c r="AN21" s="119">
        <v>419</v>
      </c>
      <c r="AO21" s="118">
        <v>1209</v>
      </c>
      <c r="AP21" s="118">
        <v>1836</v>
      </c>
      <c r="AQ21" s="172" t="s">
        <v>1</v>
      </c>
      <c r="AR21" s="172" t="s">
        <v>1</v>
      </c>
      <c r="AS21" s="118">
        <v>26586</v>
      </c>
      <c r="AT21" s="118">
        <v>8211</v>
      </c>
      <c r="AU21" s="17"/>
    </row>
    <row r="22" spans="1:47" ht="14.25" customHeight="1">
      <c r="A22" s="36" t="s">
        <v>100</v>
      </c>
      <c r="B22" s="111">
        <v>115578</v>
      </c>
      <c r="C22" s="118">
        <v>11881</v>
      </c>
      <c r="D22" s="118">
        <v>5442</v>
      </c>
      <c r="E22" s="119">
        <v>156</v>
      </c>
      <c r="F22" s="119">
        <v>554</v>
      </c>
      <c r="G22" s="119">
        <v>423</v>
      </c>
      <c r="H22" s="119">
        <v>61</v>
      </c>
      <c r="I22" s="119">
        <v>154</v>
      </c>
      <c r="J22" s="119">
        <v>229</v>
      </c>
      <c r="K22" s="119">
        <v>682</v>
      </c>
      <c r="L22" s="119">
        <v>369</v>
      </c>
      <c r="M22" s="167" t="s">
        <v>1</v>
      </c>
      <c r="N22" s="167" t="s">
        <v>1</v>
      </c>
      <c r="O22" s="118">
        <v>85360</v>
      </c>
      <c r="P22" s="118">
        <v>10267</v>
      </c>
      <c r="Q22" s="111">
        <v>27496</v>
      </c>
      <c r="R22" s="118">
        <v>1661</v>
      </c>
      <c r="S22" s="118">
        <v>1141</v>
      </c>
      <c r="T22" s="119">
        <v>18</v>
      </c>
      <c r="U22" s="119">
        <v>390</v>
      </c>
      <c r="V22" s="119">
        <v>17</v>
      </c>
      <c r="W22" s="119">
        <v>1</v>
      </c>
      <c r="X22" s="119">
        <v>3</v>
      </c>
      <c r="Y22" s="119">
        <v>1</v>
      </c>
      <c r="Z22" s="119">
        <v>312</v>
      </c>
      <c r="AA22" s="119">
        <v>38</v>
      </c>
      <c r="AB22" s="167" t="s">
        <v>1</v>
      </c>
      <c r="AC22" s="167" t="s">
        <v>1</v>
      </c>
      <c r="AD22" s="118">
        <v>22019</v>
      </c>
      <c r="AE22" s="118">
        <v>1895</v>
      </c>
      <c r="AF22" s="111">
        <v>88082</v>
      </c>
      <c r="AG22" s="118">
        <v>10220</v>
      </c>
      <c r="AH22" s="118">
        <v>4301</v>
      </c>
      <c r="AI22" s="119">
        <v>138</v>
      </c>
      <c r="AJ22" s="119">
        <v>164</v>
      </c>
      <c r="AK22" s="119">
        <v>406</v>
      </c>
      <c r="AL22" s="119">
        <v>60</v>
      </c>
      <c r="AM22" s="119">
        <v>151</v>
      </c>
      <c r="AN22" s="119">
        <v>228</v>
      </c>
      <c r="AO22" s="119">
        <v>370</v>
      </c>
      <c r="AP22" s="119">
        <v>331</v>
      </c>
      <c r="AQ22" s="172" t="s">
        <v>1</v>
      </c>
      <c r="AR22" s="172" t="s">
        <v>1</v>
      </c>
      <c r="AS22" s="118">
        <v>63341</v>
      </c>
      <c r="AT22" s="118">
        <v>8372</v>
      </c>
      <c r="AU22" s="17"/>
    </row>
    <row r="23" spans="1:47" ht="14.25" customHeight="1">
      <c r="A23" s="36" t="s">
        <v>80</v>
      </c>
      <c r="B23" s="111">
        <v>339537</v>
      </c>
      <c r="C23" s="118">
        <v>40555</v>
      </c>
      <c r="D23" s="118">
        <v>1690</v>
      </c>
      <c r="E23" s="119">
        <v>46</v>
      </c>
      <c r="F23" s="119">
        <v>55</v>
      </c>
      <c r="G23" s="118">
        <v>1399</v>
      </c>
      <c r="H23" s="119">
        <v>24</v>
      </c>
      <c r="I23" s="119">
        <v>248</v>
      </c>
      <c r="J23" s="119">
        <v>14</v>
      </c>
      <c r="K23" s="118">
        <v>4308</v>
      </c>
      <c r="L23" s="119">
        <v>282</v>
      </c>
      <c r="M23" s="167" t="s">
        <v>1</v>
      </c>
      <c r="N23" s="167" t="s">
        <v>1</v>
      </c>
      <c r="O23" s="118">
        <v>288563</v>
      </c>
      <c r="P23" s="118">
        <v>2353</v>
      </c>
      <c r="Q23" s="111">
        <v>78585</v>
      </c>
      <c r="R23" s="118">
        <v>10554</v>
      </c>
      <c r="S23" s="119">
        <v>1031</v>
      </c>
      <c r="T23" s="119">
        <v>7</v>
      </c>
      <c r="U23" s="119">
        <v>48</v>
      </c>
      <c r="V23" s="119">
        <v>24</v>
      </c>
      <c r="W23" s="119">
        <v>3</v>
      </c>
      <c r="X23" s="119">
        <v>14</v>
      </c>
      <c r="Y23" s="119">
        <v>5</v>
      </c>
      <c r="Z23" s="119">
        <v>731</v>
      </c>
      <c r="AA23" s="119">
        <v>144</v>
      </c>
      <c r="AB23" s="167" t="s">
        <v>1</v>
      </c>
      <c r="AC23" s="167" t="s">
        <v>1</v>
      </c>
      <c r="AD23" s="118">
        <v>64500</v>
      </c>
      <c r="AE23" s="118">
        <v>1524</v>
      </c>
      <c r="AF23" s="111">
        <v>260952</v>
      </c>
      <c r="AG23" s="118">
        <v>30001</v>
      </c>
      <c r="AH23" s="119">
        <v>659</v>
      </c>
      <c r="AI23" s="119">
        <v>39</v>
      </c>
      <c r="AJ23" s="119">
        <v>7</v>
      </c>
      <c r="AK23" s="118">
        <v>1375</v>
      </c>
      <c r="AL23" s="119">
        <v>21</v>
      </c>
      <c r="AM23" s="119">
        <v>234</v>
      </c>
      <c r="AN23" s="119">
        <v>9</v>
      </c>
      <c r="AO23" s="118">
        <v>3577</v>
      </c>
      <c r="AP23" s="119">
        <v>138</v>
      </c>
      <c r="AQ23" s="172" t="s">
        <v>1</v>
      </c>
      <c r="AR23" s="172" t="s">
        <v>1</v>
      </c>
      <c r="AS23" s="118">
        <v>224063</v>
      </c>
      <c r="AT23" s="119">
        <v>829</v>
      </c>
      <c r="AU23" s="17"/>
    </row>
    <row r="24" spans="1:47" ht="14.25" customHeight="1">
      <c r="A24" s="36" t="s">
        <v>126</v>
      </c>
      <c r="B24" s="111">
        <v>18802</v>
      </c>
      <c r="C24" s="119">
        <v>1038</v>
      </c>
      <c r="D24" s="118">
        <v>1160</v>
      </c>
      <c r="E24" s="119">
        <v>75</v>
      </c>
      <c r="F24" s="119">
        <v>188</v>
      </c>
      <c r="G24" s="119">
        <v>67</v>
      </c>
      <c r="H24" s="119">
        <v>120</v>
      </c>
      <c r="I24" s="119">
        <v>131</v>
      </c>
      <c r="J24" s="119">
        <v>416</v>
      </c>
      <c r="K24" s="119">
        <v>698</v>
      </c>
      <c r="L24" s="119">
        <v>580</v>
      </c>
      <c r="M24" s="167" t="s">
        <v>1</v>
      </c>
      <c r="N24" s="167" t="s">
        <v>1</v>
      </c>
      <c r="O24" s="118">
        <v>9782</v>
      </c>
      <c r="P24" s="118">
        <v>4547</v>
      </c>
      <c r="Q24" s="111">
        <v>10661</v>
      </c>
      <c r="R24" s="119">
        <v>366</v>
      </c>
      <c r="S24" s="119">
        <v>526</v>
      </c>
      <c r="T24" s="119">
        <v>56</v>
      </c>
      <c r="U24" s="119">
        <v>141</v>
      </c>
      <c r="V24" s="119">
        <v>62</v>
      </c>
      <c r="W24" s="119">
        <v>119</v>
      </c>
      <c r="X24" s="119">
        <v>91</v>
      </c>
      <c r="Y24" s="119">
        <v>271</v>
      </c>
      <c r="Z24" s="119">
        <v>653</v>
      </c>
      <c r="AA24" s="119">
        <v>478</v>
      </c>
      <c r="AB24" s="167" t="s">
        <v>1</v>
      </c>
      <c r="AC24" s="167" t="s">
        <v>1</v>
      </c>
      <c r="AD24" s="118">
        <v>5463</v>
      </c>
      <c r="AE24" s="118">
        <v>2435</v>
      </c>
      <c r="AF24" s="111">
        <v>8141</v>
      </c>
      <c r="AG24" s="119">
        <v>672</v>
      </c>
      <c r="AH24" s="119">
        <v>634</v>
      </c>
      <c r="AI24" s="119">
        <v>19</v>
      </c>
      <c r="AJ24" s="119">
        <v>47</v>
      </c>
      <c r="AK24" s="119">
        <v>5</v>
      </c>
      <c r="AL24" s="119">
        <v>1</v>
      </c>
      <c r="AM24" s="119">
        <v>40</v>
      </c>
      <c r="AN24" s="119">
        <v>145</v>
      </c>
      <c r="AO24" s="119">
        <v>45</v>
      </c>
      <c r="AP24" s="119">
        <v>102</v>
      </c>
      <c r="AQ24" s="172" t="s">
        <v>1</v>
      </c>
      <c r="AR24" s="172" t="s">
        <v>1</v>
      </c>
      <c r="AS24" s="118">
        <v>4319</v>
      </c>
      <c r="AT24" s="118">
        <v>2112</v>
      </c>
      <c r="AU24" s="17"/>
    </row>
    <row r="25" spans="1:47" ht="14.25" customHeight="1">
      <c r="A25" s="36" t="s">
        <v>81</v>
      </c>
      <c r="B25" s="111">
        <v>109878</v>
      </c>
      <c r="C25" s="118">
        <v>20452</v>
      </c>
      <c r="D25" s="118">
        <v>8658</v>
      </c>
      <c r="E25" s="119">
        <v>172</v>
      </c>
      <c r="F25" s="119">
        <v>416</v>
      </c>
      <c r="G25" s="119">
        <v>382</v>
      </c>
      <c r="H25" s="119">
        <v>106</v>
      </c>
      <c r="I25" s="119">
        <v>237</v>
      </c>
      <c r="J25" s="119">
        <v>230</v>
      </c>
      <c r="K25" s="119">
        <v>833</v>
      </c>
      <c r="L25" s="119">
        <v>1027</v>
      </c>
      <c r="M25" s="167" t="s">
        <v>1</v>
      </c>
      <c r="N25" s="167" t="s">
        <v>1</v>
      </c>
      <c r="O25" s="118">
        <v>69545</v>
      </c>
      <c r="P25" s="118">
        <v>7820</v>
      </c>
      <c r="Q25" s="111">
        <v>44157</v>
      </c>
      <c r="R25" s="118">
        <v>8886</v>
      </c>
      <c r="S25" s="118">
        <v>3137</v>
      </c>
      <c r="T25" s="119">
        <v>16</v>
      </c>
      <c r="U25" s="119">
        <v>84</v>
      </c>
      <c r="V25" s="119">
        <v>26</v>
      </c>
      <c r="W25" s="119">
        <v>2</v>
      </c>
      <c r="X25" s="119">
        <v>14</v>
      </c>
      <c r="Y25" s="119">
        <v>6</v>
      </c>
      <c r="Z25" s="119">
        <v>198</v>
      </c>
      <c r="AA25" s="119">
        <v>538</v>
      </c>
      <c r="AB25" s="167" t="s">
        <v>1</v>
      </c>
      <c r="AC25" s="167" t="s">
        <v>1</v>
      </c>
      <c r="AD25" s="118">
        <v>28108</v>
      </c>
      <c r="AE25" s="118">
        <v>3142</v>
      </c>
      <c r="AF25" s="111">
        <v>65721</v>
      </c>
      <c r="AG25" s="118">
        <v>11566</v>
      </c>
      <c r="AH25" s="118">
        <v>5521</v>
      </c>
      <c r="AI25" s="119">
        <v>156</v>
      </c>
      <c r="AJ25" s="119">
        <v>332</v>
      </c>
      <c r="AK25" s="119">
        <v>356</v>
      </c>
      <c r="AL25" s="119">
        <v>104</v>
      </c>
      <c r="AM25" s="119">
        <v>223</v>
      </c>
      <c r="AN25" s="119">
        <v>224</v>
      </c>
      <c r="AO25" s="119">
        <v>635</v>
      </c>
      <c r="AP25" s="119">
        <v>489</v>
      </c>
      <c r="AQ25" s="172" t="s">
        <v>1</v>
      </c>
      <c r="AR25" s="172" t="s">
        <v>1</v>
      </c>
      <c r="AS25" s="118">
        <v>41437</v>
      </c>
      <c r="AT25" s="118">
        <v>4678</v>
      </c>
      <c r="AU25" s="17"/>
    </row>
    <row r="26" spans="1:47" ht="14.25" customHeight="1">
      <c r="A26" s="36" t="s">
        <v>128</v>
      </c>
      <c r="B26" s="111">
        <v>30273</v>
      </c>
      <c r="C26" s="118">
        <v>7621</v>
      </c>
      <c r="D26" s="118">
        <v>2201</v>
      </c>
      <c r="E26" s="119">
        <v>7</v>
      </c>
      <c r="F26" s="119">
        <v>146</v>
      </c>
      <c r="G26" s="119">
        <v>4</v>
      </c>
      <c r="H26" s="119">
        <v>7</v>
      </c>
      <c r="I26" s="119">
        <v>3</v>
      </c>
      <c r="J26" s="119">
        <v>37</v>
      </c>
      <c r="K26" s="119">
        <v>400</v>
      </c>
      <c r="L26" s="119">
        <v>458</v>
      </c>
      <c r="M26" s="167" t="s">
        <v>1</v>
      </c>
      <c r="N26" s="167" t="s">
        <v>1</v>
      </c>
      <c r="O26" s="118">
        <v>16504</v>
      </c>
      <c r="P26" s="118">
        <v>2885</v>
      </c>
      <c r="Q26" s="111">
        <v>30273</v>
      </c>
      <c r="R26" s="118">
        <v>7621</v>
      </c>
      <c r="S26" s="118">
        <v>2201</v>
      </c>
      <c r="T26" s="119">
        <v>7</v>
      </c>
      <c r="U26" s="119">
        <v>146</v>
      </c>
      <c r="V26" s="119">
        <v>4</v>
      </c>
      <c r="W26" s="119">
        <v>7</v>
      </c>
      <c r="X26" s="119">
        <v>3</v>
      </c>
      <c r="Y26" s="119">
        <v>37</v>
      </c>
      <c r="Z26" s="119">
        <v>400</v>
      </c>
      <c r="AA26" s="119">
        <v>458</v>
      </c>
      <c r="AB26" s="167" t="s">
        <v>1</v>
      </c>
      <c r="AC26" s="167" t="s">
        <v>1</v>
      </c>
      <c r="AD26" s="118">
        <v>16504</v>
      </c>
      <c r="AE26" s="118">
        <v>2885</v>
      </c>
      <c r="AF26" s="112" t="s">
        <v>1</v>
      </c>
      <c r="AG26" s="119" t="s">
        <v>1</v>
      </c>
      <c r="AH26" s="119" t="s">
        <v>1</v>
      </c>
      <c r="AI26" s="119" t="s">
        <v>1</v>
      </c>
      <c r="AJ26" s="119" t="s">
        <v>1</v>
      </c>
      <c r="AK26" s="119" t="s">
        <v>1</v>
      </c>
      <c r="AL26" s="119" t="s">
        <v>1</v>
      </c>
      <c r="AM26" s="119" t="s">
        <v>1</v>
      </c>
      <c r="AN26" s="119" t="s">
        <v>1</v>
      </c>
      <c r="AO26" s="119" t="s">
        <v>1</v>
      </c>
      <c r="AP26" s="119" t="s">
        <v>1</v>
      </c>
      <c r="AQ26" s="119" t="s">
        <v>1</v>
      </c>
      <c r="AR26" s="119" t="s">
        <v>1</v>
      </c>
      <c r="AS26" s="119" t="s">
        <v>1</v>
      </c>
      <c r="AT26" s="119" t="s">
        <v>1</v>
      </c>
      <c r="AU26" s="17"/>
    </row>
    <row r="27" spans="1:47" ht="14.25" customHeight="1">
      <c r="A27" s="36" t="s">
        <v>101</v>
      </c>
      <c r="B27" s="111">
        <v>164819</v>
      </c>
      <c r="C27" s="118">
        <v>45922</v>
      </c>
      <c r="D27" s="118">
        <v>5761</v>
      </c>
      <c r="E27" s="119">
        <v>58</v>
      </c>
      <c r="F27" s="118">
        <v>1029</v>
      </c>
      <c r="G27" s="119">
        <v>137</v>
      </c>
      <c r="H27" s="119">
        <v>184</v>
      </c>
      <c r="I27" s="119">
        <v>22</v>
      </c>
      <c r="J27" s="119">
        <v>9</v>
      </c>
      <c r="K27" s="118">
        <v>1111</v>
      </c>
      <c r="L27" s="118">
        <v>3879</v>
      </c>
      <c r="M27" s="167" t="s">
        <v>1</v>
      </c>
      <c r="N27" s="167" t="s">
        <v>1</v>
      </c>
      <c r="O27" s="118">
        <v>91143</v>
      </c>
      <c r="P27" s="118">
        <v>15564</v>
      </c>
      <c r="Q27" s="111">
        <v>164819</v>
      </c>
      <c r="R27" s="118">
        <v>45922</v>
      </c>
      <c r="S27" s="118">
        <v>5761</v>
      </c>
      <c r="T27" s="119">
        <v>58</v>
      </c>
      <c r="U27" s="118">
        <v>1029</v>
      </c>
      <c r="V27" s="119">
        <v>137</v>
      </c>
      <c r="W27" s="119">
        <v>184</v>
      </c>
      <c r="X27" s="119">
        <v>22</v>
      </c>
      <c r="Y27" s="119">
        <v>9</v>
      </c>
      <c r="Z27" s="118">
        <v>1111</v>
      </c>
      <c r="AA27" s="118">
        <v>3879</v>
      </c>
      <c r="AB27" s="167" t="s">
        <v>1</v>
      </c>
      <c r="AC27" s="167" t="s">
        <v>1</v>
      </c>
      <c r="AD27" s="118">
        <v>91143</v>
      </c>
      <c r="AE27" s="118">
        <v>15564</v>
      </c>
      <c r="AF27" s="112" t="s">
        <v>1</v>
      </c>
      <c r="AG27" s="119" t="s">
        <v>1</v>
      </c>
      <c r="AH27" s="119" t="s">
        <v>1</v>
      </c>
      <c r="AI27" s="119" t="s">
        <v>1</v>
      </c>
      <c r="AJ27" s="119" t="s">
        <v>1</v>
      </c>
      <c r="AK27" s="119" t="s">
        <v>1</v>
      </c>
      <c r="AL27" s="119" t="s">
        <v>1</v>
      </c>
      <c r="AM27" s="119" t="s">
        <v>1</v>
      </c>
      <c r="AN27" s="119" t="s">
        <v>1</v>
      </c>
      <c r="AO27" s="119" t="s">
        <v>1</v>
      </c>
      <c r="AP27" s="119" t="s">
        <v>1</v>
      </c>
      <c r="AQ27" s="119" t="s">
        <v>1</v>
      </c>
      <c r="AR27" s="119" t="s">
        <v>1</v>
      </c>
      <c r="AS27" s="119" t="s">
        <v>1</v>
      </c>
      <c r="AT27" s="119" t="s">
        <v>1</v>
      </c>
      <c r="AU27" s="17"/>
    </row>
    <row r="28" spans="1:47" ht="14.25" customHeight="1">
      <c r="A28" s="45" t="s">
        <v>102</v>
      </c>
      <c r="B28" s="113">
        <v>151325</v>
      </c>
      <c r="C28" s="121">
        <v>39966</v>
      </c>
      <c r="D28" s="121">
        <v>1951</v>
      </c>
      <c r="E28" s="122">
        <v>18</v>
      </c>
      <c r="F28" s="122">
        <v>95</v>
      </c>
      <c r="G28" s="122">
        <v>12</v>
      </c>
      <c r="H28" s="122">
        <v>2</v>
      </c>
      <c r="I28" s="168" t="s">
        <v>1</v>
      </c>
      <c r="J28" s="122">
        <v>1</v>
      </c>
      <c r="K28" s="122">
        <v>239</v>
      </c>
      <c r="L28" s="122">
        <v>860</v>
      </c>
      <c r="M28" s="168" t="s">
        <v>1</v>
      </c>
      <c r="N28" s="168" t="s">
        <v>1</v>
      </c>
      <c r="O28" s="121">
        <v>106061</v>
      </c>
      <c r="P28" s="122">
        <v>2120</v>
      </c>
      <c r="Q28" s="113">
        <v>151325</v>
      </c>
      <c r="R28" s="121">
        <v>39966</v>
      </c>
      <c r="S28" s="121">
        <v>1951</v>
      </c>
      <c r="T28" s="122">
        <v>18</v>
      </c>
      <c r="U28" s="122">
        <v>95</v>
      </c>
      <c r="V28" s="122">
        <v>12</v>
      </c>
      <c r="W28" s="122">
        <v>2</v>
      </c>
      <c r="X28" s="168" t="s">
        <v>1</v>
      </c>
      <c r="Y28" s="122">
        <v>1</v>
      </c>
      <c r="Z28" s="122">
        <v>239</v>
      </c>
      <c r="AA28" s="122">
        <v>860</v>
      </c>
      <c r="AB28" s="168" t="s">
        <v>1</v>
      </c>
      <c r="AC28" s="168" t="s">
        <v>1</v>
      </c>
      <c r="AD28" s="121">
        <v>106061</v>
      </c>
      <c r="AE28" s="121">
        <v>2120</v>
      </c>
      <c r="AF28" s="114" t="s">
        <v>1</v>
      </c>
      <c r="AG28" s="122" t="s">
        <v>1</v>
      </c>
      <c r="AH28" s="122" t="s">
        <v>1</v>
      </c>
      <c r="AI28" s="122" t="s">
        <v>1</v>
      </c>
      <c r="AJ28" s="122" t="s">
        <v>1</v>
      </c>
      <c r="AK28" s="122" t="s">
        <v>1</v>
      </c>
      <c r="AL28" s="122" t="s">
        <v>1</v>
      </c>
      <c r="AM28" s="122" t="s">
        <v>1</v>
      </c>
      <c r="AN28" s="122" t="s">
        <v>1</v>
      </c>
      <c r="AO28" s="122" t="s">
        <v>1</v>
      </c>
      <c r="AP28" s="122" t="s">
        <v>1</v>
      </c>
      <c r="AQ28" s="122" t="s">
        <v>1</v>
      </c>
      <c r="AR28" s="122" t="s">
        <v>1</v>
      </c>
      <c r="AS28" s="122" t="s">
        <v>1</v>
      </c>
      <c r="AT28" s="122" t="s">
        <v>1</v>
      </c>
      <c r="AU28" s="17"/>
    </row>
  </sheetData>
  <mergeCells count="32">
    <mergeCell ref="A1:AT1"/>
    <mergeCell ref="A4:A7"/>
    <mergeCell ref="B4:B7"/>
    <mergeCell ref="AD6:AE6"/>
    <mergeCell ref="R4:AE4"/>
    <mergeCell ref="R5:AE5"/>
    <mergeCell ref="C4:P5"/>
    <mergeCell ref="C6:D6"/>
    <mergeCell ref="E6:F6"/>
    <mergeCell ref="G6:H6"/>
    <mergeCell ref="I6:J6"/>
    <mergeCell ref="K6:L6"/>
    <mergeCell ref="O6:P6"/>
    <mergeCell ref="Q4:Q7"/>
    <mergeCell ref="AF4:AF7"/>
    <mergeCell ref="A3:AT3"/>
    <mergeCell ref="AB6:AC6"/>
    <mergeCell ref="M6:N6"/>
    <mergeCell ref="AG4:AT4"/>
    <mergeCell ref="AG5:AT5"/>
    <mergeCell ref="AG6:AH6"/>
    <mergeCell ref="AI6:AJ6"/>
    <mergeCell ref="AK6:AL6"/>
    <mergeCell ref="AM6:AN6"/>
    <mergeCell ref="AO6:AP6"/>
    <mergeCell ref="AS6:AT6"/>
    <mergeCell ref="AQ6:AR6"/>
    <mergeCell ref="R6:S6"/>
    <mergeCell ref="T6:U6"/>
    <mergeCell ref="V6:W6"/>
    <mergeCell ref="X6:Y6"/>
    <mergeCell ref="Z6:AA6"/>
  </mergeCells>
  <pageMargins left="0.78740157480314965" right="0.39370078740157483" top="0.39370078740157483" bottom="0.39370078740157483" header="0.31496062992125984" footer="0.31496062992125984"/>
  <pageSetup paperSize="9" scale="9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:AA29"/>
  <sheetViews>
    <sheetView workbookViewId="0">
      <selection activeCell="A4" sqref="A4:A6"/>
    </sheetView>
  </sheetViews>
  <sheetFormatPr defaultRowHeight="14.25"/>
  <cols>
    <col min="1" max="1" width="19.7109375" style="9" customWidth="1"/>
    <col min="2" max="25" width="12.7109375" style="9" customWidth="1"/>
    <col min="26" max="16384" width="9.140625" style="9"/>
  </cols>
  <sheetData>
    <row r="1" spans="1:27">
      <c r="A1" s="245" t="s">
        <v>282</v>
      </c>
      <c r="B1" s="245"/>
      <c r="C1" s="245"/>
      <c r="D1" s="245"/>
      <c r="E1" s="245"/>
      <c r="F1" s="245"/>
      <c r="G1" s="245"/>
      <c r="H1" s="245"/>
      <c r="I1" s="245"/>
      <c r="J1" s="245"/>
      <c r="K1" s="245"/>
      <c r="L1" s="245"/>
      <c r="M1" s="245"/>
      <c r="N1" s="245"/>
      <c r="O1" s="245"/>
      <c r="P1" s="245"/>
      <c r="Q1" s="245"/>
      <c r="R1" s="245"/>
      <c r="S1" s="245"/>
      <c r="T1" s="245"/>
      <c r="U1" s="245"/>
      <c r="V1" s="245"/>
      <c r="W1" s="245"/>
      <c r="X1" s="245"/>
      <c r="Y1" s="245"/>
    </row>
    <row r="2" spans="1:27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</row>
    <row r="3" spans="1:27">
      <c r="A3" s="203" t="s">
        <v>181</v>
      </c>
      <c r="B3" s="204"/>
      <c r="C3" s="204"/>
      <c r="D3" s="204"/>
      <c r="E3" s="204"/>
      <c r="F3" s="204"/>
      <c r="G3" s="204"/>
      <c r="H3" s="204"/>
      <c r="I3" s="204"/>
      <c r="J3" s="204"/>
      <c r="K3" s="204"/>
      <c r="L3" s="204"/>
      <c r="M3" s="204"/>
      <c r="N3" s="204"/>
      <c r="O3" s="204"/>
      <c r="P3" s="204"/>
      <c r="Q3" s="204"/>
      <c r="R3" s="204"/>
      <c r="S3" s="203"/>
      <c r="T3" s="203"/>
      <c r="U3" s="203"/>
      <c r="V3" s="203"/>
      <c r="W3" s="203"/>
      <c r="X3" s="203"/>
      <c r="Y3" s="203"/>
    </row>
    <row r="4" spans="1:27">
      <c r="A4" s="233"/>
      <c r="B4" s="249" t="s">
        <v>0</v>
      </c>
      <c r="C4" s="215" t="s">
        <v>29</v>
      </c>
      <c r="D4" s="216"/>
      <c r="E4" s="216"/>
      <c r="F4" s="216"/>
      <c r="G4" s="216"/>
      <c r="H4" s="216"/>
      <c r="I4" s="226"/>
      <c r="J4" s="249" t="s">
        <v>0</v>
      </c>
      <c r="K4" s="252" t="s">
        <v>34</v>
      </c>
      <c r="L4" s="242"/>
      <c r="M4" s="242"/>
      <c r="N4" s="242"/>
      <c r="O4" s="242"/>
      <c r="P4" s="242"/>
      <c r="Q4" s="243"/>
      <c r="R4" s="249" t="s">
        <v>0</v>
      </c>
      <c r="S4" s="252" t="s">
        <v>37</v>
      </c>
      <c r="T4" s="242"/>
      <c r="U4" s="242"/>
      <c r="V4" s="242"/>
      <c r="W4" s="242"/>
      <c r="X4" s="242"/>
      <c r="Y4" s="242"/>
    </row>
    <row r="5" spans="1:27" ht="15" customHeight="1">
      <c r="A5" s="234"/>
      <c r="B5" s="250"/>
      <c r="C5" s="230"/>
      <c r="D5" s="244"/>
      <c r="E5" s="244"/>
      <c r="F5" s="244"/>
      <c r="G5" s="244"/>
      <c r="H5" s="244"/>
      <c r="I5" s="228"/>
      <c r="J5" s="250"/>
      <c r="K5" s="212" t="s">
        <v>178</v>
      </c>
      <c r="L5" s="213"/>
      <c r="M5" s="213"/>
      <c r="N5" s="213"/>
      <c r="O5" s="213"/>
      <c r="P5" s="213"/>
      <c r="Q5" s="217"/>
      <c r="R5" s="250"/>
      <c r="S5" s="212" t="s">
        <v>178</v>
      </c>
      <c r="T5" s="213"/>
      <c r="U5" s="213"/>
      <c r="V5" s="213"/>
      <c r="W5" s="213"/>
      <c r="X5" s="213"/>
      <c r="Y5" s="213"/>
    </row>
    <row r="6" spans="1:27" ht="39" customHeight="1">
      <c r="A6" s="235"/>
      <c r="B6" s="251"/>
      <c r="C6" s="27" t="s">
        <v>104</v>
      </c>
      <c r="D6" s="27" t="s">
        <v>84</v>
      </c>
      <c r="E6" s="27" t="s">
        <v>108</v>
      </c>
      <c r="F6" s="27" t="s">
        <v>109</v>
      </c>
      <c r="G6" s="27" t="s">
        <v>105</v>
      </c>
      <c r="H6" s="27" t="s">
        <v>168</v>
      </c>
      <c r="I6" s="27" t="s">
        <v>106</v>
      </c>
      <c r="J6" s="251"/>
      <c r="K6" s="27" t="s">
        <v>104</v>
      </c>
      <c r="L6" s="27" t="s">
        <v>84</v>
      </c>
      <c r="M6" s="27" t="s">
        <v>108</v>
      </c>
      <c r="N6" s="27" t="s">
        <v>109</v>
      </c>
      <c r="O6" s="27" t="s">
        <v>105</v>
      </c>
      <c r="P6" s="27" t="s">
        <v>168</v>
      </c>
      <c r="Q6" s="27" t="s">
        <v>106</v>
      </c>
      <c r="R6" s="251"/>
      <c r="S6" s="27" t="s">
        <v>104</v>
      </c>
      <c r="T6" s="27" t="s">
        <v>84</v>
      </c>
      <c r="U6" s="27" t="s">
        <v>108</v>
      </c>
      <c r="V6" s="27" t="s">
        <v>109</v>
      </c>
      <c r="W6" s="27" t="s">
        <v>105</v>
      </c>
      <c r="X6" s="27" t="s">
        <v>168</v>
      </c>
      <c r="Y6" s="27" t="s">
        <v>106</v>
      </c>
    </row>
    <row r="7" spans="1:27" ht="14.25" customHeight="1">
      <c r="A7" s="49" t="s">
        <v>97</v>
      </c>
      <c r="B7" s="111">
        <v>2295016</v>
      </c>
      <c r="C7" s="111">
        <v>621050</v>
      </c>
      <c r="D7" s="111">
        <v>2424</v>
      </c>
      <c r="E7" s="111">
        <v>12104</v>
      </c>
      <c r="F7" s="111">
        <v>3992</v>
      </c>
      <c r="G7" s="111">
        <v>21717</v>
      </c>
      <c r="H7" s="111">
        <v>1452</v>
      </c>
      <c r="I7" s="111">
        <v>1632277</v>
      </c>
      <c r="J7" s="111">
        <v>945317</v>
      </c>
      <c r="K7" s="111">
        <v>246957</v>
      </c>
      <c r="L7" s="111">
        <v>842</v>
      </c>
      <c r="M7" s="111">
        <v>893</v>
      </c>
      <c r="N7" s="111">
        <v>1132</v>
      </c>
      <c r="O7" s="111">
        <v>10031</v>
      </c>
      <c r="P7" s="111">
        <v>32</v>
      </c>
      <c r="Q7" s="111">
        <v>685430</v>
      </c>
      <c r="R7" s="111">
        <v>1349699</v>
      </c>
      <c r="S7" s="111">
        <v>374093</v>
      </c>
      <c r="T7" s="111">
        <v>1582</v>
      </c>
      <c r="U7" s="111">
        <v>11211</v>
      </c>
      <c r="V7" s="111">
        <v>2860</v>
      </c>
      <c r="W7" s="111">
        <v>11686</v>
      </c>
      <c r="X7" s="111">
        <v>1420</v>
      </c>
      <c r="Y7" s="111">
        <v>946847</v>
      </c>
      <c r="Z7" s="50"/>
      <c r="AA7" s="50"/>
    </row>
    <row r="8" spans="1:27" ht="14.25" customHeight="1">
      <c r="A8" s="7" t="s">
        <v>124</v>
      </c>
      <c r="B8" s="111">
        <v>94047</v>
      </c>
      <c r="C8" s="111">
        <v>14835</v>
      </c>
      <c r="D8" s="112">
        <v>91</v>
      </c>
      <c r="E8" s="112">
        <v>610</v>
      </c>
      <c r="F8" s="112">
        <v>187</v>
      </c>
      <c r="G8" s="111">
        <v>555</v>
      </c>
      <c r="H8" s="111" t="s">
        <v>1</v>
      </c>
      <c r="I8" s="111">
        <v>77769</v>
      </c>
      <c r="J8" s="111">
        <v>38655</v>
      </c>
      <c r="K8" s="111">
        <v>6142</v>
      </c>
      <c r="L8" s="111">
        <v>4</v>
      </c>
      <c r="M8" s="111">
        <v>20</v>
      </c>
      <c r="N8" s="111">
        <v>62</v>
      </c>
      <c r="O8" s="111">
        <v>115</v>
      </c>
      <c r="P8" s="111" t="s">
        <v>1</v>
      </c>
      <c r="Q8" s="111">
        <v>32312</v>
      </c>
      <c r="R8" s="111">
        <v>55392</v>
      </c>
      <c r="S8" s="111">
        <v>8693</v>
      </c>
      <c r="T8" s="111">
        <v>87</v>
      </c>
      <c r="U8" s="111">
        <v>590</v>
      </c>
      <c r="V8" s="111">
        <v>125</v>
      </c>
      <c r="W8" s="111">
        <v>440</v>
      </c>
      <c r="X8" s="111" t="s">
        <v>1</v>
      </c>
      <c r="Y8" s="111">
        <v>45457</v>
      </c>
      <c r="Z8" s="50"/>
      <c r="AA8" s="50"/>
    </row>
    <row r="9" spans="1:27" ht="14.25" customHeight="1">
      <c r="A9" s="7" t="s">
        <v>93</v>
      </c>
      <c r="B9" s="111">
        <v>108506</v>
      </c>
      <c r="C9" s="111">
        <v>14083</v>
      </c>
      <c r="D9" s="112">
        <v>210</v>
      </c>
      <c r="E9" s="112">
        <v>142</v>
      </c>
      <c r="F9" s="111">
        <v>1045</v>
      </c>
      <c r="G9" s="111">
        <v>1595</v>
      </c>
      <c r="H9" s="111" t="s">
        <v>1</v>
      </c>
      <c r="I9" s="111">
        <v>91431</v>
      </c>
      <c r="J9" s="111">
        <v>39136</v>
      </c>
      <c r="K9" s="111">
        <v>4149</v>
      </c>
      <c r="L9" s="111">
        <v>79</v>
      </c>
      <c r="M9" s="111">
        <v>16</v>
      </c>
      <c r="N9" s="111">
        <v>267</v>
      </c>
      <c r="O9" s="111">
        <v>337</v>
      </c>
      <c r="P9" s="111" t="s">
        <v>1</v>
      </c>
      <c r="Q9" s="111">
        <v>34288</v>
      </c>
      <c r="R9" s="111">
        <v>69370</v>
      </c>
      <c r="S9" s="111">
        <v>9934</v>
      </c>
      <c r="T9" s="111">
        <v>131</v>
      </c>
      <c r="U9" s="111">
        <v>126</v>
      </c>
      <c r="V9" s="111">
        <v>778</v>
      </c>
      <c r="W9" s="111">
        <v>1258</v>
      </c>
      <c r="X9" s="111" t="s">
        <v>1</v>
      </c>
      <c r="Y9" s="111">
        <v>57143</v>
      </c>
      <c r="Z9" s="50"/>
      <c r="AA9" s="50"/>
    </row>
    <row r="10" spans="1:27" ht="14.25" customHeight="1">
      <c r="A10" s="7" t="s">
        <v>94</v>
      </c>
      <c r="B10" s="111">
        <v>97492</v>
      </c>
      <c r="C10" s="118">
        <v>7732</v>
      </c>
      <c r="D10" s="119">
        <v>22</v>
      </c>
      <c r="E10" s="119">
        <v>24</v>
      </c>
      <c r="F10" s="119">
        <v>17</v>
      </c>
      <c r="G10" s="118">
        <v>389</v>
      </c>
      <c r="H10" s="118">
        <v>5</v>
      </c>
      <c r="I10" s="118">
        <v>89303</v>
      </c>
      <c r="J10" s="111">
        <v>55033</v>
      </c>
      <c r="K10" s="118">
        <v>5067</v>
      </c>
      <c r="L10" s="118">
        <v>20</v>
      </c>
      <c r="M10" s="118">
        <v>6</v>
      </c>
      <c r="N10" s="118">
        <v>13</v>
      </c>
      <c r="O10" s="118">
        <v>218</v>
      </c>
      <c r="P10" s="111" t="s">
        <v>1</v>
      </c>
      <c r="Q10" s="118">
        <v>49709</v>
      </c>
      <c r="R10" s="111">
        <v>42459</v>
      </c>
      <c r="S10" s="118">
        <v>2665</v>
      </c>
      <c r="T10" s="118">
        <v>2</v>
      </c>
      <c r="U10" s="118">
        <v>18</v>
      </c>
      <c r="V10" s="118">
        <v>4</v>
      </c>
      <c r="W10" s="118">
        <v>171</v>
      </c>
      <c r="X10" s="118">
        <v>5</v>
      </c>
      <c r="Y10" s="118">
        <v>39594</v>
      </c>
      <c r="Z10" s="50"/>
      <c r="AA10" s="50"/>
    </row>
    <row r="11" spans="1:27" ht="14.25" customHeight="1">
      <c r="A11" s="7" t="s">
        <v>95</v>
      </c>
      <c r="B11" s="111">
        <v>273898</v>
      </c>
      <c r="C11" s="118">
        <v>128492</v>
      </c>
      <c r="D11" s="119">
        <v>268</v>
      </c>
      <c r="E11" s="118">
        <v>3943</v>
      </c>
      <c r="F11" s="119">
        <v>184</v>
      </c>
      <c r="G11" s="118">
        <v>1341</v>
      </c>
      <c r="H11" s="111" t="s">
        <v>1</v>
      </c>
      <c r="I11" s="118">
        <v>139670</v>
      </c>
      <c r="J11" s="111">
        <v>39788</v>
      </c>
      <c r="K11" s="118">
        <v>18874</v>
      </c>
      <c r="L11" s="118">
        <v>40</v>
      </c>
      <c r="M11" s="118">
        <v>124</v>
      </c>
      <c r="N11" s="118">
        <v>23</v>
      </c>
      <c r="O11" s="118">
        <v>108</v>
      </c>
      <c r="P11" s="111" t="s">
        <v>1</v>
      </c>
      <c r="Q11" s="118">
        <v>20619</v>
      </c>
      <c r="R11" s="111">
        <v>234110</v>
      </c>
      <c r="S11" s="118">
        <v>109618</v>
      </c>
      <c r="T11" s="118">
        <v>228</v>
      </c>
      <c r="U11" s="118">
        <v>3819</v>
      </c>
      <c r="V11" s="118">
        <v>161</v>
      </c>
      <c r="W11" s="118">
        <v>1233</v>
      </c>
      <c r="X11" s="111" t="s">
        <v>1</v>
      </c>
      <c r="Y11" s="118">
        <v>119051</v>
      </c>
      <c r="Z11" s="50"/>
      <c r="AA11" s="50"/>
    </row>
    <row r="12" spans="1:27" ht="14.25" customHeight="1">
      <c r="A12" s="7" t="s">
        <v>71</v>
      </c>
      <c r="B12" s="111">
        <v>83028</v>
      </c>
      <c r="C12" s="118">
        <v>20557</v>
      </c>
      <c r="D12" s="119">
        <v>36</v>
      </c>
      <c r="E12" s="119">
        <v>5</v>
      </c>
      <c r="F12" s="119">
        <v>17</v>
      </c>
      <c r="G12" s="118">
        <v>114</v>
      </c>
      <c r="H12" s="118">
        <v>6</v>
      </c>
      <c r="I12" s="118">
        <v>62293</v>
      </c>
      <c r="J12" s="111">
        <v>30690</v>
      </c>
      <c r="K12" s="118">
        <v>9491</v>
      </c>
      <c r="L12" s="118">
        <v>19</v>
      </c>
      <c r="M12" s="118">
        <v>3</v>
      </c>
      <c r="N12" s="118">
        <v>2</v>
      </c>
      <c r="O12" s="118">
        <v>33</v>
      </c>
      <c r="P12" s="111" t="s">
        <v>1</v>
      </c>
      <c r="Q12" s="118">
        <v>21142</v>
      </c>
      <c r="R12" s="111">
        <v>52338</v>
      </c>
      <c r="S12" s="118">
        <v>11066</v>
      </c>
      <c r="T12" s="118">
        <v>17</v>
      </c>
      <c r="U12" s="118">
        <v>2</v>
      </c>
      <c r="V12" s="118">
        <v>15</v>
      </c>
      <c r="W12" s="118">
        <v>81</v>
      </c>
      <c r="X12" s="118">
        <v>6</v>
      </c>
      <c r="Y12" s="118">
        <v>41151</v>
      </c>
      <c r="Z12" s="50"/>
      <c r="AA12" s="50"/>
    </row>
    <row r="13" spans="1:27" ht="14.25" customHeight="1">
      <c r="A13" s="7" t="s">
        <v>96</v>
      </c>
      <c r="B13" s="111">
        <v>90029</v>
      </c>
      <c r="C13" s="118">
        <v>14341</v>
      </c>
      <c r="D13" s="119">
        <v>19</v>
      </c>
      <c r="E13" s="119">
        <v>81</v>
      </c>
      <c r="F13" s="119">
        <v>39</v>
      </c>
      <c r="G13" s="118">
        <v>310</v>
      </c>
      <c r="H13" s="118">
        <v>11</v>
      </c>
      <c r="I13" s="118">
        <v>75228</v>
      </c>
      <c r="J13" s="111">
        <v>35336</v>
      </c>
      <c r="K13" s="118">
        <v>7121</v>
      </c>
      <c r="L13" s="118">
        <v>5</v>
      </c>
      <c r="M13" s="118">
        <v>7</v>
      </c>
      <c r="N13" s="118">
        <v>5</v>
      </c>
      <c r="O13" s="118">
        <v>198</v>
      </c>
      <c r="P13" s="111" t="s">
        <v>1</v>
      </c>
      <c r="Q13" s="118">
        <v>28000</v>
      </c>
      <c r="R13" s="111">
        <v>54693</v>
      </c>
      <c r="S13" s="118">
        <v>7220</v>
      </c>
      <c r="T13" s="118">
        <v>14</v>
      </c>
      <c r="U13" s="118">
        <v>74</v>
      </c>
      <c r="V13" s="118">
        <v>34</v>
      </c>
      <c r="W13" s="118">
        <v>112</v>
      </c>
      <c r="X13" s="118">
        <v>11</v>
      </c>
      <c r="Y13" s="118">
        <v>47228</v>
      </c>
      <c r="Z13" s="50"/>
      <c r="AA13" s="50"/>
    </row>
    <row r="14" spans="1:27" ht="14.25" customHeight="1">
      <c r="A14" s="7" t="s">
        <v>98</v>
      </c>
      <c r="B14" s="111">
        <v>166929</v>
      </c>
      <c r="C14" s="118">
        <v>35922</v>
      </c>
      <c r="D14" s="119">
        <v>52</v>
      </c>
      <c r="E14" s="119">
        <v>801</v>
      </c>
      <c r="F14" s="119">
        <v>219</v>
      </c>
      <c r="G14" s="118">
        <v>555</v>
      </c>
      <c r="H14" s="111" t="s">
        <v>1</v>
      </c>
      <c r="I14" s="118">
        <v>129380</v>
      </c>
      <c r="J14" s="111">
        <v>64908</v>
      </c>
      <c r="K14" s="118">
        <v>13881</v>
      </c>
      <c r="L14" s="118">
        <v>15</v>
      </c>
      <c r="M14" s="118">
        <v>18</v>
      </c>
      <c r="N14" s="118">
        <v>7</v>
      </c>
      <c r="O14" s="118">
        <v>296</v>
      </c>
      <c r="P14" s="111" t="s">
        <v>1</v>
      </c>
      <c r="Q14" s="118">
        <v>50691</v>
      </c>
      <c r="R14" s="111">
        <v>102021</v>
      </c>
      <c r="S14" s="118">
        <v>22041</v>
      </c>
      <c r="T14" s="118">
        <v>37</v>
      </c>
      <c r="U14" s="118">
        <v>783</v>
      </c>
      <c r="V14" s="118">
        <v>212</v>
      </c>
      <c r="W14" s="118">
        <v>259</v>
      </c>
      <c r="X14" s="111" t="s">
        <v>1</v>
      </c>
      <c r="Y14" s="118">
        <v>78689</v>
      </c>
      <c r="Z14" s="50"/>
      <c r="AA14" s="50"/>
    </row>
    <row r="15" spans="1:27" ht="14.25" customHeight="1">
      <c r="A15" s="7" t="s">
        <v>125</v>
      </c>
      <c r="B15" s="111">
        <v>124176</v>
      </c>
      <c r="C15" s="118">
        <v>30783</v>
      </c>
      <c r="D15" s="119">
        <v>164</v>
      </c>
      <c r="E15" s="118">
        <v>3290</v>
      </c>
      <c r="F15" s="119">
        <v>119</v>
      </c>
      <c r="G15" s="118">
        <v>729</v>
      </c>
      <c r="H15" s="111" t="s">
        <v>1</v>
      </c>
      <c r="I15" s="118">
        <v>89091</v>
      </c>
      <c r="J15" s="111">
        <v>45001</v>
      </c>
      <c r="K15" s="118">
        <v>13976</v>
      </c>
      <c r="L15" s="118">
        <v>45</v>
      </c>
      <c r="M15" s="118">
        <v>168</v>
      </c>
      <c r="N15" s="118">
        <v>10</v>
      </c>
      <c r="O15" s="118">
        <v>156</v>
      </c>
      <c r="P15" s="111" t="s">
        <v>1</v>
      </c>
      <c r="Q15" s="118">
        <v>30646</v>
      </c>
      <c r="R15" s="111">
        <v>79175</v>
      </c>
      <c r="S15" s="118">
        <v>16807</v>
      </c>
      <c r="T15" s="118">
        <v>119</v>
      </c>
      <c r="U15" s="118">
        <v>3122</v>
      </c>
      <c r="V15" s="118">
        <v>109</v>
      </c>
      <c r="W15" s="118">
        <v>573</v>
      </c>
      <c r="X15" s="111" t="s">
        <v>1</v>
      </c>
      <c r="Y15" s="118">
        <v>58445</v>
      </c>
      <c r="Z15" s="50"/>
      <c r="AA15" s="50"/>
    </row>
    <row r="16" spans="1:27" ht="14.25" customHeight="1">
      <c r="A16" s="7" t="s">
        <v>74</v>
      </c>
      <c r="B16" s="111">
        <v>64123</v>
      </c>
      <c r="C16" s="118">
        <v>11422</v>
      </c>
      <c r="D16" s="119">
        <v>707</v>
      </c>
      <c r="E16" s="119">
        <v>139</v>
      </c>
      <c r="F16" s="119">
        <v>351</v>
      </c>
      <c r="G16" s="118">
        <v>2191</v>
      </c>
      <c r="H16" s="111" t="s">
        <v>1</v>
      </c>
      <c r="I16" s="118">
        <v>49313</v>
      </c>
      <c r="J16" s="111">
        <v>40422</v>
      </c>
      <c r="K16" s="118">
        <v>7574</v>
      </c>
      <c r="L16" s="118">
        <v>305</v>
      </c>
      <c r="M16" s="118">
        <v>93</v>
      </c>
      <c r="N16" s="118">
        <v>49</v>
      </c>
      <c r="O16" s="118">
        <v>1957</v>
      </c>
      <c r="P16" s="111" t="s">
        <v>1</v>
      </c>
      <c r="Q16" s="118">
        <v>30444</v>
      </c>
      <c r="R16" s="111">
        <v>23701</v>
      </c>
      <c r="S16" s="118">
        <v>3848</v>
      </c>
      <c r="T16" s="118">
        <v>402</v>
      </c>
      <c r="U16" s="118">
        <v>46</v>
      </c>
      <c r="V16" s="118">
        <v>302</v>
      </c>
      <c r="W16" s="118">
        <v>234</v>
      </c>
      <c r="X16" s="111" t="s">
        <v>1</v>
      </c>
      <c r="Y16" s="118">
        <v>18869</v>
      </c>
      <c r="Z16" s="50"/>
      <c r="AA16" s="50"/>
    </row>
    <row r="17" spans="1:27" ht="14.25" customHeight="1">
      <c r="A17" s="7" t="s">
        <v>75</v>
      </c>
      <c r="B17" s="111">
        <v>84213</v>
      </c>
      <c r="C17" s="118">
        <v>21978</v>
      </c>
      <c r="D17" s="119">
        <v>65</v>
      </c>
      <c r="E17" s="119">
        <v>85</v>
      </c>
      <c r="F17" s="119">
        <v>385</v>
      </c>
      <c r="G17" s="118">
        <v>1169</v>
      </c>
      <c r="H17" s="111" t="s">
        <v>1</v>
      </c>
      <c r="I17" s="118">
        <v>60531</v>
      </c>
      <c r="J17" s="111">
        <v>29221</v>
      </c>
      <c r="K17" s="118">
        <v>5014</v>
      </c>
      <c r="L17" s="118">
        <v>38</v>
      </c>
      <c r="M17" s="118">
        <v>20</v>
      </c>
      <c r="N17" s="118">
        <v>241</v>
      </c>
      <c r="O17" s="118">
        <v>439</v>
      </c>
      <c r="P17" s="111" t="s">
        <v>1</v>
      </c>
      <c r="Q17" s="118">
        <v>23469</v>
      </c>
      <c r="R17" s="111">
        <v>54992</v>
      </c>
      <c r="S17" s="118">
        <v>16964</v>
      </c>
      <c r="T17" s="118">
        <v>27</v>
      </c>
      <c r="U17" s="118">
        <v>65</v>
      </c>
      <c r="V17" s="118">
        <v>144</v>
      </c>
      <c r="W17" s="118">
        <v>730</v>
      </c>
      <c r="X17" s="111" t="s">
        <v>1</v>
      </c>
      <c r="Y17" s="118">
        <v>37062</v>
      </c>
      <c r="Z17" s="50"/>
      <c r="AA17" s="50"/>
    </row>
    <row r="18" spans="1:27" ht="14.25" customHeight="1">
      <c r="A18" s="7" t="s">
        <v>76</v>
      </c>
      <c r="B18" s="111">
        <v>130657</v>
      </c>
      <c r="C18" s="118">
        <v>71700</v>
      </c>
      <c r="D18" s="119">
        <v>120</v>
      </c>
      <c r="E18" s="119">
        <v>498</v>
      </c>
      <c r="F18" s="119">
        <v>7</v>
      </c>
      <c r="G18" s="118">
        <v>828</v>
      </c>
      <c r="H18" s="118">
        <v>189</v>
      </c>
      <c r="I18" s="118">
        <v>57315</v>
      </c>
      <c r="J18" s="111">
        <v>45646</v>
      </c>
      <c r="K18" s="118">
        <v>31682</v>
      </c>
      <c r="L18" s="118">
        <v>64</v>
      </c>
      <c r="M18" s="118">
        <v>124</v>
      </c>
      <c r="N18" s="118" t="s">
        <v>1</v>
      </c>
      <c r="O18" s="118">
        <v>81</v>
      </c>
      <c r="P18" s="118">
        <v>4</v>
      </c>
      <c r="Q18" s="118">
        <v>13691</v>
      </c>
      <c r="R18" s="111">
        <v>85011</v>
      </c>
      <c r="S18" s="118">
        <v>40018</v>
      </c>
      <c r="T18" s="118">
        <v>56</v>
      </c>
      <c r="U18" s="118">
        <v>374</v>
      </c>
      <c r="V18" s="118">
        <v>7</v>
      </c>
      <c r="W18" s="118">
        <v>747</v>
      </c>
      <c r="X18" s="118">
        <v>185</v>
      </c>
      <c r="Y18" s="118">
        <v>43624</v>
      </c>
      <c r="Z18" s="50"/>
      <c r="AA18" s="50"/>
    </row>
    <row r="19" spans="1:27" ht="14.25" customHeight="1">
      <c r="A19" s="7" t="s">
        <v>77</v>
      </c>
      <c r="B19" s="111">
        <v>75365</v>
      </c>
      <c r="C19" s="118">
        <v>73292</v>
      </c>
      <c r="D19" s="119">
        <v>16</v>
      </c>
      <c r="E19" s="119" t="s">
        <v>1</v>
      </c>
      <c r="F19" s="119">
        <v>2</v>
      </c>
      <c r="G19" s="118">
        <v>16</v>
      </c>
      <c r="H19" s="111">
        <v>1241</v>
      </c>
      <c r="I19" s="118">
        <v>798</v>
      </c>
      <c r="J19" s="111">
        <v>6198</v>
      </c>
      <c r="K19" s="118">
        <v>6154</v>
      </c>
      <c r="L19" s="118" t="s">
        <v>1</v>
      </c>
      <c r="M19" s="118" t="s">
        <v>1</v>
      </c>
      <c r="N19" s="118">
        <v>2</v>
      </c>
      <c r="O19" s="118">
        <v>4</v>
      </c>
      <c r="P19" s="111">
        <v>28</v>
      </c>
      <c r="Q19" s="118">
        <v>10</v>
      </c>
      <c r="R19" s="111">
        <v>69167</v>
      </c>
      <c r="S19" s="118">
        <v>67138</v>
      </c>
      <c r="T19" s="118">
        <v>16</v>
      </c>
      <c r="U19" s="118" t="s">
        <v>1</v>
      </c>
      <c r="V19" s="118" t="s">
        <v>1</v>
      </c>
      <c r="W19" s="118">
        <v>12</v>
      </c>
      <c r="X19" s="111">
        <v>1213</v>
      </c>
      <c r="Y19" s="118">
        <v>788</v>
      </c>
      <c r="Z19" s="50"/>
      <c r="AA19" s="50"/>
    </row>
    <row r="20" spans="1:27" ht="14.25" customHeight="1">
      <c r="A20" s="7" t="s">
        <v>99</v>
      </c>
      <c r="B20" s="111">
        <v>56138</v>
      </c>
      <c r="C20" s="118">
        <v>8478</v>
      </c>
      <c r="D20" s="119">
        <v>122</v>
      </c>
      <c r="E20" s="119">
        <v>62</v>
      </c>
      <c r="F20" s="119">
        <v>625</v>
      </c>
      <c r="G20" s="118">
        <v>3654</v>
      </c>
      <c r="H20" s="111" t="s">
        <v>1</v>
      </c>
      <c r="I20" s="118">
        <v>43197</v>
      </c>
      <c r="J20" s="111">
        <v>22256</v>
      </c>
      <c r="K20" s="118">
        <v>2856</v>
      </c>
      <c r="L20" s="118">
        <v>28</v>
      </c>
      <c r="M20" s="118">
        <v>12</v>
      </c>
      <c r="N20" s="118">
        <v>304</v>
      </c>
      <c r="O20" s="118">
        <v>2445</v>
      </c>
      <c r="P20" s="111" t="s">
        <v>1</v>
      </c>
      <c r="Q20" s="118">
        <v>16611</v>
      </c>
      <c r="R20" s="111">
        <v>33882</v>
      </c>
      <c r="S20" s="118">
        <v>5622</v>
      </c>
      <c r="T20" s="118">
        <v>94</v>
      </c>
      <c r="U20" s="118">
        <v>50</v>
      </c>
      <c r="V20" s="118">
        <v>321</v>
      </c>
      <c r="W20" s="118">
        <v>1209</v>
      </c>
      <c r="X20" s="111" t="s">
        <v>1</v>
      </c>
      <c r="Y20" s="118">
        <v>26586</v>
      </c>
      <c r="Z20" s="50"/>
      <c r="AA20" s="50"/>
    </row>
    <row r="21" spans="1:27" ht="14.25" customHeight="1">
      <c r="A21" s="7" t="s">
        <v>100</v>
      </c>
      <c r="B21" s="111">
        <v>98656</v>
      </c>
      <c r="C21" s="118">
        <v>11881</v>
      </c>
      <c r="D21" s="119">
        <v>156</v>
      </c>
      <c r="E21" s="119">
        <v>423</v>
      </c>
      <c r="F21" s="119">
        <v>154</v>
      </c>
      <c r="G21" s="118">
        <v>682</v>
      </c>
      <c r="H21" s="111" t="s">
        <v>1</v>
      </c>
      <c r="I21" s="118">
        <v>85360</v>
      </c>
      <c r="J21" s="111">
        <v>24030</v>
      </c>
      <c r="K21" s="118">
        <v>1661</v>
      </c>
      <c r="L21" s="118">
        <v>18</v>
      </c>
      <c r="M21" s="118">
        <v>17</v>
      </c>
      <c r="N21" s="118">
        <v>3</v>
      </c>
      <c r="O21" s="118">
        <v>312</v>
      </c>
      <c r="P21" s="111" t="s">
        <v>1</v>
      </c>
      <c r="Q21" s="118">
        <v>22019</v>
      </c>
      <c r="R21" s="111">
        <v>74626</v>
      </c>
      <c r="S21" s="118">
        <v>10220</v>
      </c>
      <c r="T21" s="118">
        <v>138</v>
      </c>
      <c r="U21" s="118">
        <v>406</v>
      </c>
      <c r="V21" s="118">
        <v>151</v>
      </c>
      <c r="W21" s="118">
        <v>370</v>
      </c>
      <c r="X21" s="111" t="s">
        <v>1</v>
      </c>
      <c r="Y21" s="118">
        <v>63341</v>
      </c>
      <c r="Z21" s="50"/>
      <c r="AA21" s="50"/>
    </row>
    <row r="22" spans="1:27" ht="14.25" customHeight="1">
      <c r="A22" s="7" t="s">
        <v>80</v>
      </c>
      <c r="B22" s="111">
        <v>335119</v>
      </c>
      <c r="C22" s="118">
        <v>40555</v>
      </c>
      <c r="D22" s="119">
        <v>46</v>
      </c>
      <c r="E22" s="118">
        <v>1399</v>
      </c>
      <c r="F22" s="119">
        <v>248</v>
      </c>
      <c r="G22" s="118">
        <v>4308</v>
      </c>
      <c r="H22" s="111" t="s">
        <v>1</v>
      </c>
      <c r="I22" s="118">
        <v>288563</v>
      </c>
      <c r="J22" s="111">
        <v>75830</v>
      </c>
      <c r="K22" s="118">
        <v>10554</v>
      </c>
      <c r="L22" s="118">
        <v>7</v>
      </c>
      <c r="M22" s="118">
        <v>24</v>
      </c>
      <c r="N22" s="118">
        <v>14</v>
      </c>
      <c r="O22" s="118">
        <v>731</v>
      </c>
      <c r="P22" s="111" t="s">
        <v>1</v>
      </c>
      <c r="Q22" s="118">
        <v>64500</v>
      </c>
      <c r="R22" s="111">
        <v>259289</v>
      </c>
      <c r="S22" s="118">
        <v>30001</v>
      </c>
      <c r="T22" s="118">
        <v>39</v>
      </c>
      <c r="U22" s="118">
        <v>1375</v>
      </c>
      <c r="V22" s="118">
        <v>234</v>
      </c>
      <c r="W22" s="118">
        <v>3577</v>
      </c>
      <c r="X22" s="111" t="s">
        <v>1</v>
      </c>
      <c r="Y22" s="118">
        <v>224063</v>
      </c>
      <c r="Z22" s="50"/>
      <c r="AA22" s="50"/>
    </row>
    <row r="23" spans="1:27" ht="14.25" customHeight="1">
      <c r="A23" s="7" t="s">
        <v>126</v>
      </c>
      <c r="B23" s="111">
        <v>11791</v>
      </c>
      <c r="C23" s="119">
        <v>1038</v>
      </c>
      <c r="D23" s="119">
        <v>75</v>
      </c>
      <c r="E23" s="119">
        <v>67</v>
      </c>
      <c r="F23" s="119">
        <v>131</v>
      </c>
      <c r="G23" s="118">
        <v>698</v>
      </c>
      <c r="H23" s="111" t="s">
        <v>1</v>
      </c>
      <c r="I23" s="118">
        <v>9782</v>
      </c>
      <c r="J23" s="111">
        <v>6691</v>
      </c>
      <c r="K23" s="118">
        <v>366</v>
      </c>
      <c r="L23" s="118">
        <v>56</v>
      </c>
      <c r="M23" s="118">
        <v>62</v>
      </c>
      <c r="N23" s="118">
        <v>91</v>
      </c>
      <c r="O23" s="118">
        <v>653</v>
      </c>
      <c r="P23" s="111" t="s">
        <v>1</v>
      </c>
      <c r="Q23" s="118">
        <v>5463</v>
      </c>
      <c r="R23" s="111">
        <v>5100</v>
      </c>
      <c r="S23" s="118">
        <v>672</v>
      </c>
      <c r="T23" s="118">
        <v>19</v>
      </c>
      <c r="U23" s="118">
        <v>5</v>
      </c>
      <c r="V23" s="118">
        <v>40</v>
      </c>
      <c r="W23" s="118">
        <v>45</v>
      </c>
      <c r="X23" s="111" t="s">
        <v>1</v>
      </c>
      <c r="Y23" s="118">
        <v>4319</v>
      </c>
      <c r="Z23" s="50"/>
      <c r="AA23" s="50"/>
    </row>
    <row r="24" spans="1:27" ht="14.25" customHeight="1">
      <c r="A24" s="7" t="s">
        <v>81</v>
      </c>
      <c r="B24" s="111">
        <v>91621</v>
      </c>
      <c r="C24" s="118">
        <v>20452</v>
      </c>
      <c r="D24" s="119">
        <v>172</v>
      </c>
      <c r="E24" s="119">
        <v>382</v>
      </c>
      <c r="F24" s="119">
        <v>237</v>
      </c>
      <c r="G24" s="118">
        <v>833</v>
      </c>
      <c r="H24" s="111" t="s">
        <v>1</v>
      </c>
      <c r="I24" s="118">
        <v>69545</v>
      </c>
      <c r="J24" s="111">
        <v>37248</v>
      </c>
      <c r="K24" s="118">
        <v>8886</v>
      </c>
      <c r="L24" s="118">
        <v>16</v>
      </c>
      <c r="M24" s="118">
        <v>26</v>
      </c>
      <c r="N24" s="118">
        <v>14</v>
      </c>
      <c r="O24" s="118">
        <v>198</v>
      </c>
      <c r="P24" s="111" t="s">
        <v>1</v>
      </c>
      <c r="Q24" s="118">
        <v>28108</v>
      </c>
      <c r="R24" s="111">
        <v>54373</v>
      </c>
      <c r="S24" s="118">
        <v>11566</v>
      </c>
      <c r="T24" s="118">
        <v>156</v>
      </c>
      <c r="U24" s="118">
        <v>356</v>
      </c>
      <c r="V24" s="118">
        <v>223</v>
      </c>
      <c r="W24" s="118">
        <v>635</v>
      </c>
      <c r="X24" s="111" t="s">
        <v>1</v>
      </c>
      <c r="Y24" s="118">
        <v>41437</v>
      </c>
      <c r="Z24" s="50"/>
      <c r="AA24" s="50"/>
    </row>
    <row r="25" spans="1:27" ht="14.25" customHeight="1">
      <c r="A25" s="7" t="s">
        <v>128</v>
      </c>
      <c r="B25" s="111">
        <v>24539</v>
      </c>
      <c r="C25" s="118">
        <v>7621</v>
      </c>
      <c r="D25" s="119">
        <v>7</v>
      </c>
      <c r="E25" s="119">
        <v>4</v>
      </c>
      <c r="F25" s="119">
        <v>3</v>
      </c>
      <c r="G25" s="118">
        <v>400</v>
      </c>
      <c r="H25" s="111" t="s">
        <v>1</v>
      </c>
      <c r="I25" s="118">
        <v>16504</v>
      </c>
      <c r="J25" s="111">
        <v>24539</v>
      </c>
      <c r="K25" s="118">
        <v>7621</v>
      </c>
      <c r="L25" s="118">
        <v>7</v>
      </c>
      <c r="M25" s="118">
        <v>4</v>
      </c>
      <c r="N25" s="118">
        <v>3</v>
      </c>
      <c r="O25" s="118">
        <v>400</v>
      </c>
      <c r="P25" s="111" t="s">
        <v>1</v>
      </c>
      <c r="Q25" s="118">
        <v>16504</v>
      </c>
      <c r="R25" s="112" t="s">
        <v>1</v>
      </c>
      <c r="S25" s="112" t="s">
        <v>1</v>
      </c>
      <c r="T25" s="112" t="s">
        <v>1</v>
      </c>
      <c r="U25" s="112" t="s">
        <v>1</v>
      </c>
      <c r="V25" s="112" t="s">
        <v>1</v>
      </c>
      <c r="W25" s="112" t="s">
        <v>1</v>
      </c>
      <c r="X25" s="112" t="s">
        <v>1</v>
      </c>
      <c r="Y25" s="112" t="s">
        <v>1</v>
      </c>
      <c r="Z25" s="50"/>
      <c r="AA25" s="50"/>
    </row>
    <row r="26" spans="1:27" ht="14.25" customHeight="1">
      <c r="A26" s="7" t="s">
        <v>101</v>
      </c>
      <c r="B26" s="111">
        <v>138393</v>
      </c>
      <c r="C26" s="118">
        <v>45922</v>
      </c>
      <c r="D26" s="119">
        <v>58</v>
      </c>
      <c r="E26" s="119">
        <v>137</v>
      </c>
      <c r="F26" s="119">
        <v>22</v>
      </c>
      <c r="G26" s="118">
        <v>1111</v>
      </c>
      <c r="H26" s="111" t="s">
        <v>1</v>
      </c>
      <c r="I26" s="118">
        <v>91143</v>
      </c>
      <c r="J26" s="111">
        <v>138393</v>
      </c>
      <c r="K26" s="118">
        <v>45922</v>
      </c>
      <c r="L26" s="118">
        <v>58</v>
      </c>
      <c r="M26" s="118">
        <v>137</v>
      </c>
      <c r="N26" s="118">
        <v>22</v>
      </c>
      <c r="O26" s="118">
        <v>1111</v>
      </c>
      <c r="P26" s="111" t="s">
        <v>1</v>
      </c>
      <c r="Q26" s="118">
        <v>91143</v>
      </c>
      <c r="R26" s="112" t="s">
        <v>1</v>
      </c>
      <c r="S26" s="112" t="s">
        <v>1</v>
      </c>
      <c r="T26" s="112" t="s">
        <v>1</v>
      </c>
      <c r="U26" s="112" t="s">
        <v>1</v>
      </c>
      <c r="V26" s="112" t="s">
        <v>1</v>
      </c>
      <c r="W26" s="112" t="s">
        <v>1</v>
      </c>
      <c r="X26" s="112" t="s">
        <v>1</v>
      </c>
      <c r="Y26" s="112" t="s">
        <v>1</v>
      </c>
      <c r="Z26" s="50"/>
      <c r="AA26" s="50"/>
    </row>
    <row r="27" spans="1:27" ht="14.25" customHeight="1">
      <c r="A27" s="51" t="s">
        <v>102</v>
      </c>
      <c r="B27" s="113">
        <v>146296</v>
      </c>
      <c r="C27" s="121">
        <v>39966</v>
      </c>
      <c r="D27" s="122">
        <v>18</v>
      </c>
      <c r="E27" s="122">
        <v>12</v>
      </c>
      <c r="F27" s="122" t="s">
        <v>1</v>
      </c>
      <c r="G27" s="121">
        <v>239</v>
      </c>
      <c r="H27" s="113" t="s">
        <v>1</v>
      </c>
      <c r="I27" s="121">
        <v>106061</v>
      </c>
      <c r="J27" s="113">
        <v>146296</v>
      </c>
      <c r="K27" s="121">
        <v>39966</v>
      </c>
      <c r="L27" s="121">
        <v>18</v>
      </c>
      <c r="M27" s="121">
        <v>12</v>
      </c>
      <c r="N27" s="121" t="s">
        <v>1</v>
      </c>
      <c r="O27" s="121">
        <v>239</v>
      </c>
      <c r="P27" s="113" t="s">
        <v>1</v>
      </c>
      <c r="Q27" s="121">
        <v>106061</v>
      </c>
      <c r="R27" s="114" t="s">
        <v>1</v>
      </c>
      <c r="S27" s="114" t="s">
        <v>1</v>
      </c>
      <c r="T27" s="114" t="s">
        <v>1</v>
      </c>
      <c r="U27" s="114" t="s">
        <v>1</v>
      </c>
      <c r="V27" s="114" t="s">
        <v>1</v>
      </c>
      <c r="W27" s="114" t="s">
        <v>1</v>
      </c>
      <c r="X27" s="114" t="s">
        <v>1</v>
      </c>
      <c r="Y27" s="114" t="s">
        <v>1</v>
      </c>
      <c r="Z27" s="50"/>
      <c r="AA27" s="50"/>
    </row>
    <row r="28" spans="1:27">
      <c r="A28" s="17"/>
      <c r="B28" s="52"/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52"/>
      <c r="W28" s="52"/>
      <c r="X28" s="52"/>
      <c r="Y28" s="52"/>
      <c r="Z28" s="50"/>
      <c r="AA28" s="50"/>
    </row>
    <row r="29" spans="1:27">
      <c r="A29" s="17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</row>
  </sheetData>
  <mergeCells count="11">
    <mergeCell ref="A1:Y1"/>
    <mergeCell ref="A3:Y3"/>
    <mergeCell ref="C4:I5"/>
    <mergeCell ref="B4:B6"/>
    <mergeCell ref="A4:A6"/>
    <mergeCell ref="R4:R6"/>
    <mergeCell ref="S4:Y4"/>
    <mergeCell ref="S5:Y5"/>
    <mergeCell ref="K5:Q5"/>
    <mergeCell ref="J4:J6"/>
    <mergeCell ref="K4:Q4"/>
  </mergeCells>
  <pageMargins left="0.78740157480314965" right="0.39370078740157483" top="0.39370078740157483" bottom="0.39370078740157483" header="0.31496062992125984" footer="0.31496062992125984"/>
  <pageSetup paperSize="9" scale="7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>
  <dimension ref="A1:Y28"/>
  <sheetViews>
    <sheetView workbookViewId="0">
      <selection activeCell="A4" sqref="A4:A6"/>
    </sheetView>
  </sheetViews>
  <sheetFormatPr defaultRowHeight="14.25"/>
  <cols>
    <col min="1" max="1" width="19.42578125" style="9" customWidth="1"/>
    <col min="2" max="25" width="12.7109375" style="9" customWidth="1"/>
    <col min="26" max="16384" width="9.140625" style="9"/>
  </cols>
  <sheetData>
    <row r="1" spans="1:25">
      <c r="A1" s="239" t="s">
        <v>283</v>
      </c>
      <c r="B1" s="239"/>
      <c r="C1" s="239"/>
      <c r="D1" s="239"/>
      <c r="E1" s="239"/>
      <c r="F1" s="239"/>
      <c r="G1" s="239"/>
      <c r="H1" s="239"/>
      <c r="I1" s="239"/>
      <c r="J1" s="239"/>
      <c r="K1" s="239"/>
      <c r="L1" s="239"/>
      <c r="M1" s="239"/>
      <c r="N1" s="239"/>
      <c r="O1" s="239"/>
      <c r="P1" s="239"/>
      <c r="Q1" s="239"/>
      <c r="R1" s="239"/>
      <c r="S1" s="239"/>
      <c r="T1" s="239"/>
      <c r="U1" s="239"/>
      <c r="V1" s="239"/>
      <c r="W1" s="239"/>
      <c r="X1" s="239"/>
      <c r="Y1" s="239"/>
    </row>
    <row r="2" spans="1:25" s="6" customFormat="1" ht="12.75"/>
    <row r="3" spans="1:25">
      <c r="A3" s="253" t="s">
        <v>87</v>
      </c>
      <c r="B3" s="254"/>
      <c r="C3" s="254"/>
      <c r="D3" s="254"/>
      <c r="E3" s="254"/>
      <c r="F3" s="254"/>
      <c r="G3" s="254"/>
      <c r="H3" s="254"/>
      <c r="I3" s="254"/>
      <c r="J3" s="254"/>
      <c r="K3" s="254"/>
      <c r="L3" s="254"/>
      <c r="M3" s="254"/>
      <c r="N3" s="254"/>
      <c r="O3" s="254"/>
      <c r="P3" s="254"/>
      <c r="Q3" s="254"/>
      <c r="R3" s="254"/>
      <c r="S3" s="253"/>
      <c r="T3" s="253"/>
      <c r="U3" s="253"/>
      <c r="V3" s="253"/>
      <c r="W3" s="253"/>
      <c r="X3" s="253"/>
      <c r="Y3" s="253"/>
    </row>
    <row r="4" spans="1:25">
      <c r="A4" s="223"/>
      <c r="B4" s="226" t="s">
        <v>0</v>
      </c>
      <c r="C4" s="216" t="s">
        <v>29</v>
      </c>
      <c r="D4" s="216"/>
      <c r="E4" s="216"/>
      <c r="F4" s="216"/>
      <c r="G4" s="216"/>
      <c r="H4" s="216"/>
      <c r="I4" s="226"/>
      <c r="J4" s="241" t="s">
        <v>0</v>
      </c>
      <c r="K4" s="242" t="s">
        <v>34</v>
      </c>
      <c r="L4" s="242"/>
      <c r="M4" s="242"/>
      <c r="N4" s="242"/>
      <c r="O4" s="242"/>
      <c r="P4" s="242"/>
      <c r="Q4" s="242"/>
      <c r="R4" s="215" t="s">
        <v>0</v>
      </c>
      <c r="S4" s="252" t="s">
        <v>37</v>
      </c>
      <c r="T4" s="242"/>
      <c r="U4" s="242"/>
      <c r="V4" s="242"/>
      <c r="W4" s="242"/>
      <c r="X4" s="242"/>
      <c r="Y4" s="242"/>
    </row>
    <row r="5" spans="1:25" ht="15" customHeight="1">
      <c r="A5" s="224"/>
      <c r="B5" s="227"/>
      <c r="C5" s="244"/>
      <c r="D5" s="244"/>
      <c r="E5" s="244"/>
      <c r="F5" s="244"/>
      <c r="G5" s="244"/>
      <c r="H5" s="244"/>
      <c r="I5" s="228"/>
      <c r="J5" s="221"/>
      <c r="K5" s="217" t="s">
        <v>36</v>
      </c>
      <c r="L5" s="214"/>
      <c r="M5" s="214"/>
      <c r="N5" s="214"/>
      <c r="O5" s="214"/>
      <c r="P5" s="212"/>
      <c r="Q5" s="212"/>
      <c r="R5" s="220"/>
      <c r="S5" s="212" t="s">
        <v>178</v>
      </c>
      <c r="T5" s="213"/>
      <c r="U5" s="213"/>
      <c r="V5" s="213"/>
      <c r="W5" s="213"/>
      <c r="X5" s="213"/>
      <c r="Y5" s="213"/>
    </row>
    <row r="6" spans="1:25" ht="33.75">
      <c r="A6" s="225"/>
      <c r="B6" s="228"/>
      <c r="C6" s="42" t="s">
        <v>51</v>
      </c>
      <c r="D6" s="27" t="s">
        <v>84</v>
      </c>
      <c r="E6" s="27" t="s">
        <v>52</v>
      </c>
      <c r="F6" s="27" t="s">
        <v>53</v>
      </c>
      <c r="G6" s="27" t="s">
        <v>54</v>
      </c>
      <c r="H6" s="27" t="s">
        <v>168</v>
      </c>
      <c r="I6" s="53" t="s">
        <v>55</v>
      </c>
      <c r="J6" s="222"/>
      <c r="K6" s="42" t="s">
        <v>51</v>
      </c>
      <c r="L6" s="27" t="s">
        <v>84</v>
      </c>
      <c r="M6" s="27" t="s">
        <v>52</v>
      </c>
      <c r="N6" s="27" t="s">
        <v>53</v>
      </c>
      <c r="O6" s="27" t="s">
        <v>54</v>
      </c>
      <c r="P6" s="27" t="s">
        <v>168</v>
      </c>
      <c r="Q6" s="53" t="s">
        <v>55</v>
      </c>
      <c r="R6" s="222"/>
      <c r="S6" s="72" t="s">
        <v>51</v>
      </c>
      <c r="T6" s="71" t="s">
        <v>84</v>
      </c>
      <c r="U6" s="71" t="s">
        <v>52</v>
      </c>
      <c r="V6" s="71" t="s">
        <v>53</v>
      </c>
      <c r="W6" s="70" t="s">
        <v>54</v>
      </c>
      <c r="X6" s="27" t="s">
        <v>168</v>
      </c>
      <c r="Y6" s="53" t="s">
        <v>55</v>
      </c>
    </row>
    <row r="7" spans="1:25" ht="14.25" customHeight="1">
      <c r="A7" s="49" t="s">
        <v>97</v>
      </c>
      <c r="B7" s="111">
        <v>299598</v>
      </c>
      <c r="C7" s="111">
        <v>102906</v>
      </c>
      <c r="D7" s="111">
        <v>7892</v>
      </c>
      <c r="E7" s="111">
        <v>2706</v>
      </c>
      <c r="F7" s="111">
        <v>3461</v>
      </c>
      <c r="G7" s="111">
        <v>23456</v>
      </c>
      <c r="H7" s="111">
        <v>11</v>
      </c>
      <c r="I7" s="111">
        <v>159166</v>
      </c>
      <c r="J7" s="111">
        <v>127633</v>
      </c>
      <c r="K7" s="111">
        <v>43049</v>
      </c>
      <c r="L7" s="111">
        <v>5013</v>
      </c>
      <c r="M7" s="111">
        <v>684</v>
      </c>
      <c r="N7" s="111">
        <v>931</v>
      </c>
      <c r="O7" s="111">
        <v>13992</v>
      </c>
      <c r="P7" s="111">
        <v>4</v>
      </c>
      <c r="Q7" s="111">
        <v>63960</v>
      </c>
      <c r="R7" s="111">
        <v>171965</v>
      </c>
      <c r="S7" s="111">
        <v>59857</v>
      </c>
      <c r="T7" s="111">
        <v>2879</v>
      </c>
      <c r="U7" s="111">
        <v>2022</v>
      </c>
      <c r="V7" s="111">
        <v>2530</v>
      </c>
      <c r="W7" s="111">
        <v>9464</v>
      </c>
      <c r="X7" s="111">
        <v>7</v>
      </c>
      <c r="Y7" s="111">
        <v>95206</v>
      </c>
    </row>
    <row r="8" spans="1:25" ht="14.25" customHeight="1">
      <c r="A8" s="7" t="s">
        <v>124</v>
      </c>
      <c r="B8" s="111">
        <v>12089</v>
      </c>
      <c r="C8" s="111">
        <v>4410</v>
      </c>
      <c r="D8" s="111">
        <v>117</v>
      </c>
      <c r="E8" s="111">
        <v>128</v>
      </c>
      <c r="F8" s="111">
        <v>102</v>
      </c>
      <c r="G8" s="111">
        <v>442</v>
      </c>
      <c r="H8" s="111" t="s">
        <v>1</v>
      </c>
      <c r="I8" s="111">
        <v>6890</v>
      </c>
      <c r="J8" s="111">
        <v>6165</v>
      </c>
      <c r="K8" s="111">
        <v>2232</v>
      </c>
      <c r="L8" s="111">
        <v>49</v>
      </c>
      <c r="M8" s="111">
        <v>26</v>
      </c>
      <c r="N8" s="111">
        <v>9</v>
      </c>
      <c r="O8" s="111">
        <v>160</v>
      </c>
      <c r="P8" s="111" t="s">
        <v>1</v>
      </c>
      <c r="Q8" s="111">
        <v>3689</v>
      </c>
      <c r="R8" s="111">
        <v>5924</v>
      </c>
      <c r="S8" s="111">
        <v>2178</v>
      </c>
      <c r="T8" s="111">
        <v>68</v>
      </c>
      <c r="U8" s="111">
        <v>102</v>
      </c>
      <c r="V8" s="111">
        <v>93</v>
      </c>
      <c r="W8" s="111">
        <v>282</v>
      </c>
      <c r="X8" s="111" t="s">
        <v>1</v>
      </c>
      <c r="Y8" s="111">
        <v>3201</v>
      </c>
    </row>
    <row r="9" spans="1:25" ht="14.25" customHeight="1">
      <c r="A9" s="7" t="s">
        <v>93</v>
      </c>
      <c r="B9" s="111">
        <v>30430</v>
      </c>
      <c r="C9" s="111">
        <v>8350</v>
      </c>
      <c r="D9" s="111">
        <v>936</v>
      </c>
      <c r="E9" s="111">
        <v>183</v>
      </c>
      <c r="F9" s="111">
        <v>543</v>
      </c>
      <c r="G9" s="111">
        <v>2957</v>
      </c>
      <c r="H9" s="111" t="s">
        <v>1</v>
      </c>
      <c r="I9" s="111">
        <v>17461</v>
      </c>
      <c r="J9" s="111">
        <v>7842</v>
      </c>
      <c r="K9" s="111">
        <v>2376</v>
      </c>
      <c r="L9" s="111">
        <v>590</v>
      </c>
      <c r="M9" s="111">
        <v>41</v>
      </c>
      <c r="N9" s="111">
        <v>70</v>
      </c>
      <c r="O9" s="111">
        <v>533</v>
      </c>
      <c r="P9" s="111" t="s">
        <v>1</v>
      </c>
      <c r="Q9" s="111">
        <v>4232</v>
      </c>
      <c r="R9" s="111">
        <v>22588</v>
      </c>
      <c r="S9" s="111">
        <v>5974</v>
      </c>
      <c r="T9" s="111">
        <v>346</v>
      </c>
      <c r="U9" s="111">
        <v>142</v>
      </c>
      <c r="V9" s="111">
        <v>473</v>
      </c>
      <c r="W9" s="111">
        <v>2424</v>
      </c>
      <c r="X9" s="111" t="s">
        <v>1</v>
      </c>
      <c r="Y9" s="111">
        <v>13229</v>
      </c>
    </row>
    <row r="10" spans="1:25" ht="14.25" customHeight="1">
      <c r="A10" s="7" t="s">
        <v>94</v>
      </c>
      <c r="B10" s="118">
        <v>13234</v>
      </c>
      <c r="C10" s="118">
        <v>4204</v>
      </c>
      <c r="D10" s="118">
        <v>119</v>
      </c>
      <c r="E10" s="118">
        <v>11</v>
      </c>
      <c r="F10" s="118">
        <v>26</v>
      </c>
      <c r="G10" s="118">
        <v>651</v>
      </c>
      <c r="H10" s="118" t="s">
        <v>1</v>
      </c>
      <c r="I10" s="118">
        <v>8223</v>
      </c>
      <c r="J10" s="118">
        <v>6578</v>
      </c>
      <c r="K10" s="118">
        <v>2752</v>
      </c>
      <c r="L10" s="118">
        <v>103</v>
      </c>
      <c r="M10" s="118">
        <v>3</v>
      </c>
      <c r="N10" s="118">
        <v>14</v>
      </c>
      <c r="O10" s="118">
        <v>490</v>
      </c>
      <c r="P10" s="118" t="s">
        <v>1</v>
      </c>
      <c r="Q10" s="118">
        <v>3216</v>
      </c>
      <c r="R10" s="118">
        <v>6656</v>
      </c>
      <c r="S10" s="118">
        <v>1452</v>
      </c>
      <c r="T10" s="118">
        <v>16</v>
      </c>
      <c r="U10" s="118">
        <v>8</v>
      </c>
      <c r="V10" s="118">
        <v>12</v>
      </c>
      <c r="W10" s="118">
        <v>161</v>
      </c>
      <c r="X10" s="118" t="s">
        <v>1</v>
      </c>
      <c r="Y10" s="118">
        <v>5007</v>
      </c>
    </row>
    <row r="11" spans="1:25" ht="14.25" customHeight="1">
      <c r="A11" s="7" t="s">
        <v>95</v>
      </c>
      <c r="B11" s="118">
        <v>20200</v>
      </c>
      <c r="C11" s="118">
        <v>8769</v>
      </c>
      <c r="D11" s="118">
        <v>173</v>
      </c>
      <c r="E11" s="118">
        <v>385</v>
      </c>
      <c r="F11" s="118">
        <v>7</v>
      </c>
      <c r="G11" s="118">
        <v>1010</v>
      </c>
      <c r="H11" s="118" t="s">
        <v>1</v>
      </c>
      <c r="I11" s="118">
        <v>9856</v>
      </c>
      <c r="J11" s="118">
        <v>4329</v>
      </c>
      <c r="K11" s="118">
        <v>1508</v>
      </c>
      <c r="L11" s="118">
        <v>117</v>
      </c>
      <c r="M11" s="118">
        <v>10</v>
      </c>
      <c r="N11" s="118">
        <v>3</v>
      </c>
      <c r="O11" s="118">
        <v>226</v>
      </c>
      <c r="P11" s="118" t="s">
        <v>1</v>
      </c>
      <c r="Q11" s="118">
        <v>2465</v>
      </c>
      <c r="R11" s="118">
        <v>15871</v>
      </c>
      <c r="S11" s="118">
        <v>7261</v>
      </c>
      <c r="T11" s="118">
        <v>56</v>
      </c>
      <c r="U11" s="118">
        <v>375</v>
      </c>
      <c r="V11" s="118">
        <v>4</v>
      </c>
      <c r="W11" s="118">
        <v>784</v>
      </c>
      <c r="X11" s="118" t="s">
        <v>1</v>
      </c>
      <c r="Y11" s="118">
        <v>7391</v>
      </c>
    </row>
    <row r="12" spans="1:25" ht="14.25" customHeight="1">
      <c r="A12" s="7" t="s">
        <v>71</v>
      </c>
      <c r="B12" s="118">
        <v>8579</v>
      </c>
      <c r="C12" s="118">
        <v>3013</v>
      </c>
      <c r="D12" s="118">
        <v>239</v>
      </c>
      <c r="E12" s="118">
        <v>2</v>
      </c>
      <c r="F12" s="118">
        <v>20</v>
      </c>
      <c r="G12" s="118">
        <v>50</v>
      </c>
      <c r="H12" s="118">
        <v>1</v>
      </c>
      <c r="I12" s="118">
        <v>5254</v>
      </c>
      <c r="J12" s="118">
        <v>3434</v>
      </c>
      <c r="K12" s="118">
        <v>1713</v>
      </c>
      <c r="L12" s="118">
        <v>235</v>
      </c>
      <c r="M12" s="118">
        <v>2</v>
      </c>
      <c r="N12" s="118">
        <v>18</v>
      </c>
      <c r="O12" s="118">
        <v>36</v>
      </c>
      <c r="P12" s="118" t="s">
        <v>1</v>
      </c>
      <c r="Q12" s="118">
        <v>1430</v>
      </c>
      <c r="R12" s="118">
        <v>5145</v>
      </c>
      <c r="S12" s="118">
        <v>1300</v>
      </c>
      <c r="T12" s="118">
        <v>4</v>
      </c>
      <c r="U12" s="118" t="s">
        <v>1</v>
      </c>
      <c r="V12" s="118">
        <v>2</v>
      </c>
      <c r="W12" s="118">
        <v>14</v>
      </c>
      <c r="X12" s="118">
        <v>1</v>
      </c>
      <c r="Y12" s="118">
        <v>3824</v>
      </c>
    </row>
    <row r="13" spans="1:25" ht="14.25" customHeight="1">
      <c r="A13" s="7" t="s">
        <v>96</v>
      </c>
      <c r="B13" s="118">
        <v>16154</v>
      </c>
      <c r="C13" s="118">
        <v>4132</v>
      </c>
      <c r="D13" s="118">
        <v>53</v>
      </c>
      <c r="E13" s="118">
        <v>67</v>
      </c>
      <c r="F13" s="118">
        <v>9</v>
      </c>
      <c r="G13" s="118">
        <v>493</v>
      </c>
      <c r="H13" s="118" t="s">
        <v>1</v>
      </c>
      <c r="I13" s="118">
        <v>11400</v>
      </c>
      <c r="J13" s="118">
        <v>3347</v>
      </c>
      <c r="K13" s="118">
        <v>1641</v>
      </c>
      <c r="L13" s="118">
        <v>40</v>
      </c>
      <c r="M13" s="118">
        <v>10</v>
      </c>
      <c r="N13" s="118">
        <v>4</v>
      </c>
      <c r="O13" s="118">
        <v>378</v>
      </c>
      <c r="P13" s="118" t="s">
        <v>1</v>
      </c>
      <c r="Q13" s="118">
        <v>1274</v>
      </c>
      <c r="R13" s="118">
        <v>12807</v>
      </c>
      <c r="S13" s="118">
        <v>2491</v>
      </c>
      <c r="T13" s="118">
        <v>13</v>
      </c>
      <c r="U13" s="118">
        <v>57</v>
      </c>
      <c r="V13" s="118">
        <v>5</v>
      </c>
      <c r="W13" s="118">
        <v>115</v>
      </c>
      <c r="X13" s="118" t="s">
        <v>1</v>
      </c>
      <c r="Y13" s="118">
        <v>10126</v>
      </c>
    </row>
    <row r="14" spans="1:25" ht="14.25" customHeight="1">
      <c r="A14" s="7" t="s">
        <v>98</v>
      </c>
      <c r="B14" s="118">
        <v>13077</v>
      </c>
      <c r="C14" s="118">
        <v>6484</v>
      </c>
      <c r="D14" s="118">
        <v>42</v>
      </c>
      <c r="E14" s="118">
        <v>266</v>
      </c>
      <c r="F14" s="118">
        <v>35</v>
      </c>
      <c r="G14" s="118">
        <v>1078</v>
      </c>
      <c r="H14" s="118" t="s">
        <v>1</v>
      </c>
      <c r="I14" s="118">
        <v>5172</v>
      </c>
      <c r="J14" s="118">
        <v>4978</v>
      </c>
      <c r="K14" s="118">
        <v>1745</v>
      </c>
      <c r="L14" s="118">
        <v>36</v>
      </c>
      <c r="M14" s="118">
        <v>7</v>
      </c>
      <c r="N14" s="118">
        <v>2</v>
      </c>
      <c r="O14" s="118">
        <v>763</v>
      </c>
      <c r="P14" s="118" t="s">
        <v>1</v>
      </c>
      <c r="Q14" s="118">
        <v>2425</v>
      </c>
      <c r="R14" s="118">
        <v>8099</v>
      </c>
      <c r="S14" s="118">
        <v>4739</v>
      </c>
      <c r="T14" s="118">
        <v>6</v>
      </c>
      <c r="U14" s="118">
        <v>259</v>
      </c>
      <c r="V14" s="118">
        <v>33</v>
      </c>
      <c r="W14" s="118">
        <v>315</v>
      </c>
      <c r="X14" s="118" t="s">
        <v>1</v>
      </c>
      <c r="Y14" s="118">
        <v>2747</v>
      </c>
    </row>
    <row r="15" spans="1:25" ht="14.25" customHeight="1">
      <c r="A15" s="7" t="s">
        <v>125</v>
      </c>
      <c r="B15" s="118">
        <v>10558</v>
      </c>
      <c r="C15" s="118">
        <v>3115</v>
      </c>
      <c r="D15" s="118">
        <v>242</v>
      </c>
      <c r="E15" s="118">
        <v>472</v>
      </c>
      <c r="F15" s="118">
        <v>88</v>
      </c>
      <c r="G15" s="118">
        <v>490</v>
      </c>
      <c r="H15" s="118" t="s">
        <v>1</v>
      </c>
      <c r="I15" s="118">
        <v>6151</v>
      </c>
      <c r="J15" s="118">
        <v>4257</v>
      </c>
      <c r="K15" s="118">
        <v>1694</v>
      </c>
      <c r="L15" s="118">
        <v>91</v>
      </c>
      <c r="M15" s="118">
        <v>24</v>
      </c>
      <c r="N15" s="118">
        <v>2</v>
      </c>
      <c r="O15" s="118">
        <v>174</v>
      </c>
      <c r="P15" s="118" t="s">
        <v>1</v>
      </c>
      <c r="Q15" s="118">
        <v>2272</v>
      </c>
      <c r="R15" s="118">
        <v>6301</v>
      </c>
      <c r="S15" s="118">
        <v>1421</v>
      </c>
      <c r="T15" s="118">
        <v>151</v>
      </c>
      <c r="U15" s="118">
        <v>448</v>
      </c>
      <c r="V15" s="118">
        <v>86</v>
      </c>
      <c r="W15" s="118">
        <v>316</v>
      </c>
      <c r="X15" s="118" t="s">
        <v>1</v>
      </c>
      <c r="Y15" s="118">
        <v>3879</v>
      </c>
    </row>
    <row r="16" spans="1:25" ht="14.25" customHeight="1">
      <c r="A16" s="7" t="s">
        <v>74</v>
      </c>
      <c r="B16" s="118">
        <v>33536</v>
      </c>
      <c r="C16" s="118">
        <v>10072</v>
      </c>
      <c r="D16" s="118">
        <v>1821</v>
      </c>
      <c r="E16" s="118">
        <v>327</v>
      </c>
      <c r="F16" s="118">
        <v>801</v>
      </c>
      <c r="G16" s="118">
        <v>2897</v>
      </c>
      <c r="H16" s="118" t="s">
        <v>1</v>
      </c>
      <c r="I16" s="118">
        <v>17618</v>
      </c>
      <c r="J16" s="118">
        <v>16195</v>
      </c>
      <c r="K16" s="118">
        <v>5531</v>
      </c>
      <c r="L16" s="118">
        <v>763</v>
      </c>
      <c r="M16" s="118">
        <v>148</v>
      </c>
      <c r="N16" s="118">
        <v>111</v>
      </c>
      <c r="O16" s="118">
        <v>2275</v>
      </c>
      <c r="P16" s="118" t="s">
        <v>1</v>
      </c>
      <c r="Q16" s="118">
        <v>7367</v>
      </c>
      <c r="R16" s="118">
        <v>17341</v>
      </c>
      <c r="S16" s="118">
        <v>4541</v>
      </c>
      <c r="T16" s="118">
        <v>1058</v>
      </c>
      <c r="U16" s="118">
        <v>179</v>
      </c>
      <c r="V16" s="118">
        <v>690</v>
      </c>
      <c r="W16" s="118">
        <v>622</v>
      </c>
      <c r="X16" s="118" t="s">
        <v>1</v>
      </c>
      <c r="Y16" s="118">
        <v>10251</v>
      </c>
    </row>
    <row r="17" spans="1:25" ht="14.25" customHeight="1">
      <c r="A17" s="7" t="s">
        <v>75</v>
      </c>
      <c r="B17" s="118">
        <v>29675</v>
      </c>
      <c r="C17" s="118">
        <v>11574</v>
      </c>
      <c r="D17" s="118">
        <v>660</v>
      </c>
      <c r="E17" s="118">
        <v>162</v>
      </c>
      <c r="F17" s="118">
        <v>262</v>
      </c>
      <c r="G17" s="118">
        <v>2332</v>
      </c>
      <c r="H17" s="118" t="s">
        <v>1</v>
      </c>
      <c r="I17" s="118">
        <v>14685</v>
      </c>
      <c r="J17" s="118">
        <v>6973</v>
      </c>
      <c r="K17" s="118">
        <v>1871</v>
      </c>
      <c r="L17" s="118">
        <v>428</v>
      </c>
      <c r="M17" s="118">
        <v>18</v>
      </c>
      <c r="N17" s="118">
        <v>159</v>
      </c>
      <c r="O17" s="118">
        <v>834</v>
      </c>
      <c r="P17" s="118" t="s">
        <v>1</v>
      </c>
      <c r="Q17" s="118">
        <v>3663</v>
      </c>
      <c r="R17" s="118">
        <v>22702</v>
      </c>
      <c r="S17" s="118">
        <v>9703</v>
      </c>
      <c r="T17" s="118">
        <v>232</v>
      </c>
      <c r="U17" s="118">
        <v>144</v>
      </c>
      <c r="V17" s="118">
        <v>103</v>
      </c>
      <c r="W17" s="118">
        <v>1498</v>
      </c>
      <c r="X17" s="118" t="s">
        <v>1</v>
      </c>
      <c r="Y17" s="118">
        <v>11022</v>
      </c>
    </row>
    <row r="18" spans="1:25" ht="14.25" customHeight="1">
      <c r="A18" s="7" t="s">
        <v>76</v>
      </c>
      <c r="B18" s="118">
        <v>3171</v>
      </c>
      <c r="C18" s="118">
        <v>2174</v>
      </c>
      <c r="D18" s="118">
        <v>177</v>
      </c>
      <c r="E18" s="118">
        <v>36</v>
      </c>
      <c r="F18" s="118">
        <v>3</v>
      </c>
      <c r="G18" s="118">
        <v>155</v>
      </c>
      <c r="H18" s="118">
        <v>1</v>
      </c>
      <c r="I18" s="118">
        <v>625</v>
      </c>
      <c r="J18" s="118">
        <v>2089</v>
      </c>
      <c r="K18" s="118">
        <v>1467</v>
      </c>
      <c r="L18" s="118">
        <v>169</v>
      </c>
      <c r="M18" s="118">
        <v>10</v>
      </c>
      <c r="N18" s="118">
        <v>3</v>
      </c>
      <c r="O18" s="118">
        <v>120</v>
      </c>
      <c r="P18" s="118" t="s">
        <v>1</v>
      </c>
      <c r="Q18" s="118">
        <v>320</v>
      </c>
      <c r="R18" s="118">
        <v>1082</v>
      </c>
      <c r="S18" s="118">
        <v>707</v>
      </c>
      <c r="T18" s="118">
        <v>8</v>
      </c>
      <c r="U18" s="118">
        <v>26</v>
      </c>
      <c r="V18" s="118" t="s">
        <v>1</v>
      </c>
      <c r="W18" s="118">
        <v>35</v>
      </c>
      <c r="X18" s="118">
        <v>1</v>
      </c>
      <c r="Y18" s="118">
        <v>305</v>
      </c>
    </row>
    <row r="19" spans="1:25" ht="14.25" customHeight="1">
      <c r="A19" s="7" t="s">
        <v>77</v>
      </c>
      <c r="B19" s="118">
        <v>4640</v>
      </c>
      <c r="C19" s="118">
        <v>4131</v>
      </c>
      <c r="D19" s="118">
        <v>90</v>
      </c>
      <c r="E19" s="118" t="s">
        <v>1</v>
      </c>
      <c r="F19" s="118">
        <v>79</v>
      </c>
      <c r="G19" s="118">
        <v>295</v>
      </c>
      <c r="H19" s="118">
        <v>9</v>
      </c>
      <c r="I19" s="118">
        <v>36</v>
      </c>
      <c r="J19" s="118">
        <v>1776</v>
      </c>
      <c r="K19" s="118">
        <v>1307</v>
      </c>
      <c r="L19" s="118">
        <v>83</v>
      </c>
      <c r="M19" s="118" t="s">
        <v>1</v>
      </c>
      <c r="N19" s="118">
        <v>75</v>
      </c>
      <c r="O19" s="118">
        <v>293</v>
      </c>
      <c r="P19" s="118">
        <v>4</v>
      </c>
      <c r="Q19" s="118">
        <v>14</v>
      </c>
      <c r="R19" s="118">
        <v>2864</v>
      </c>
      <c r="S19" s="118">
        <v>2824</v>
      </c>
      <c r="T19" s="118">
        <v>7</v>
      </c>
      <c r="U19" s="118" t="s">
        <v>1</v>
      </c>
      <c r="V19" s="118">
        <v>4</v>
      </c>
      <c r="W19" s="118">
        <v>2</v>
      </c>
      <c r="X19" s="118">
        <v>5</v>
      </c>
      <c r="Y19" s="118">
        <v>22</v>
      </c>
    </row>
    <row r="20" spans="1:25" ht="14.25" customHeight="1">
      <c r="A20" s="7" t="s">
        <v>99</v>
      </c>
      <c r="B20" s="118">
        <v>20458</v>
      </c>
      <c r="C20" s="118">
        <v>5615</v>
      </c>
      <c r="D20" s="118">
        <v>740</v>
      </c>
      <c r="E20" s="118">
        <v>163</v>
      </c>
      <c r="F20" s="118">
        <v>550</v>
      </c>
      <c r="G20" s="118">
        <v>3151</v>
      </c>
      <c r="H20" s="118" t="s">
        <v>1</v>
      </c>
      <c r="I20" s="118">
        <v>10239</v>
      </c>
      <c r="J20" s="118">
        <v>5381</v>
      </c>
      <c r="K20" s="118">
        <v>1464</v>
      </c>
      <c r="L20" s="118">
        <v>376</v>
      </c>
      <c r="M20" s="118">
        <v>67</v>
      </c>
      <c r="N20" s="118">
        <v>131</v>
      </c>
      <c r="O20" s="118">
        <v>1315</v>
      </c>
      <c r="P20" s="118" t="s">
        <v>1</v>
      </c>
      <c r="Q20" s="118">
        <v>2028</v>
      </c>
      <c r="R20" s="118">
        <v>15077</v>
      </c>
      <c r="S20" s="118">
        <v>4151</v>
      </c>
      <c r="T20" s="118">
        <v>364</v>
      </c>
      <c r="U20" s="118">
        <v>96</v>
      </c>
      <c r="V20" s="118">
        <v>419</v>
      </c>
      <c r="W20" s="118">
        <v>1836</v>
      </c>
      <c r="X20" s="118" t="s">
        <v>1</v>
      </c>
      <c r="Y20" s="118">
        <v>8211</v>
      </c>
    </row>
    <row r="21" spans="1:25" ht="14.25" customHeight="1">
      <c r="A21" s="7" t="s">
        <v>100</v>
      </c>
      <c r="B21" s="118">
        <v>16922</v>
      </c>
      <c r="C21" s="118">
        <v>5442</v>
      </c>
      <c r="D21" s="118">
        <v>554</v>
      </c>
      <c r="E21" s="118">
        <v>61</v>
      </c>
      <c r="F21" s="118">
        <v>229</v>
      </c>
      <c r="G21" s="118">
        <v>369</v>
      </c>
      <c r="H21" s="118" t="s">
        <v>1</v>
      </c>
      <c r="I21" s="118">
        <v>10267</v>
      </c>
      <c r="J21" s="118">
        <v>3466</v>
      </c>
      <c r="K21" s="118">
        <v>1141</v>
      </c>
      <c r="L21" s="118">
        <v>390</v>
      </c>
      <c r="M21" s="118">
        <v>1</v>
      </c>
      <c r="N21" s="118">
        <v>1</v>
      </c>
      <c r="O21" s="118">
        <v>38</v>
      </c>
      <c r="P21" s="118" t="s">
        <v>1</v>
      </c>
      <c r="Q21" s="118">
        <v>1895</v>
      </c>
      <c r="R21" s="118">
        <v>13456</v>
      </c>
      <c r="S21" s="118">
        <v>4301</v>
      </c>
      <c r="T21" s="118">
        <v>164</v>
      </c>
      <c r="U21" s="118">
        <v>60</v>
      </c>
      <c r="V21" s="118">
        <v>228</v>
      </c>
      <c r="W21" s="118">
        <v>331</v>
      </c>
      <c r="X21" s="118" t="s">
        <v>1</v>
      </c>
      <c r="Y21" s="118">
        <v>8372</v>
      </c>
    </row>
    <row r="22" spans="1:25" ht="14.25" customHeight="1">
      <c r="A22" s="7" t="s">
        <v>80</v>
      </c>
      <c r="B22" s="118">
        <v>4418</v>
      </c>
      <c r="C22" s="118">
        <v>1690</v>
      </c>
      <c r="D22" s="118">
        <v>55</v>
      </c>
      <c r="E22" s="118">
        <v>24</v>
      </c>
      <c r="F22" s="118">
        <v>14</v>
      </c>
      <c r="G22" s="118">
        <v>282</v>
      </c>
      <c r="H22" s="118" t="s">
        <v>1</v>
      </c>
      <c r="I22" s="118">
        <v>2353</v>
      </c>
      <c r="J22" s="118">
        <v>2755</v>
      </c>
      <c r="K22" s="118">
        <v>1031</v>
      </c>
      <c r="L22" s="118">
        <v>48</v>
      </c>
      <c r="M22" s="118">
        <v>3</v>
      </c>
      <c r="N22" s="118">
        <v>5</v>
      </c>
      <c r="O22" s="118">
        <v>144</v>
      </c>
      <c r="P22" s="118" t="s">
        <v>1</v>
      </c>
      <c r="Q22" s="118">
        <v>1524</v>
      </c>
      <c r="R22" s="118">
        <v>1663</v>
      </c>
      <c r="S22" s="118">
        <v>659</v>
      </c>
      <c r="T22" s="118">
        <v>7</v>
      </c>
      <c r="U22" s="118">
        <v>21</v>
      </c>
      <c r="V22" s="118">
        <v>9</v>
      </c>
      <c r="W22" s="118">
        <v>138</v>
      </c>
      <c r="X22" s="118" t="s">
        <v>1</v>
      </c>
      <c r="Y22" s="118">
        <v>829</v>
      </c>
    </row>
    <row r="23" spans="1:25" ht="14.25" customHeight="1">
      <c r="A23" s="7" t="s">
        <v>126</v>
      </c>
      <c r="B23" s="118">
        <v>7011</v>
      </c>
      <c r="C23" s="118">
        <v>1160</v>
      </c>
      <c r="D23" s="118">
        <v>188</v>
      </c>
      <c r="E23" s="118">
        <v>120</v>
      </c>
      <c r="F23" s="118">
        <v>416</v>
      </c>
      <c r="G23" s="118">
        <v>580</v>
      </c>
      <c r="H23" s="118" t="s">
        <v>1</v>
      </c>
      <c r="I23" s="118">
        <v>4547</v>
      </c>
      <c r="J23" s="118">
        <v>3970</v>
      </c>
      <c r="K23" s="118">
        <v>526</v>
      </c>
      <c r="L23" s="118">
        <v>141</v>
      </c>
      <c r="M23" s="118">
        <v>119</v>
      </c>
      <c r="N23" s="118">
        <v>271</v>
      </c>
      <c r="O23" s="118">
        <v>478</v>
      </c>
      <c r="P23" s="118" t="s">
        <v>1</v>
      </c>
      <c r="Q23" s="118">
        <v>2435</v>
      </c>
      <c r="R23" s="118">
        <v>3041</v>
      </c>
      <c r="S23" s="118">
        <v>634</v>
      </c>
      <c r="T23" s="118">
        <v>47</v>
      </c>
      <c r="U23" s="118">
        <v>1</v>
      </c>
      <c r="V23" s="118">
        <v>145</v>
      </c>
      <c r="W23" s="118">
        <v>102</v>
      </c>
      <c r="X23" s="118" t="s">
        <v>1</v>
      </c>
      <c r="Y23" s="118">
        <v>2112</v>
      </c>
    </row>
    <row r="24" spans="1:25" ht="14.25" customHeight="1">
      <c r="A24" s="7" t="s">
        <v>81</v>
      </c>
      <c r="B24" s="118">
        <v>18257</v>
      </c>
      <c r="C24" s="118">
        <v>8658</v>
      </c>
      <c r="D24" s="118">
        <v>416</v>
      </c>
      <c r="E24" s="118">
        <v>106</v>
      </c>
      <c r="F24" s="118">
        <v>230</v>
      </c>
      <c r="G24" s="118">
        <v>1027</v>
      </c>
      <c r="H24" s="118" t="s">
        <v>1</v>
      </c>
      <c r="I24" s="118">
        <v>7820</v>
      </c>
      <c r="J24" s="118">
        <v>6909</v>
      </c>
      <c r="K24" s="118">
        <v>3137</v>
      </c>
      <c r="L24" s="118">
        <v>84</v>
      </c>
      <c r="M24" s="118">
        <v>2</v>
      </c>
      <c r="N24" s="118">
        <v>6</v>
      </c>
      <c r="O24" s="118">
        <v>538</v>
      </c>
      <c r="P24" s="118" t="s">
        <v>1</v>
      </c>
      <c r="Q24" s="118">
        <v>3142</v>
      </c>
      <c r="R24" s="118">
        <v>11348</v>
      </c>
      <c r="S24" s="118">
        <v>5521</v>
      </c>
      <c r="T24" s="118">
        <v>332</v>
      </c>
      <c r="U24" s="118">
        <v>104</v>
      </c>
      <c r="V24" s="118">
        <v>224</v>
      </c>
      <c r="W24" s="118">
        <v>489</v>
      </c>
      <c r="X24" s="118" t="s">
        <v>1</v>
      </c>
      <c r="Y24" s="118">
        <v>4678</v>
      </c>
    </row>
    <row r="25" spans="1:25" ht="14.25" customHeight="1">
      <c r="A25" s="7" t="s">
        <v>128</v>
      </c>
      <c r="B25" s="118">
        <v>5734</v>
      </c>
      <c r="C25" s="118">
        <v>2201</v>
      </c>
      <c r="D25" s="118">
        <v>146</v>
      </c>
      <c r="E25" s="118">
        <v>7</v>
      </c>
      <c r="F25" s="118">
        <v>37</v>
      </c>
      <c r="G25" s="118">
        <v>458</v>
      </c>
      <c r="H25" s="118" t="s">
        <v>1</v>
      </c>
      <c r="I25" s="118">
        <v>2885</v>
      </c>
      <c r="J25" s="118">
        <v>5734</v>
      </c>
      <c r="K25" s="118">
        <v>2201</v>
      </c>
      <c r="L25" s="118">
        <v>146</v>
      </c>
      <c r="M25" s="118">
        <v>7</v>
      </c>
      <c r="N25" s="118">
        <v>37</v>
      </c>
      <c r="O25" s="118">
        <v>458</v>
      </c>
      <c r="P25" s="118" t="s">
        <v>1</v>
      </c>
      <c r="Q25" s="118">
        <v>2885</v>
      </c>
      <c r="R25" s="112" t="s">
        <v>1</v>
      </c>
      <c r="S25" s="112" t="s">
        <v>1</v>
      </c>
      <c r="T25" s="112" t="s">
        <v>1</v>
      </c>
      <c r="U25" s="112" t="s">
        <v>1</v>
      </c>
      <c r="V25" s="112" t="s">
        <v>1</v>
      </c>
      <c r="W25" s="112" t="s">
        <v>1</v>
      </c>
      <c r="X25" s="112" t="s">
        <v>1</v>
      </c>
      <c r="Y25" s="112" t="s">
        <v>1</v>
      </c>
    </row>
    <row r="26" spans="1:25" ht="14.25" customHeight="1">
      <c r="A26" s="7" t="s">
        <v>101</v>
      </c>
      <c r="B26" s="118">
        <v>26426</v>
      </c>
      <c r="C26" s="118">
        <v>5761</v>
      </c>
      <c r="D26" s="118">
        <v>1029</v>
      </c>
      <c r="E26" s="118">
        <v>184</v>
      </c>
      <c r="F26" s="118">
        <v>9</v>
      </c>
      <c r="G26" s="118">
        <v>3879</v>
      </c>
      <c r="H26" s="118" t="s">
        <v>1</v>
      </c>
      <c r="I26" s="118">
        <v>15564</v>
      </c>
      <c r="J26" s="118">
        <v>26426</v>
      </c>
      <c r="K26" s="118">
        <v>5761</v>
      </c>
      <c r="L26" s="118">
        <v>1029</v>
      </c>
      <c r="M26" s="118">
        <v>184</v>
      </c>
      <c r="N26" s="118">
        <v>9</v>
      </c>
      <c r="O26" s="118">
        <v>3879</v>
      </c>
      <c r="P26" s="118" t="s">
        <v>1</v>
      </c>
      <c r="Q26" s="118">
        <v>15564</v>
      </c>
      <c r="R26" s="112" t="s">
        <v>1</v>
      </c>
      <c r="S26" s="112" t="s">
        <v>1</v>
      </c>
      <c r="T26" s="112" t="s">
        <v>1</v>
      </c>
      <c r="U26" s="112" t="s">
        <v>1</v>
      </c>
      <c r="V26" s="112" t="s">
        <v>1</v>
      </c>
      <c r="W26" s="112" t="s">
        <v>1</v>
      </c>
      <c r="X26" s="112" t="s">
        <v>1</v>
      </c>
      <c r="Y26" s="112" t="s">
        <v>1</v>
      </c>
    </row>
    <row r="27" spans="1:25" ht="14.25" customHeight="1">
      <c r="A27" s="51" t="s">
        <v>102</v>
      </c>
      <c r="B27" s="121">
        <v>5029</v>
      </c>
      <c r="C27" s="121">
        <v>1951</v>
      </c>
      <c r="D27" s="121">
        <v>95</v>
      </c>
      <c r="E27" s="121">
        <v>2</v>
      </c>
      <c r="F27" s="121">
        <v>1</v>
      </c>
      <c r="G27" s="121">
        <v>860</v>
      </c>
      <c r="H27" s="121" t="s">
        <v>1</v>
      </c>
      <c r="I27" s="121">
        <v>2120</v>
      </c>
      <c r="J27" s="121">
        <v>5029</v>
      </c>
      <c r="K27" s="121">
        <v>1951</v>
      </c>
      <c r="L27" s="121">
        <v>95</v>
      </c>
      <c r="M27" s="121">
        <v>2</v>
      </c>
      <c r="N27" s="121">
        <v>1</v>
      </c>
      <c r="O27" s="121">
        <v>860</v>
      </c>
      <c r="P27" s="121" t="s">
        <v>1</v>
      </c>
      <c r="Q27" s="121">
        <v>2120</v>
      </c>
      <c r="R27" s="114" t="s">
        <v>1</v>
      </c>
      <c r="S27" s="114" t="s">
        <v>1</v>
      </c>
      <c r="T27" s="114" t="s">
        <v>1</v>
      </c>
      <c r="U27" s="114" t="s">
        <v>1</v>
      </c>
      <c r="V27" s="114" t="s">
        <v>1</v>
      </c>
      <c r="W27" s="114" t="s">
        <v>1</v>
      </c>
      <c r="X27" s="114" t="s">
        <v>1</v>
      </c>
      <c r="Y27" s="114" t="s">
        <v>1</v>
      </c>
    </row>
    <row r="28" spans="1:25">
      <c r="A28" s="17"/>
      <c r="B28" s="54"/>
      <c r="C28" s="54"/>
      <c r="D28" s="54"/>
      <c r="E28" s="54"/>
      <c r="F28" s="54"/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</row>
  </sheetData>
  <mergeCells count="11">
    <mergeCell ref="A1:Y1"/>
    <mergeCell ref="K5:Q5"/>
    <mergeCell ref="J4:J6"/>
    <mergeCell ref="K4:Q4"/>
    <mergeCell ref="R4:R6"/>
    <mergeCell ref="S4:Y4"/>
    <mergeCell ref="B4:B6"/>
    <mergeCell ref="A4:A6"/>
    <mergeCell ref="C4:I5"/>
    <mergeCell ref="A3:Y3"/>
    <mergeCell ref="S5:Y5"/>
  </mergeCells>
  <pageMargins left="0.78740157480314965" right="0.39370078740157483" top="0.39370078740157483" bottom="0.39370078740157483" header="0.31496062992125984" footer="0.31496062992125984"/>
  <pageSetup paperSize="9" scale="63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>
  <dimension ref="A1:AW29"/>
  <sheetViews>
    <sheetView zoomScaleNormal="100" workbookViewId="0">
      <selection activeCell="B4" sqref="B4:B7"/>
    </sheetView>
  </sheetViews>
  <sheetFormatPr defaultRowHeight="14.25"/>
  <cols>
    <col min="1" max="1" width="20.7109375" style="9" customWidth="1"/>
    <col min="2" max="46" width="14.7109375" style="9" customWidth="1"/>
    <col min="47" max="47" width="9.140625" style="9" customWidth="1"/>
    <col min="48" max="16384" width="9.140625" style="9"/>
  </cols>
  <sheetData>
    <row r="1" spans="1:49" ht="15" customHeight="1">
      <c r="A1" s="239" t="s">
        <v>285</v>
      </c>
      <c r="B1" s="239"/>
      <c r="C1" s="239"/>
      <c r="D1" s="239"/>
      <c r="E1" s="239"/>
      <c r="F1" s="239"/>
      <c r="G1" s="239"/>
      <c r="H1" s="239"/>
      <c r="I1" s="239"/>
      <c r="J1" s="239"/>
      <c r="K1" s="239"/>
      <c r="L1" s="239"/>
      <c r="M1" s="239"/>
      <c r="N1" s="239"/>
      <c r="O1" s="239"/>
      <c r="P1" s="239"/>
      <c r="Q1" s="239"/>
      <c r="R1" s="239"/>
      <c r="S1" s="239"/>
      <c r="T1" s="239"/>
      <c r="U1" s="239"/>
      <c r="V1" s="239"/>
      <c r="W1" s="239"/>
      <c r="X1" s="239"/>
      <c r="Y1" s="239"/>
      <c r="Z1" s="239"/>
      <c r="AA1" s="239"/>
      <c r="AB1" s="239"/>
      <c r="AC1" s="239"/>
      <c r="AD1" s="239"/>
      <c r="AE1" s="239"/>
      <c r="AF1" s="239"/>
      <c r="AG1" s="239"/>
      <c r="AH1" s="239"/>
      <c r="AI1" s="239"/>
      <c r="AJ1" s="239"/>
      <c r="AK1" s="239"/>
      <c r="AL1" s="239"/>
      <c r="AM1" s="239"/>
      <c r="AN1" s="239"/>
      <c r="AO1" s="239"/>
      <c r="AP1" s="239"/>
      <c r="AQ1" s="239"/>
      <c r="AR1" s="239"/>
      <c r="AS1" s="239"/>
      <c r="AT1" s="239"/>
    </row>
    <row r="2" spans="1:49" s="6" customFormat="1" ht="15" customHeight="1">
      <c r="A2" s="48"/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  <c r="AH2" s="48"/>
      <c r="AI2" s="48"/>
      <c r="AJ2" s="48"/>
      <c r="AK2" s="48"/>
      <c r="AL2" s="48"/>
      <c r="AM2" s="48"/>
      <c r="AN2" s="48"/>
      <c r="AO2" s="48"/>
      <c r="AP2" s="48"/>
      <c r="AQ2" s="48"/>
      <c r="AR2" s="48"/>
      <c r="AS2" s="48"/>
      <c r="AT2" s="48"/>
    </row>
    <row r="3" spans="1:49">
      <c r="A3" s="203" t="s">
        <v>110</v>
      </c>
      <c r="B3" s="204"/>
      <c r="C3" s="204"/>
      <c r="D3" s="204"/>
      <c r="E3" s="204"/>
      <c r="F3" s="204"/>
      <c r="G3" s="204"/>
      <c r="H3" s="204"/>
      <c r="I3" s="204"/>
      <c r="J3" s="204"/>
      <c r="K3" s="204"/>
      <c r="L3" s="204"/>
      <c r="M3" s="204"/>
      <c r="N3" s="204"/>
      <c r="O3" s="204"/>
      <c r="P3" s="204"/>
      <c r="Q3" s="204"/>
      <c r="R3" s="204"/>
      <c r="S3" s="204"/>
      <c r="T3" s="204"/>
      <c r="U3" s="204"/>
      <c r="V3" s="204"/>
      <c r="W3" s="204"/>
      <c r="X3" s="204"/>
      <c r="Y3" s="204"/>
      <c r="Z3" s="204"/>
      <c r="AA3" s="204"/>
      <c r="AB3" s="204"/>
      <c r="AC3" s="204"/>
      <c r="AD3" s="204"/>
      <c r="AE3" s="204"/>
      <c r="AF3" s="204"/>
      <c r="AG3" s="203"/>
      <c r="AH3" s="203"/>
      <c r="AI3" s="203"/>
      <c r="AJ3" s="203"/>
      <c r="AK3" s="203"/>
      <c r="AL3" s="203"/>
      <c r="AM3" s="203"/>
      <c r="AN3" s="203"/>
      <c r="AO3" s="203"/>
      <c r="AP3" s="203"/>
      <c r="AQ3" s="203"/>
      <c r="AR3" s="203"/>
      <c r="AS3" s="203"/>
      <c r="AT3" s="203"/>
    </row>
    <row r="4" spans="1:49">
      <c r="A4" s="233"/>
      <c r="B4" s="226" t="s">
        <v>0</v>
      </c>
      <c r="C4" s="215" t="s">
        <v>29</v>
      </c>
      <c r="D4" s="216"/>
      <c r="E4" s="216"/>
      <c r="F4" s="216"/>
      <c r="G4" s="216"/>
      <c r="H4" s="216"/>
      <c r="I4" s="216"/>
      <c r="J4" s="216"/>
      <c r="K4" s="216"/>
      <c r="L4" s="216"/>
      <c r="M4" s="216"/>
      <c r="N4" s="216"/>
      <c r="O4" s="216"/>
      <c r="P4" s="226"/>
      <c r="Q4" s="241" t="s">
        <v>0</v>
      </c>
      <c r="R4" s="237" t="s">
        <v>34</v>
      </c>
      <c r="S4" s="237"/>
      <c r="T4" s="237"/>
      <c r="U4" s="237"/>
      <c r="V4" s="237"/>
      <c r="W4" s="237"/>
      <c r="X4" s="237"/>
      <c r="Y4" s="237"/>
      <c r="Z4" s="237"/>
      <c r="AA4" s="237"/>
      <c r="AB4" s="237"/>
      <c r="AC4" s="237"/>
      <c r="AD4" s="237"/>
      <c r="AE4" s="237"/>
      <c r="AF4" s="241" t="s">
        <v>0</v>
      </c>
      <c r="AG4" s="236" t="s">
        <v>284</v>
      </c>
      <c r="AH4" s="237"/>
      <c r="AI4" s="237"/>
      <c r="AJ4" s="237"/>
      <c r="AK4" s="237"/>
      <c r="AL4" s="237"/>
      <c r="AM4" s="237"/>
      <c r="AN4" s="237"/>
      <c r="AO4" s="237"/>
      <c r="AP4" s="237"/>
      <c r="AQ4" s="237"/>
      <c r="AR4" s="237"/>
      <c r="AS4" s="237"/>
      <c r="AT4" s="237"/>
    </row>
    <row r="5" spans="1:49">
      <c r="A5" s="234"/>
      <c r="B5" s="227"/>
      <c r="C5" s="230"/>
      <c r="D5" s="244"/>
      <c r="E5" s="244"/>
      <c r="F5" s="244"/>
      <c r="G5" s="244"/>
      <c r="H5" s="244"/>
      <c r="I5" s="244"/>
      <c r="J5" s="244"/>
      <c r="K5" s="244"/>
      <c r="L5" s="244"/>
      <c r="M5" s="244"/>
      <c r="N5" s="244"/>
      <c r="O5" s="244"/>
      <c r="P5" s="228"/>
      <c r="Q5" s="221"/>
      <c r="R5" s="217" t="s">
        <v>178</v>
      </c>
      <c r="S5" s="214"/>
      <c r="T5" s="214"/>
      <c r="U5" s="214"/>
      <c r="V5" s="214"/>
      <c r="W5" s="214"/>
      <c r="X5" s="214"/>
      <c r="Y5" s="214"/>
      <c r="Z5" s="214"/>
      <c r="AA5" s="214"/>
      <c r="AB5" s="214"/>
      <c r="AC5" s="214"/>
      <c r="AD5" s="214"/>
      <c r="AE5" s="212"/>
      <c r="AF5" s="221"/>
      <c r="AG5" s="212" t="s">
        <v>178</v>
      </c>
      <c r="AH5" s="213"/>
      <c r="AI5" s="213"/>
      <c r="AJ5" s="213"/>
      <c r="AK5" s="213"/>
      <c r="AL5" s="213"/>
      <c r="AM5" s="213"/>
      <c r="AN5" s="213"/>
      <c r="AO5" s="213"/>
      <c r="AP5" s="213"/>
      <c r="AQ5" s="213"/>
      <c r="AR5" s="213"/>
      <c r="AS5" s="213"/>
      <c r="AT5" s="213"/>
    </row>
    <row r="6" spans="1:49" ht="14.25" customHeight="1">
      <c r="A6" s="234"/>
      <c r="B6" s="227"/>
      <c r="C6" s="213" t="s">
        <v>51</v>
      </c>
      <c r="D6" s="217"/>
      <c r="E6" s="212" t="s">
        <v>338</v>
      </c>
      <c r="F6" s="217"/>
      <c r="G6" s="212" t="s">
        <v>339</v>
      </c>
      <c r="H6" s="217"/>
      <c r="I6" s="212" t="s">
        <v>53</v>
      </c>
      <c r="J6" s="217"/>
      <c r="K6" s="212" t="s">
        <v>54</v>
      </c>
      <c r="L6" s="217"/>
      <c r="M6" s="212" t="s">
        <v>168</v>
      </c>
      <c r="N6" s="217"/>
      <c r="O6" s="212" t="s">
        <v>55</v>
      </c>
      <c r="P6" s="213"/>
      <c r="Q6" s="221"/>
      <c r="R6" s="213" t="s">
        <v>51</v>
      </c>
      <c r="S6" s="217"/>
      <c r="T6" s="212" t="s">
        <v>338</v>
      </c>
      <c r="U6" s="217"/>
      <c r="V6" s="212" t="s">
        <v>339</v>
      </c>
      <c r="W6" s="217"/>
      <c r="X6" s="212" t="s">
        <v>53</v>
      </c>
      <c r="Y6" s="217"/>
      <c r="Z6" s="212" t="s">
        <v>54</v>
      </c>
      <c r="AA6" s="217"/>
      <c r="AB6" s="212" t="s">
        <v>168</v>
      </c>
      <c r="AC6" s="217"/>
      <c r="AD6" s="212" t="s">
        <v>55</v>
      </c>
      <c r="AE6" s="213"/>
      <c r="AF6" s="221"/>
      <c r="AG6" s="213" t="s">
        <v>51</v>
      </c>
      <c r="AH6" s="217"/>
      <c r="AI6" s="212" t="s">
        <v>338</v>
      </c>
      <c r="AJ6" s="217"/>
      <c r="AK6" s="212" t="s">
        <v>339</v>
      </c>
      <c r="AL6" s="217"/>
      <c r="AM6" s="212" t="s">
        <v>53</v>
      </c>
      <c r="AN6" s="217"/>
      <c r="AO6" s="212" t="s">
        <v>54</v>
      </c>
      <c r="AP6" s="217"/>
      <c r="AQ6" s="212" t="s">
        <v>168</v>
      </c>
      <c r="AR6" s="217"/>
      <c r="AS6" s="212" t="s">
        <v>55</v>
      </c>
      <c r="AT6" s="213"/>
    </row>
    <row r="7" spans="1:49">
      <c r="A7" s="235"/>
      <c r="B7" s="228"/>
      <c r="C7" s="42" t="s">
        <v>41</v>
      </c>
      <c r="D7" s="27" t="s">
        <v>42</v>
      </c>
      <c r="E7" s="42" t="s">
        <v>41</v>
      </c>
      <c r="F7" s="27" t="s">
        <v>42</v>
      </c>
      <c r="G7" s="42" t="s">
        <v>41</v>
      </c>
      <c r="H7" s="27" t="s">
        <v>42</v>
      </c>
      <c r="I7" s="42" t="s">
        <v>41</v>
      </c>
      <c r="J7" s="27" t="s">
        <v>42</v>
      </c>
      <c r="K7" s="42" t="s">
        <v>41</v>
      </c>
      <c r="L7" s="27" t="s">
        <v>42</v>
      </c>
      <c r="M7" s="42" t="s">
        <v>41</v>
      </c>
      <c r="N7" s="27" t="s">
        <v>42</v>
      </c>
      <c r="O7" s="42" t="s">
        <v>41</v>
      </c>
      <c r="P7" s="27" t="s">
        <v>42</v>
      </c>
      <c r="Q7" s="222"/>
      <c r="R7" s="42" t="s">
        <v>41</v>
      </c>
      <c r="S7" s="27" t="s">
        <v>42</v>
      </c>
      <c r="T7" s="42" t="s">
        <v>41</v>
      </c>
      <c r="U7" s="27" t="s">
        <v>42</v>
      </c>
      <c r="V7" s="42" t="s">
        <v>41</v>
      </c>
      <c r="W7" s="27" t="s">
        <v>42</v>
      </c>
      <c r="X7" s="42" t="s">
        <v>41</v>
      </c>
      <c r="Y7" s="27" t="s">
        <v>42</v>
      </c>
      <c r="Z7" s="42" t="s">
        <v>41</v>
      </c>
      <c r="AA7" s="27" t="s">
        <v>42</v>
      </c>
      <c r="AB7" s="42" t="s">
        <v>41</v>
      </c>
      <c r="AC7" s="27" t="s">
        <v>42</v>
      </c>
      <c r="AD7" s="42" t="s">
        <v>41</v>
      </c>
      <c r="AE7" s="27" t="s">
        <v>42</v>
      </c>
      <c r="AF7" s="222"/>
      <c r="AG7" s="42" t="s">
        <v>41</v>
      </c>
      <c r="AH7" s="27" t="s">
        <v>42</v>
      </c>
      <c r="AI7" s="42" t="s">
        <v>41</v>
      </c>
      <c r="AJ7" s="27" t="s">
        <v>42</v>
      </c>
      <c r="AK7" s="42" t="s">
        <v>41</v>
      </c>
      <c r="AL7" s="27" t="s">
        <v>42</v>
      </c>
      <c r="AM7" s="42" t="s">
        <v>41</v>
      </c>
      <c r="AN7" s="27" t="s">
        <v>42</v>
      </c>
      <c r="AO7" s="42" t="s">
        <v>41</v>
      </c>
      <c r="AP7" s="27" t="s">
        <v>42</v>
      </c>
      <c r="AQ7" s="42" t="s">
        <v>41</v>
      </c>
      <c r="AR7" s="53" t="s">
        <v>42</v>
      </c>
      <c r="AS7" s="42" t="s">
        <v>41</v>
      </c>
      <c r="AT7" s="53" t="s">
        <v>42</v>
      </c>
    </row>
    <row r="8" spans="1:49" ht="14.25" customHeight="1">
      <c r="A8" s="35" t="s">
        <v>97</v>
      </c>
      <c r="B8" s="106">
        <v>447266.19530000002</v>
      </c>
      <c r="C8" s="106">
        <v>77146.657099999997</v>
      </c>
      <c r="D8" s="106">
        <v>88930.805800000002</v>
      </c>
      <c r="E8" s="106">
        <v>223.2722</v>
      </c>
      <c r="F8" s="106">
        <v>17679.8377</v>
      </c>
      <c r="G8" s="106">
        <v>847.21349999999995</v>
      </c>
      <c r="H8" s="106">
        <v>926.95619999999997</v>
      </c>
      <c r="I8" s="106">
        <v>433.4819</v>
      </c>
      <c r="J8" s="106">
        <v>2262.7044999999998</v>
      </c>
      <c r="K8" s="106">
        <v>2452.7294000000002</v>
      </c>
      <c r="L8" s="106">
        <v>50085.184999999998</v>
      </c>
      <c r="M8" s="106">
        <v>186.70949999999999</v>
      </c>
      <c r="N8" s="106">
        <v>38.484200000000001</v>
      </c>
      <c r="O8" s="106">
        <v>139817.79579999999</v>
      </c>
      <c r="P8" s="106">
        <v>66234.362599999993</v>
      </c>
      <c r="Q8" s="106">
        <v>297936.90600000002</v>
      </c>
      <c r="R8" s="106">
        <v>38370.620900000002</v>
      </c>
      <c r="S8" s="106">
        <v>77024.256800000003</v>
      </c>
      <c r="T8" s="106">
        <v>87.838899999999995</v>
      </c>
      <c r="U8" s="106">
        <v>16691.316299999999</v>
      </c>
      <c r="V8" s="106">
        <v>74.705200000000005</v>
      </c>
      <c r="W8" s="106">
        <v>594.12180000000001</v>
      </c>
      <c r="X8" s="106">
        <v>164.613</v>
      </c>
      <c r="Y8" s="106">
        <v>1792.9173000000001</v>
      </c>
      <c r="Z8" s="106">
        <v>1465.8734999999999</v>
      </c>
      <c r="AA8" s="106">
        <v>47534.9156</v>
      </c>
      <c r="AB8" s="106">
        <v>5.9131999999999998</v>
      </c>
      <c r="AC8" s="106">
        <v>23.974599999999999</v>
      </c>
      <c r="AD8" s="106">
        <v>62647.065699999999</v>
      </c>
      <c r="AE8" s="106">
        <v>51458.773300000001</v>
      </c>
      <c r="AF8" s="106">
        <v>149329.2893</v>
      </c>
      <c r="AG8" s="106">
        <v>38776.0363</v>
      </c>
      <c r="AH8" s="106">
        <v>11906.549000000001</v>
      </c>
      <c r="AI8" s="106">
        <v>135.4333</v>
      </c>
      <c r="AJ8" s="106">
        <v>988.52139999999997</v>
      </c>
      <c r="AK8" s="106">
        <v>772.50829999999996</v>
      </c>
      <c r="AL8" s="106">
        <v>332.83449999999999</v>
      </c>
      <c r="AM8" s="106">
        <v>268.8689</v>
      </c>
      <c r="AN8" s="106">
        <v>469.78719999999998</v>
      </c>
      <c r="AO8" s="106">
        <v>986.85590000000002</v>
      </c>
      <c r="AP8" s="106">
        <v>2550.2692999999999</v>
      </c>
      <c r="AQ8" s="106">
        <v>180.79640000000001</v>
      </c>
      <c r="AR8" s="106">
        <v>14.509600000000001</v>
      </c>
      <c r="AS8" s="106">
        <v>77170.730100000001</v>
      </c>
      <c r="AT8" s="106">
        <v>14775.5892</v>
      </c>
      <c r="AU8" s="55"/>
      <c r="AV8" s="55"/>
      <c r="AW8" s="55"/>
    </row>
    <row r="9" spans="1:49" ht="14.25" customHeight="1">
      <c r="A9" s="36" t="s">
        <v>124</v>
      </c>
      <c r="B9" s="106">
        <v>12505.020200000001</v>
      </c>
      <c r="C9" s="106">
        <v>1265.4931999999999</v>
      </c>
      <c r="D9" s="106">
        <v>3338.8825000000002</v>
      </c>
      <c r="E9" s="106">
        <v>6.2537000000000003</v>
      </c>
      <c r="F9" s="106">
        <v>293.8546</v>
      </c>
      <c r="G9" s="106">
        <v>40.836100000000002</v>
      </c>
      <c r="H9" s="106">
        <v>38.517200000000003</v>
      </c>
      <c r="I9" s="106">
        <v>14.772399999999999</v>
      </c>
      <c r="J9" s="106">
        <v>18.9985</v>
      </c>
      <c r="K9" s="106">
        <v>44.769799999999996</v>
      </c>
      <c r="L9" s="106">
        <v>370.01429999999999</v>
      </c>
      <c r="M9" s="106" t="s">
        <v>1</v>
      </c>
      <c r="N9" s="106" t="s">
        <v>1</v>
      </c>
      <c r="O9" s="106">
        <v>4902.0959999999995</v>
      </c>
      <c r="P9" s="106">
        <v>2170.5319</v>
      </c>
      <c r="Q9" s="106">
        <v>7769.4134999999997</v>
      </c>
      <c r="R9" s="106">
        <v>610.62199999999996</v>
      </c>
      <c r="S9" s="106">
        <v>2920.5198999999998</v>
      </c>
      <c r="T9" s="106">
        <v>0.245</v>
      </c>
      <c r="U9" s="106">
        <v>189.8349</v>
      </c>
      <c r="V9" s="106">
        <v>1.589</v>
      </c>
      <c r="W9" s="106">
        <v>3.1425999999999998</v>
      </c>
      <c r="X9" s="106">
        <v>5.0667</v>
      </c>
      <c r="Y9" s="106">
        <v>4.9881000000000002</v>
      </c>
      <c r="Z9" s="106">
        <v>12.503500000000001</v>
      </c>
      <c r="AA9" s="106">
        <v>290.34129999999999</v>
      </c>
      <c r="AB9" s="106" t="s">
        <v>1</v>
      </c>
      <c r="AC9" s="106" t="s">
        <v>1</v>
      </c>
      <c r="AD9" s="106">
        <v>1967.4260999999999</v>
      </c>
      <c r="AE9" s="106">
        <v>1763.1344999999999</v>
      </c>
      <c r="AF9" s="106">
        <v>4735.6067000000003</v>
      </c>
      <c r="AG9" s="106">
        <v>654.87120000000004</v>
      </c>
      <c r="AH9" s="106">
        <v>418.36259999999999</v>
      </c>
      <c r="AI9" s="106">
        <v>6.0087000000000002</v>
      </c>
      <c r="AJ9" s="106">
        <v>104.0197</v>
      </c>
      <c r="AK9" s="106">
        <v>39.247100000000003</v>
      </c>
      <c r="AL9" s="106">
        <v>35.374600000000001</v>
      </c>
      <c r="AM9" s="106">
        <v>9.7057000000000002</v>
      </c>
      <c r="AN9" s="106">
        <v>14.010400000000001</v>
      </c>
      <c r="AO9" s="106">
        <v>32.266399999999997</v>
      </c>
      <c r="AP9" s="106">
        <v>79.673000000000002</v>
      </c>
      <c r="AQ9" s="106" t="s">
        <v>1</v>
      </c>
      <c r="AR9" s="106" t="s">
        <v>1</v>
      </c>
      <c r="AS9" s="106">
        <v>2934.6698999999999</v>
      </c>
      <c r="AT9" s="106">
        <v>407.3974</v>
      </c>
      <c r="AU9" s="55"/>
      <c r="AV9" s="55"/>
      <c r="AW9" s="55"/>
    </row>
    <row r="10" spans="1:49" ht="14.25" customHeight="1">
      <c r="A10" s="36" t="s">
        <v>93</v>
      </c>
      <c r="B10" s="106">
        <v>20008.2683</v>
      </c>
      <c r="C10" s="106">
        <v>1522.8028999999999</v>
      </c>
      <c r="D10" s="106">
        <v>4739.4571999999998</v>
      </c>
      <c r="E10" s="106">
        <v>20.695599999999999</v>
      </c>
      <c r="F10" s="106">
        <v>1770.8449000000001</v>
      </c>
      <c r="G10" s="106">
        <v>10.0799</v>
      </c>
      <c r="H10" s="106">
        <v>58.179699999999997</v>
      </c>
      <c r="I10" s="106">
        <v>116.8069</v>
      </c>
      <c r="J10" s="106">
        <v>126.5163</v>
      </c>
      <c r="K10" s="106">
        <v>153.10329999999999</v>
      </c>
      <c r="L10" s="106">
        <v>832.6798</v>
      </c>
      <c r="M10" s="106" t="s">
        <v>1</v>
      </c>
      <c r="N10" s="106" t="s">
        <v>1</v>
      </c>
      <c r="O10" s="106">
        <v>7586.7139999999999</v>
      </c>
      <c r="P10" s="106">
        <v>3070.3878</v>
      </c>
      <c r="Q10" s="106">
        <v>10278.9756</v>
      </c>
      <c r="R10" s="106">
        <v>551.41610000000003</v>
      </c>
      <c r="S10" s="106">
        <v>3691.5236</v>
      </c>
      <c r="T10" s="106">
        <v>9.9458000000000002</v>
      </c>
      <c r="U10" s="106">
        <v>1687.6747</v>
      </c>
      <c r="V10" s="106">
        <v>0.93279999999999996</v>
      </c>
      <c r="W10" s="106">
        <v>31.8523</v>
      </c>
      <c r="X10" s="106">
        <v>37.191699999999997</v>
      </c>
      <c r="Y10" s="106">
        <v>54.302300000000002</v>
      </c>
      <c r="Z10" s="106">
        <v>45.362400000000001</v>
      </c>
      <c r="AA10" s="106">
        <v>383.33539999999999</v>
      </c>
      <c r="AB10" s="106" t="s">
        <v>1</v>
      </c>
      <c r="AC10" s="106" t="s">
        <v>1</v>
      </c>
      <c r="AD10" s="106">
        <v>2640.4648999999999</v>
      </c>
      <c r="AE10" s="106">
        <v>1144.9736</v>
      </c>
      <c r="AF10" s="106">
        <v>9729.2926000000007</v>
      </c>
      <c r="AG10" s="106">
        <v>971.38679999999999</v>
      </c>
      <c r="AH10" s="106">
        <v>1047.9337</v>
      </c>
      <c r="AI10" s="106">
        <v>10.7498</v>
      </c>
      <c r="AJ10" s="106">
        <v>83.170199999999994</v>
      </c>
      <c r="AK10" s="106">
        <v>9.1471</v>
      </c>
      <c r="AL10" s="106">
        <v>26.327400000000001</v>
      </c>
      <c r="AM10" s="106">
        <v>79.615200000000002</v>
      </c>
      <c r="AN10" s="106">
        <v>72.213899999999995</v>
      </c>
      <c r="AO10" s="106">
        <v>107.7409</v>
      </c>
      <c r="AP10" s="106">
        <v>449.34440000000001</v>
      </c>
      <c r="AQ10" s="106" t="s">
        <v>1</v>
      </c>
      <c r="AR10" s="106" t="s">
        <v>1</v>
      </c>
      <c r="AS10" s="106">
        <v>4946.2491</v>
      </c>
      <c r="AT10" s="106">
        <v>1925.4141999999999</v>
      </c>
      <c r="AU10" s="55"/>
      <c r="AV10" s="55"/>
      <c r="AW10" s="55"/>
    </row>
    <row r="11" spans="1:49" ht="14.25" customHeight="1">
      <c r="A11" s="36" t="s">
        <v>94</v>
      </c>
      <c r="B11" s="106">
        <v>21232.256099999999</v>
      </c>
      <c r="C11" s="108">
        <v>1014.0124</v>
      </c>
      <c r="D11" s="108">
        <v>6311.0011000000004</v>
      </c>
      <c r="E11" s="108">
        <v>3.7128999999999999</v>
      </c>
      <c r="F11" s="108">
        <v>374.59249999999997</v>
      </c>
      <c r="G11" s="108">
        <v>1.9024000000000001</v>
      </c>
      <c r="H11" s="108">
        <v>1.4618</v>
      </c>
      <c r="I11" s="108">
        <v>1.7878000000000001</v>
      </c>
      <c r="J11" s="108">
        <v>31.639099999999999</v>
      </c>
      <c r="K11" s="108">
        <v>47.113300000000002</v>
      </c>
      <c r="L11" s="108">
        <v>1804.2587000000001</v>
      </c>
      <c r="M11" s="108">
        <v>0.65990000000000004</v>
      </c>
      <c r="N11" s="108" t="s">
        <v>1</v>
      </c>
      <c r="O11" s="108">
        <v>9216.9320000000007</v>
      </c>
      <c r="P11" s="108">
        <v>2423.1821</v>
      </c>
      <c r="Q11" s="106">
        <v>16800.821599999999</v>
      </c>
      <c r="R11" s="108">
        <v>796.87699999999995</v>
      </c>
      <c r="S11" s="108">
        <v>6004.5474999999997</v>
      </c>
      <c r="T11" s="108">
        <v>3.5474000000000001</v>
      </c>
      <c r="U11" s="108">
        <v>360.505</v>
      </c>
      <c r="V11" s="108">
        <v>0.49809999999999999</v>
      </c>
      <c r="W11" s="108">
        <v>0.41349999999999998</v>
      </c>
      <c r="X11" s="108">
        <v>1.4748000000000001</v>
      </c>
      <c r="Y11" s="108">
        <v>27.906400000000001</v>
      </c>
      <c r="Z11" s="108">
        <v>33.327800000000003</v>
      </c>
      <c r="AA11" s="108">
        <v>1767.7458999999999</v>
      </c>
      <c r="AB11" s="106" t="s">
        <v>1</v>
      </c>
      <c r="AC11" s="106" t="s">
        <v>1</v>
      </c>
      <c r="AD11" s="108">
        <v>6112.4952000000003</v>
      </c>
      <c r="AE11" s="108">
        <v>1691.4829</v>
      </c>
      <c r="AF11" s="106">
        <v>4431.4345000000003</v>
      </c>
      <c r="AG11" s="108">
        <v>217.1354</v>
      </c>
      <c r="AH11" s="108">
        <v>306.45359999999999</v>
      </c>
      <c r="AI11" s="108">
        <v>0.16550000000000001</v>
      </c>
      <c r="AJ11" s="108">
        <v>14.0875</v>
      </c>
      <c r="AK11" s="108">
        <v>1.4043000000000001</v>
      </c>
      <c r="AL11" s="108">
        <v>1.0483</v>
      </c>
      <c r="AM11" s="108">
        <v>0.313</v>
      </c>
      <c r="AN11" s="108">
        <v>3.7326999999999999</v>
      </c>
      <c r="AO11" s="108">
        <v>13.785600000000001</v>
      </c>
      <c r="AP11" s="108">
        <v>36.512799999999999</v>
      </c>
      <c r="AQ11" s="108">
        <v>0.65990000000000004</v>
      </c>
      <c r="AR11" s="108" t="s">
        <v>1</v>
      </c>
      <c r="AS11" s="108">
        <v>3104.4367999999999</v>
      </c>
      <c r="AT11" s="108">
        <v>731.69920000000002</v>
      </c>
      <c r="AU11" s="55"/>
      <c r="AV11" s="55"/>
      <c r="AW11" s="55"/>
    </row>
    <row r="12" spans="1:49" ht="14.25" customHeight="1">
      <c r="A12" s="36" t="s">
        <v>95</v>
      </c>
      <c r="B12" s="106">
        <v>32638.679</v>
      </c>
      <c r="C12" s="108">
        <v>14159.906199999999</v>
      </c>
      <c r="D12" s="108">
        <v>2546.7602999999999</v>
      </c>
      <c r="E12" s="108">
        <v>27.495799999999999</v>
      </c>
      <c r="F12" s="108">
        <v>348.27719999999999</v>
      </c>
      <c r="G12" s="108">
        <v>285.05500000000001</v>
      </c>
      <c r="H12" s="108">
        <v>73.885599999999997</v>
      </c>
      <c r="I12" s="108">
        <v>16.212800000000001</v>
      </c>
      <c r="J12" s="108">
        <v>5.2145000000000001</v>
      </c>
      <c r="K12" s="108">
        <v>127.9004</v>
      </c>
      <c r="L12" s="108">
        <v>1169.6334999999999</v>
      </c>
      <c r="M12" s="106" t="s">
        <v>1</v>
      </c>
      <c r="N12" s="106" t="s">
        <v>1</v>
      </c>
      <c r="O12" s="108">
        <v>11495.4251</v>
      </c>
      <c r="P12" s="108">
        <v>2382.9126999999999</v>
      </c>
      <c r="Q12" s="106">
        <v>6453.3599000000004</v>
      </c>
      <c r="R12" s="108">
        <v>2362.4241999999999</v>
      </c>
      <c r="S12" s="108">
        <v>874.51710000000003</v>
      </c>
      <c r="T12" s="108">
        <v>4.2381000000000002</v>
      </c>
      <c r="U12" s="108">
        <v>290.05349999999999</v>
      </c>
      <c r="V12" s="108">
        <v>8.4214000000000002</v>
      </c>
      <c r="W12" s="108">
        <v>4.9257999999999997</v>
      </c>
      <c r="X12" s="108">
        <v>1.7079</v>
      </c>
      <c r="Y12" s="108">
        <v>3.7669000000000001</v>
      </c>
      <c r="Z12" s="108">
        <v>11.1318</v>
      </c>
      <c r="AA12" s="108">
        <v>400.95830000000001</v>
      </c>
      <c r="AB12" s="106" t="s">
        <v>1</v>
      </c>
      <c r="AC12" s="106" t="s">
        <v>1</v>
      </c>
      <c r="AD12" s="108">
        <v>1769.0929000000001</v>
      </c>
      <c r="AE12" s="108">
        <v>722.12210000000005</v>
      </c>
      <c r="AF12" s="106">
        <v>26185.319100000001</v>
      </c>
      <c r="AG12" s="108">
        <v>11797.482099999999</v>
      </c>
      <c r="AH12" s="108">
        <v>1672.2431999999999</v>
      </c>
      <c r="AI12" s="108">
        <v>23.2577</v>
      </c>
      <c r="AJ12" s="108">
        <v>58.223700000000001</v>
      </c>
      <c r="AK12" s="108">
        <v>276.6336</v>
      </c>
      <c r="AL12" s="108">
        <v>68.959800000000001</v>
      </c>
      <c r="AM12" s="108">
        <v>14.504899999999999</v>
      </c>
      <c r="AN12" s="108">
        <v>1.4476</v>
      </c>
      <c r="AO12" s="108">
        <v>116.7687</v>
      </c>
      <c r="AP12" s="108">
        <v>768.67520000000002</v>
      </c>
      <c r="AQ12" s="106" t="s">
        <v>1</v>
      </c>
      <c r="AR12" s="106" t="s">
        <v>1</v>
      </c>
      <c r="AS12" s="108">
        <v>9726.3322000000007</v>
      </c>
      <c r="AT12" s="108">
        <v>1660.7906</v>
      </c>
      <c r="AU12" s="55"/>
      <c r="AV12" s="55"/>
      <c r="AW12" s="55"/>
    </row>
    <row r="13" spans="1:49" ht="14.25" customHeight="1">
      <c r="A13" s="36" t="s">
        <v>71</v>
      </c>
      <c r="B13" s="106">
        <v>16866.880700000002</v>
      </c>
      <c r="C13" s="108">
        <v>2544.9539</v>
      </c>
      <c r="D13" s="108">
        <v>2113.6318000000001</v>
      </c>
      <c r="E13" s="108">
        <v>4.8874000000000004</v>
      </c>
      <c r="F13" s="108">
        <v>815.32669999999996</v>
      </c>
      <c r="G13" s="108">
        <v>0.52800000000000002</v>
      </c>
      <c r="H13" s="108">
        <v>0.83850000000000002</v>
      </c>
      <c r="I13" s="108">
        <v>2.5121000000000002</v>
      </c>
      <c r="J13" s="108">
        <v>13.276199999999999</v>
      </c>
      <c r="K13" s="108">
        <v>20.360600000000002</v>
      </c>
      <c r="L13" s="108">
        <v>141.548</v>
      </c>
      <c r="M13" s="108">
        <v>1.0121</v>
      </c>
      <c r="N13" s="108">
        <v>0.56279999999999997</v>
      </c>
      <c r="O13" s="108">
        <v>7951.4017000000003</v>
      </c>
      <c r="P13" s="108">
        <v>3256.0408000000002</v>
      </c>
      <c r="Q13" s="106">
        <v>9546.9696000000004</v>
      </c>
      <c r="R13" s="108">
        <v>1242.4557</v>
      </c>
      <c r="S13" s="108">
        <v>1741.8126999999999</v>
      </c>
      <c r="T13" s="108">
        <v>2.6528999999999998</v>
      </c>
      <c r="U13" s="108">
        <v>810.28229999999996</v>
      </c>
      <c r="V13" s="108">
        <v>0.27279999999999999</v>
      </c>
      <c r="W13" s="108">
        <v>0.83850000000000002</v>
      </c>
      <c r="X13" s="108">
        <v>0.47220000000000001</v>
      </c>
      <c r="Y13" s="108">
        <v>13.0076</v>
      </c>
      <c r="Z13" s="108">
        <v>8.2212999999999994</v>
      </c>
      <c r="AA13" s="108">
        <v>137.32300000000001</v>
      </c>
      <c r="AB13" s="106" t="s">
        <v>1</v>
      </c>
      <c r="AC13" s="106" t="s">
        <v>1</v>
      </c>
      <c r="AD13" s="108">
        <v>3157.2446</v>
      </c>
      <c r="AE13" s="108">
        <v>2432.3859000000002</v>
      </c>
      <c r="AF13" s="106">
        <v>7319.9111000000003</v>
      </c>
      <c r="AG13" s="108">
        <v>1302.4982</v>
      </c>
      <c r="AH13" s="108">
        <v>371.81909999999999</v>
      </c>
      <c r="AI13" s="108">
        <v>2.2345000000000002</v>
      </c>
      <c r="AJ13" s="108">
        <v>5.0444000000000004</v>
      </c>
      <c r="AK13" s="108">
        <v>0.25519999999999998</v>
      </c>
      <c r="AL13" s="108" t="s">
        <v>1</v>
      </c>
      <c r="AM13" s="108">
        <v>2.0398999999999998</v>
      </c>
      <c r="AN13" s="108">
        <v>0.26860000000000001</v>
      </c>
      <c r="AO13" s="108">
        <v>12.1393</v>
      </c>
      <c r="AP13" s="108">
        <v>4.2249999999999996</v>
      </c>
      <c r="AQ13" s="108">
        <v>1.0121</v>
      </c>
      <c r="AR13" s="108">
        <v>0.56279999999999997</v>
      </c>
      <c r="AS13" s="108">
        <v>4794.1571000000004</v>
      </c>
      <c r="AT13" s="108">
        <v>823.6549</v>
      </c>
      <c r="AU13" s="55"/>
      <c r="AV13" s="55"/>
      <c r="AW13" s="55"/>
    </row>
    <row r="14" spans="1:49" ht="14.25" customHeight="1">
      <c r="A14" s="36" t="s">
        <v>96</v>
      </c>
      <c r="B14" s="106">
        <v>15821.3843</v>
      </c>
      <c r="C14" s="108">
        <v>1650.1763000000001</v>
      </c>
      <c r="D14" s="108">
        <v>3733.1772000000001</v>
      </c>
      <c r="E14" s="108">
        <v>1.8179000000000001</v>
      </c>
      <c r="F14" s="108">
        <v>132.44579999999999</v>
      </c>
      <c r="G14" s="108">
        <v>6.5056000000000003</v>
      </c>
      <c r="H14" s="108">
        <v>43.5837</v>
      </c>
      <c r="I14" s="108">
        <v>5.7264999999999997</v>
      </c>
      <c r="J14" s="108">
        <v>10.9367</v>
      </c>
      <c r="K14" s="108">
        <v>45.941800000000001</v>
      </c>
      <c r="L14" s="108">
        <v>1551.8969999999999</v>
      </c>
      <c r="M14" s="108">
        <v>1.0993999999999999</v>
      </c>
      <c r="N14" s="108" t="s">
        <v>1</v>
      </c>
      <c r="O14" s="108">
        <v>6069.2438000000002</v>
      </c>
      <c r="P14" s="108">
        <v>2568.8326000000002</v>
      </c>
      <c r="Q14" s="106">
        <v>9712.1296000000002</v>
      </c>
      <c r="R14" s="108">
        <v>996.47239999999999</v>
      </c>
      <c r="S14" s="108">
        <v>3242.5601000000001</v>
      </c>
      <c r="T14" s="108">
        <v>0.4229</v>
      </c>
      <c r="U14" s="108">
        <v>129.66200000000001</v>
      </c>
      <c r="V14" s="108">
        <v>0.59140000000000004</v>
      </c>
      <c r="W14" s="108">
        <v>33.537100000000002</v>
      </c>
      <c r="X14" s="108">
        <v>0.83340000000000003</v>
      </c>
      <c r="Y14" s="108">
        <v>9.3863000000000003</v>
      </c>
      <c r="Z14" s="108">
        <v>35.548699999999997</v>
      </c>
      <c r="AA14" s="108">
        <v>1528.848</v>
      </c>
      <c r="AB14" s="106" t="s">
        <v>1</v>
      </c>
      <c r="AC14" s="106" t="s">
        <v>1</v>
      </c>
      <c r="AD14" s="108">
        <v>2603.8415</v>
      </c>
      <c r="AE14" s="108">
        <v>1130.4258</v>
      </c>
      <c r="AF14" s="106">
        <v>6109.2547000000004</v>
      </c>
      <c r="AG14" s="108">
        <v>653.70389999999998</v>
      </c>
      <c r="AH14" s="108">
        <v>490.61709999999999</v>
      </c>
      <c r="AI14" s="108">
        <v>1.395</v>
      </c>
      <c r="AJ14" s="108">
        <v>2.7837999999999998</v>
      </c>
      <c r="AK14" s="108">
        <v>5.9142000000000001</v>
      </c>
      <c r="AL14" s="108">
        <v>10.0466</v>
      </c>
      <c r="AM14" s="108">
        <v>4.8930999999999996</v>
      </c>
      <c r="AN14" s="108">
        <v>1.5504</v>
      </c>
      <c r="AO14" s="108">
        <v>10.3931</v>
      </c>
      <c r="AP14" s="108">
        <v>23.048999999999999</v>
      </c>
      <c r="AQ14" s="108">
        <v>1.0993999999999999</v>
      </c>
      <c r="AR14" s="108" t="s">
        <v>1</v>
      </c>
      <c r="AS14" s="108">
        <v>3465.4023000000002</v>
      </c>
      <c r="AT14" s="108">
        <v>1438.4068</v>
      </c>
      <c r="AU14" s="55"/>
      <c r="AV14" s="55"/>
      <c r="AW14" s="55"/>
    </row>
    <row r="15" spans="1:49" ht="14.25" customHeight="1">
      <c r="A15" s="36" t="s">
        <v>98</v>
      </c>
      <c r="B15" s="106">
        <v>20763.011600000002</v>
      </c>
      <c r="C15" s="108">
        <v>4213.3975</v>
      </c>
      <c r="D15" s="108">
        <v>2003.2204999999999</v>
      </c>
      <c r="E15" s="108">
        <v>4.4749999999999996</v>
      </c>
      <c r="F15" s="108">
        <v>123.5885</v>
      </c>
      <c r="G15" s="108">
        <v>53.657200000000003</v>
      </c>
      <c r="H15" s="108">
        <v>41.500799999999998</v>
      </c>
      <c r="I15" s="108">
        <v>19.726600000000001</v>
      </c>
      <c r="J15" s="108">
        <v>6.9050000000000002</v>
      </c>
      <c r="K15" s="108">
        <v>50.610199999999999</v>
      </c>
      <c r="L15" s="108">
        <v>1989.5790999999999</v>
      </c>
      <c r="M15" s="106" t="s">
        <v>1</v>
      </c>
      <c r="N15" s="106" t="s">
        <v>1</v>
      </c>
      <c r="O15" s="108">
        <v>9808.7739000000001</v>
      </c>
      <c r="P15" s="108">
        <v>2447.5772999999999</v>
      </c>
      <c r="Q15" s="106">
        <v>11434.785400000001</v>
      </c>
      <c r="R15" s="108">
        <v>2187.614</v>
      </c>
      <c r="S15" s="108">
        <v>1209.3458000000001</v>
      </c>
      <c r="T15" s="108">
        <v>1.4253</v>
      </c>
      <c r="U15" s="108">
        <v>121.1349</v>
      </c>
      <c r="V15" s="108">
        <v>1.1936</v>
      </c>
      <c r="W15" s="108">
        <v>4.3853999999999997</v>
      </c>
      <c r="X15" s="108">
        <v>0.63480000000000003</v>
      </c>
      <c r="Y15" s="108">
        <v>0.27150000000000002</v>
      </c>
      <c r="Z15" s="108">
        <v>30.1892</v>
      </c>
      <c r="AA15" s="108">
        <v>1905.5236</v>
      </c>
      <c r="AB15" s="106" t="s">
        <v>1</v>
      </c>
      <c r="AC15" s="106" t="s">
        <v>1</v>
      </c>
      <c r="AD15" s="108">
        <v>3952.0171999999998</v>
      </c>
      <c r="AE15" s="108">
        <v>2021.0501999999999</v>
      </c>
      <c r="AF15" s="106">
        <v>9328.2261999999992</v>
      </c>
      <c r="AG15" s="108">
        <v>2025.7835</v>
      </c>
      <c r="AH15" s="108">
        <v>793.87469999999996</v>
      </c>
      <c r="AI15" s="108">
        <v>3.0497000000000001</v>
      </c>
      <c r="AJ15" s="108">
        <v>2.4535999999999998</v>
      </c>
      <c r="AK15" s="108">
        <v>52.4636</v>
      </c>
      <c r="AL15" s="108">
        <v>37.115400000000001</v>
      </c>
      <c r="AM15" s="108">
        <v>19.091799999999999</v>
      </c>
      <c r="AN15" s="108">
        <v>6.6334999999999997</v>
      </c>
      <c r="AO15" s="108">
        <v>20.420999999999999</v>
      </c>
      <c r="AP15" s="108">
        <v>84.055499999999995</v>
      </c>
      <c r="AQ15" s="106" t="s">
        <v>1</v>
      </c>
      <c r="AR15" s="106" t="s">
        <v>1</v>
      </c>
      <c r="AS15" s="108">
        <v>5856.7566999999999</v>
      </c>
      <c r="AT15" s="108">
        <v>426.52710000000002</v>
      </c>
      <c r="AU15" s="55"/>
      <c r="AV15" s="55"/>
      <c r="AW15" s="55"/>
    </row>
    <row r="16" spans="1:49" ht="14.25" customHeight="1">
      <c r="A16" s="36" t="s">
        <v>125</v>
      </c>
      <c r="B16" s="106">
        <v>12856.4768</v>
      </c>
      <c r="C16" s="108">
        <v>2786.5018</v>
      </c>
      <c r="D16" s="108">
        <v>1905.4557</v>
      </c>
      <c r="E16" s="108">
        <v>13.086499999999999</v>
      </c>
      <c r="F16" s="108">
        <v>255.2567</v>
      </c>
      <c r="G16" s="108">
        <v>212.41839999999999</v>
      </c>
      <c r="H16" s="108">
        <v>67.1738</v>
      </c>
      <c r="I16" s="108">
        <v>11.3886</v>
      </c>
      <c r="J16" s="108">
        <v>67.438800000000001</v>
      </c>
      <c r="K16" s="108">
        <v>58.578200000000002</v>
      </c>
      <c r="L16" s="108">
        <v>417.06509999999997</v>
      </c>
      <c r="M16" s="106" t="s">
        <v>1</v>
      </c>
      <c r="N16" s="106" t="s">
        <v>1</v>
      </c>
      <c r="O16" s="108">
        <v>5751.7097999999996</v>
      </c>
      <c r="P16" s="108">
        <v>1310.4033999999999</v>
      </c>
      <c r="Q16" s="106">
        <v>6131.5288</v>
      </c>
      <c r="R16" s="108">
        <v>1335.4502</v>
      </c>
      <c r="S16" s="108">
        <v>1523.6648</v>
      </c>
      <c r="T16" s="108">
        <v>3.8553000000000002</v>
      </c>
      <c r="U16" s="108">
        <v>228.63120000000001</v>
      </c>
      <c r="V16" s="108">
        <v>13.0844</v>
      </c>
      <c r="W16" s="108">
        <v>5.0217000000000001</v>
      </c>
      <c r="X16" s="108">
        <v>1.6835</v>
      </c>
      <c r="Y16" s="108">
        <v>0.49399999999999999</v>
      </c>
      <c r="Z16" s="108">
        <v>14.7464</v>
      </c>
      <c r="AA16" s="108">
        <v>344.54090000000002</v>
      </c>
      <c r="AB16" s="106" t="s">
        <v>1</v>
      </c>
      <c r="AC16" s="106" t="s">
        <v>1</v>
      </c>
      <c r="AD16" s="108">
        <v>1943.7853</v>
      </c>
      <c r="AE16" s="108">
        <v>716.57129999999995</v>
      </c>
      <c r="AF16" s="106">
        <v>6724.9480000000003</v>
      </c>
      <c r="AG16" s="108">
        <v>1451.0516</v>
      </c>
      <c r="AH16" s="108">
        <v>381.791</v>
      </c>
      <c r="AI16" s="108">
        <v>9.2312999999999992</v>
      </c>
      <c r="AJ16" s="108">
        <v>26.625499999999999</v>
      </c>
      <c r="AK16" s="108">
        <v>199.334</v>
      </c>
      <c r="AL16" s="108">
        <v>62.152099999999997</v>
      </c>
      <c r="AM16" s="108">
        <v>9.7050999999999998</v>
      </c>
      <c r="AN16" s="108">
        <v>66.944800000000001</v>
      </c>
      <c r="AO16" s="108">
        <v>43.831899999999997</v>
      </c>
      <c r="AP16" s="108">
        <v>72.524199999999993</v>
      </c>
      <c r="AQ16" s="106" t="s">
        <v>1</v>
      </c>
      <c r="AR16" s="106" t="s">
        <v>1</v>
      </c>
      <c r="AS16" s="108">
        <v>3807.9243999999999</v>
      </c>
      <c r="AT16" s="108">
        <v>593.83209999999997</v>
      </c>
      <c r="AU16" s="55"/>
      <c r="AV16" s="55"/>
      <c r="AW16" s="55"/>
    </row>
    <row r="17" spans="1:49" ht="14.25" customHeight="1">
      <c r="A17" s="36" t="s">
        <v>74</v>
      </c>
      <c r="B17" s="106">
        <v>27225.150900000001</v>
      </c>
      <c r="C17" s="108">
        <v>1498.1434999999999</v>
      </c>
      <c r="D17" s="108">
        <v>7943.4490999999998</v>
      </c>
      <c r="E17" s="108">
        <v>54.866799999999998</v>
      </c>
      <c r="F17" s="108">
        <v>2493.8453</v>
      </c>
      <c r="G17" s="108">
        <v>11.3081</v>
      </c>
      <c r="H17" s="108">
        <v>97.846699999999998</v>
      </c>
      <c r="I17" s="108">
        <v>39.158000000000001</v>
      </c>
      <c r="J17" s="108">
        <v>254.23509999999999</v>
      </c>
      <c r="K17" s="108">
        <v>259.18279999999999</v>
      </c>
      <c r="L17" s="108">
        <v>6598.4251000000004</v>
      </c>
      <c r="M17" s="106" t="s">
        <v>1</v>
      </c>
      <c r="N17" s="106" t="s">
        <v>1</v>
      </c>
      <c r="O17" s="108">
        <v>4073.4007999999999</v>
      </c>
      <c r="P17" s="108">
        <v>3901.2896999999998</v>
      </c>
      <c r="Q17" s="106">
        <v>22170.254000000001</v>
      </c>
      <c r="R17" s="108">
        <v>1130.1813</v>
      </c>
      <c r="S17" s="108">
        <v>7061.8209999999999</v>
      </c>
      <c r="T17" s="108">
        <v>21.4328</v>
      </c>
      <c r="U17" s="108">
        <v>2290.7285000000002</v>
      </c>
      <c r="V17" s="108">
        <v>7.1391999999999998</v>
      </c>
      <c r="W17" s="108">
        <v>67.751300000000001</v>
      </c>
      <c r="X17" s="108">
        <v>8.6882999999999999</v>
      </c>
      <c r="Y17" s="108">
        <v>141.5547</v>
      </c>
      <c r="Z17" s="108">
        <v>236.67959999999999</v>
      </c>
      <c r="AA17" s="108">
        <v>6396.5263000000004</v>
      </c>
      <c r="AB17" s="106" t="s">
        <v>1</v>
      </c>
      <c r="AC17" s="106" t="s">
        <v>1</v>
      </c>
      <c r="AD17" s="108">
        <v>2480.6338000000001</v>
      </c>
      <c r="AE17" s="108">
        <v>2327.1174000000001</v>
      </c>
      <c r="AF17" s="106">
        <v>5054.8968000000004</v>
      </c>
      <c r="AG17" s="108">
        <v>367.9622</v>
      </c>
      <c r="AH17" s="108">
        <v>881.62810000000002</v>
      </c>
      <c r="AI17" s="108">
        <v>33.433999999999997</v>
      </c>
      <c r="AJ17" s="108">
        <v>203.11670000000001</v>
      </c>
      <c r="AK17" s="108">
        <v>4.1688000000000001</v>
      </c>
      <c r="AL17" s="108">
        <v>30.095400000000001</v>
      </c>
      <c r="AM17" s="108">
        <v>30.4697</v>
      </c>
      <c r="AN17" s="108">
        <v>112.68040000000001</v>
      </c>
      <c r="AO17" s="108">
        <v>22.503299999999999</v>
      </c>
      <c r="AP17" s="108">
        <v>201.89879999999999</v>
      </c>
      <c r="AQ17" s="106" t="s">
        <v>1</v>
      </c>
      <c r="AR17" s="106" t="s">
        <v>1</v>
      </c>
      <c r="AS17" s="108">
        <v>1592.7671</v>
      </c>
      <c r="AT17" s="108">
        <v>1574.1723</v>
      </c>
      <c r="AU17" s="55"/>
      <c r="AV17" s="55"/>
      <c r="AW17" s="55"/>
    </row>
    <row r="18" spans="1:49" ht="14.25" customHeight="1">
      <c r="A18" s="36" t="s">
        <v>75</v>
      </c>
      <c r="B18" s="106">
        <v>19444.288499999999</v>
      </c>
      <c r="C18" s="108">
        <v>1960.0262</v>
      </c>
      <c r="D18" s="108">
        <v>4984.4039000000002</v>
      </c>
      <c r="E18" s="108">
        <v>9.0512999999999995</v>
      </c>
      <c r="F18" s="108">
        <v>1661.9018000000001</v>
      </c>
      <c r="G18" s="108">
        <v>6.2381000000000002</v>
      </c>
      <c r="H18" s="108">
        <v>37.114199999999997</v>
      </c>
      <c r="I18" s="108">
        <v>48.690300000000001</v>
      </c>
      <c r="J18" s="108">
        <v>421.8134</v>
      </c>
      <c r="K18" s="108">
        <v>139.4778</v>
      </c>
      <c r="L18" s="108">
        <v>2337.7908000000002</v>
      </c>
      <c r="M18" s="106" t="s">
        <v>1</v>
      </c>
      <c r="N18" s="106" t="s">
        <v>1</v>
      </c>
      <c r="O18" s="108">
        <v>4479.8397999999997</v>
      </c>
      <c r="P18" s="108">
        <v>3357.9409999999998</v>
      </c>
      <c r="Q18" s="106">
        <v>12201.507299999999</v>
      </c>
      <c r="R18" s="108">
        <v>692.47550000000001</v>
      </c>
      <c r="S18" s="108">
        <v>3541.6707999999999</v>
      </c>
      <c r="T18" s="108">
        <v>6.6147</v>
      </c>
      <c r="U18" s="108">
        <v>1616.3158000000001</v>
      </c>
      <c r="V18" s="108">
        <v>1.7121</v>
      </c>
      <c r="W18" s="108">
        <v>17.3188</v>
      </c>
      <c r="X18" s="108">
        <v>36.319899999999997</v>
      </c>
      <c r="Y18" s="108">
        <v>398.92239999999998</v>
      </c>
      <c r="Z18" s="108">
        <v>76.180300000000003</v>
      </c>
      <c r="AA18" s="108">
        <v>2079.4252999999999</v>
      </c>
      <c r="AB18" s="106" t="s">
        <v>1</v>
      </c>
      <c r="AC18" s="106" t="s">
        <v>1</v>
      </c>
      <c r="AD18" s="108">
        <v>1944.7070000000001</v>
      </c>
      <c r="AE18" s="108">
        <v>1789.8448000000001</v>
      </c>
      <c r="AF18" s="106">
        <v>7242.7812000000004</v>
      </c>
      <c r="AG18" s="108">
        <v>1267.5507</v>
      </c>
      <c r="AH18" s="108">
        <v>1442.7330999999999</v>
      </c>
      <c r="AI18" s="108">
        <v>2.4365999999999999</v>
      </c>
      <c r="AJ18" s="108">
        <v>45.585999999999999</v>
      </c>
      <c r="AK18" s="108">
        <v>4.5259999999999998</v>
      </c>
      <c r="AL18" s="108">
        <v>19.795400000000001</v>
      </c>
      <c r="AM18" s="108">
        <v>12.3704</v>
      </c>
      <c r="AN18" s="108">
        <v>22.890999999999998</v>
      </c>
      <c r="AO18" s="108">
        <v>63.297600000000003</v>
      </c>
      <c r="AP18" s="108">
        <v>258.3655</v>
      </c>
      <c r="AQ18" s="106" t="s">
        <v>1</v>
      </c>
      <c r="AR18" s="106" t="s">
        <v>1</v>
      </c>
      <c r="AS18" s="108">
        <v>2535.1327999999999</v>
      </c>
      <c r="AT18" s="108">
        <v>1568.0962</v>
      </c>
      <c r="AU18" s="55"/>
      <c r="AV18" s="55"/>
      <c r="AW18" s="55"/>
    </row>
    <row r="19" spans="1:49" ht="14.25" customHeight="1">
      <c r="A19" s="36" t="s">
        <v>76</v>
      </c>
      <c r="B19" s="106">
        <v>18605.577300000001</v>
      </c>
      <c r="C19" s="108">
        <v>8351.3191000000006</v>
      </c>
      <c r="D19" s="108">
        <v>2899.991</v>
      </c>
      <c r="E19" s="108">
        <v>10.129200000000001</v>
      </c>
      <c r="F19" s="108">
        <v>479.60469999999998</v>
      </c>
      <c r="G19" s="108">
        <v>47.636800000000001</v>
      </c>
      <c r="H19" s="108">
        <v>6.1130000000000004</v>
      </c>
      <c r="I19" s="108">
        <v>0.90469999999999995</v>
      </c>
      <c r="J19" s="108">
        <v>5.8540000000000001</v>
      </c>
      <c r="K19" s="108">
        <v>72.987099999999998</v>
      </c>
      <c r="L19" s="108">
        <v>320.63659999999999</v>
      </c>
      <c r="M19" s="108">
        <v>21.225899999999999</v>
      </c>
      <c r="N19" s="108">
        <v>0.41470000000000001</v>
      </c>
      <c r="O19" s="108">
        <v>6007.3980000000001</v>
      </c>
      <c r="P19" s="108">
        <v>381.36239999999998</v>
      </c>
      <c r="Q19" s="106">
        <v>9283.4892</v>
      </c>
      <c r="R19" s="108">
        <v>4068.2415999999998</v>
      </c>
      <c r="S19" s="108">
        <v>2610.4834999999998</v>
      </c>
      <c r="T19" s="108">
        <v>5.39</v>
      </c>
      <c r="U19" s="108">
        <v>476.05</v>
      </c>
      <c r="V19" s="108">
        <v>13.333</v>
      </c>
      <c r="W19" s="108">
        <v>1.8757999999999999</v>
      </c>
      <c r="X19" s="108" t="s">
        <v>1</v>
      </c>
      <c r="Y19" s="108">
        <v>5.8540000000000001</v>
      </c>
      <c r="Z19" s="108">
        <v>8.2911999999999999</v>
      </c>
      <c r="AA19" s="108">
        <v>309.09300000000002</v>
      </c>
      <c r="AB19" s="108">
        <v>0.6008</v>
      </c>
      <c r="AC19" s="108" t="s">
        <v>1</v>
      </c>
      <c r="AD19" s="108">
        <v>1481.5214000000001</v>
      </c>
      <c r="AE19" s="108">
        <v>302.75490000000002</v>
      </c>
      <c r="AF19" s="106">
        <v>9322.0881000000008</v>
      </c>
      <c r="AG19" s="108">
        <v>4283.0775000000003</v>
      </c>
      <c r="AH19" s="108">
        <v>289.50749999999999</v>
      </c>
      <c r="AI19" s="108">
        <v>4.7392000000000003</v>
      </c>
      <c r="AJ19" s="108">
        <v>3.5547</v>
      </c>
      <c r="AK19" s="108">
        <v>34.303800000000003</v>
      </c>
      <c r="AL19" s="108">
        <v>4.2371999999999996</v>
      </c>
      <c r="AM19" s="108">
        <v>0.90469999999999995</v>
      </c>
      <c r="AN19" s="108" t="s">
        <v>1</v>
      </c>
      <c r="AO19" s="108">
        <v>64.695899999999995</v>
      </c>
      <c r="AP19" s="108">
        <v>11.543699999999999</v>
      </c>
      <c r="AQ19" s="108">
        <v>20.6252</v>
      </c>
      <c r="AR19" s="108">
        <v>0.41470000000000001</v>
      </c>
      <c r="AS19" s="108">
        <v>4525.8765999999996</v>
      </c>
      <c r="AT19" s="108">
        <v>78.607399999999998</v>
      </c>
      <c r="AU19" s="55"/>
      <c r="AV19" s="55"/>
      <c r="AW19" s="55"/>
    </row>
    <row r="20" spans="1:49" ht="14.25" customHeight="1">
      <c r="A20" s="36" t="s">
        <v>77</v>
      </c>
      <c r="B20" s="106">
        <v>19408.916300000001</v>
      </c>
      <c r="C20" s="108">
        <v>9913.1818999999996</v>
      </c>
      <c r="D20" s="108">
        <v>6823.9615000000003</v>
      </c>
      <c r="E20" s="108">
        <v>1.7908999999999999</v>
      </c>
      <c r="F20" s="108">
        <v>433.29649999999998</v>
      </c>
      <c r="G20" s="108" t="s">
        <v>1</v>
      </c>
      <c r="H20" s="108" t="s">
        <v>1</v>
      </c>
      <c r="I20" s="108">
        <v>0.46010000000000001</v>
      </c>
      <c r="J20" s="108">
        <v>296.327</v>
      </c>
      <c r="K20" s="108">
        <v>3.4702999999999999</v>
      </c>
      <c r="L20" s="108">
        <v>1602.9025999999999</v>
      </c>
      <c r="M20" s="106">
        <v>162.7122</v>
      </c>
      <c r="N20" s="106">
        <v>37.506700000000002</v>
      </c>
      <c r="O20" s="108">
        <v>97.0411</v>
      </c>
      <c r="P20" s="108">
        <v>36.265599999999999</v>
      </c>
      <c r="Q20" s="106">
        <v>9839.6617999999999</v>
      </c>
      <c r="R20" s="108">
        <v>1498.0360000000001</v>
      </c>
      <c r="S20" s="108">
        <v>5957.4666999999999</v>
      </c>
      <c r="T20" s="108" t="s">
        <v>1</v>
      </c>
      <c r="U20" s="108">
        <v>424.8039</v>
      </c>
      <c r="V20" s="108" t="s">
        <v>1</v>
      </c>
      <c r="W20" s="108" t="s">
        <v>1</v>
      </c>
      <c r="X20" s="108">
        <v>0.46010000000000001</v>
      </c>
      <c r="Y20" s="108">
        <v>293.31450000000001</v>
      </c>
      <c r="Z20" s="108">
        <v>2.036</v>
      </c>
      <c r="AA20" s="108">
        <v>1601.3273999999999</v>
      </c>
      <c r="AB20" s="106">
        <v>5.3124000000000002</v>
      </c>
      <c r="AC20" s="106">
        <v>23.974599999999999</v>
      </c>
      <c r="AD20" s="108">
        <v>3.2166000000000001</v>
      </c>
      <c r="AE20" s="108">
        <v>29.713799999999999</v>
      </c>
      <c r="AF20" s="106">
        <v>9569.2543999999998</v>
      </c>
      <c r="AG20" s="108">
        <v>8415.1458999999995</v>
      </c>
      <c r="AH20" s="108">
        <v>866.49480000000005</v>
      </c>
      <c r="AI20" s="108">
        <v>1.7908999999999999</v>
      </c>
      <c r="AJ20" s="108">
        <v>8.4925999999999995</v>
      </c>
      <c r="AK20" s="108" t="s">
        <v>1</v>
      </c>
      <c r="AL20" s="108" t="s">
        <v>1</v>
      </c>
      <c r="AM20" s="108" t="s">
        <v>1</v>
      </c>
      <c r="AN20" s="108">
        <v>3.0125000000000002</v>
      </c>
      <c r="AO20" s="108">
        <v>1.4342999999999999</v>
      </c>
      <c r="AP20" s="108">
        <v>1.5751999999999999</v>
      </c>
      <c r="AQ20" s="106">
        <v>157.3998</v>
      </c>
      <c r="AR20" s="106">
        <v>13.5321</v>
      </c>
      <c r="AS20" s="108">
        <v>93.8245</v>
      </c>
      <c r="AT20" s="108">
        <v>6.5518999999999998</v>
      </c>
      <c r="AU20" s="55"/>
      <c r="AV20" s="55"/>
      <c r="AW20" s="55"/>
    </row>
    <row r="21" spans="1:49" ht="14.25" customHeight="1">
      <c r="A21" s="36" t="s">
        <v>99</v>
      </c>
      <c r="B21" s="106">
        <v>17503.287700000001</v>
      </c>
      <c r="C21" s="108">
        <v>974.86069999999995</v>
      </c>
      <c r="D21" s="108">
        <v>4201.6180000000004</v>
      </c>
      <c r="E21" s="108">
        <v>11.6912</v>
      </c>
      <c r="F21" s="108">
        <v>1706.6170999999999</v>
      </c>
      <c r="G21" s="108">
        <v>5.1233000000000004</v>
      </c>
      <c r="H21" s="108">
        <v>63.286299999999997</v>
      </c>
      <c r="I21" s="108">
        <v>77.058599999999998</v>
      </c>
      <c r="J21" s="108">
        <v>344.01929999999999</v>
      </c>
      <c r="K21" s="108">
        <v>394.07490000000001</v>
      </c>
      <c r="L21" s="108">
        <v>4236.3707000000004</v>
      </c>
      <c r="M21" s="106" t="s">
        <v>1</v>
      </c>
      <c r="N21" s="106" t="s">
        <v>1</v>
      </c>
      <c r="O21" s="108">
        <v>3371.9589000000001</v>
      </c>
      <c r="P21" s="108">
        <v>2116.6087000000002</v>
      </c>
      <c r="Q21" s="106">
        <v>12598.2953</v>
      </c>
      <c r="R21" s="108">
        <v>506.24799999999999</v>
      </c>
      <c r="S21" s="108">
        <v>3525.1109000000001</v>
      </c>
      <c r="T21" s="108">
        <v>2.7803</v>
      </c>
      <c r="U21" s="108">
        <v>1652.5159000000001</v>
      </c>
      <c r="V21" s="108">
        <v>0.81730000000000003</v>
      </c>
      <c r="W21" s="108">
        <v>48.770499999999998</v>
      </c>
      <c r="X21" s="108">
        <v>48.624400000000001</v>
      </c>
      <c r="Y21" s="108">
        <v>285.82560000000001</v>
      </c>
      <c r="Z21" s="108">
        <v>294.79739999999998</v>
      </c>
      <c r="AA21" s="108">
        <v>3955.9461000000001</v>
      </c>
      <c r="AB21" s="106" t="s">
        <v>1</v>
      </c>
      <c r="AC21" s="106" t="s">
        <v>1</v>
      </c>
      <c r="AD21" s="108">
        <v>1374.4096</v>
      </c>
      <c r="AE21" s="108">
        <v>902.44929999999999</v>
      </c>
      <c r="AF21" s="106">
        <v>4904.9924000000001</v>
      </c>
      <c r="AG21" s="108">
        <v>468.61270000000002</v>
      </c>
      <c r="AH21" s="108">
        <v>676.50710000000004</v>
      </c>
      <c r="AI21" s="108">
        <v>8.9108999999999998</v>
      </c>
      <c r="AJ21" s="108">
        <v>54.101199999999999</v>
      </c>
      <c r="AK21" s="108">
        <v>4.306</v>
      </c>
      <c r="AL21" s="108">
        <v>14.5158</v>
      </c>
      <c r="AM21" s="108">
        <v>28.434200000000001</v>
      </c>
      <c r="AN21" s="108">
        <v>58.1937</v>
      </c>
      <c r="AO21" s="108">
        <v>99.277500000000003</v>
      </c>
      <c r="AP21" s="108">
        <v>280.4246</v>
      </c>
      <c r="AQ21" s="106" t="s">
        <v>1</v>
      </c>
      <c r="AR21" s="106" t="s">
        <v>1</v>
      </c>
      <c r="AS21" s="108">
        <v>1997.5492999999999</v>
      </c>
      <c r="AT21" s="108">
        <v>1214.1595</v>
      </c>
      <c r="AU21" s="55"/>
      <c r="AV21" s="55"/>
      <c r="AW21" s="55"/>
    </row>
    <row r="22" spans="1:49" ht="14.25" customHeight="1">
      <c r="A22" s="36" t="s">
        <v>100</v>
      </c>
      <c r="B22" s="106">
        <v>12981.9023</v>
      </c>
      <c r="C22" s="108">
        <v>959.81259999999997</v>
      </c>
      <c r="D22" s="108">
        <v>2970.4528</v>
      </c>
      <c r="E22" s="108">
        <v>11.584899999999999</v>
      </c>
      <c r="F22" s="108">
        <v>1774.8942</v>
      </c>
      <c r="G22" s="108">
        <v>29.339200000000002</v>
      </c>
      <c r="H22" s="108">
        <v>7.6698000000000004</v>
      </c>
      <c r="I22" s="108">
        <v>12.6556</v>
      </c>
      <c r="J22" s="108">
        <v>31.019200000000001</v>
      </c>
      <c r="K22" s="108">
        <v>57.857500000000002</v>
      </c>
      <c r="L22" s="108">
        <v>133.89349999999999</v>
      </c>
      <c r="M22" s="106" t="s">
        <v>1</v>
      </c>
      <c r="N22" s="106" t="s">
        <v>1</v>
      </c>
      <c r="O22" s="108">
        <v>5594.9430000000002</v>
      </c>
      <c r="P22" s="108">
        <v>1397.78</v>
      </c>
      <c r="Q22" s="106">
        <v>6097.0407999999998</v>
      </c>
      <c r="R22" s="108">
        <v>236.97880000000001</v>
      </c>
      <c r="S22" s="108">
        <v>2245.2368999999999</v>
      </c>
      <c r="T22" s="108">
        <v>1.6283000000000001</v>
      </c>
      <c r="U22" s="108">
        <v>1696.3921</v>
      </c>
      <c r="V22" s="108">
        <v>1.04</v>
      </c>
      <c r="W22" s="108">
        <v>0.62480000000000002</v>
      </c>
      <c r="X22" s="108">
        <v>0.44919999999999999</v>
      </c>
      <c r="Y22" s="108">
        <v>0.87019999999999997</v>
      </c>
      <c r="Z22" s="108">
        <v>28.762499999999999</v>
      </c>
      <c r="AA22" s="108">
        <v>79.000299999999996</v>
      </c>
      <c r="AB22" s="106" t="s">
        <v>1</v>
      </c>
      <c r="AC22" s="106" t="s">
        <v>1</v>
      </c>
      <c r="AD22" s="108">
        <v>1393.8218999999999</v>
      </c>
      <c r="AE22" s="108">
        <v>412.23590000000002</v>
      </c>
      <c r="AF22" s="106">
        <v>6884.8615</v>
      </c>
      <c r="AG22" s="108">
        <v>722.8338</v>
      </c>
      <c r="AH22" s="108">
        <v>725.21590000000003</v>
      </c>
      <c r="AI22" s="108">
        <v>9.9565999999999999</v>
      </c>
      <c r="AJ22" s="108">
        <v>78.502099999999999</v>
      </c>
      <c r="AK22" s="108">
        <v>28.299199999999999</v>
      </c>
      <c r="AL22" s="108">
        <v>7.0449999999999999</v>
      </c>
      <c r="AM22" s="108">
        <v>12.2064</v>
      </c>
      <c r="AN22" s="108">
        <v>30.149000000000001</v>
      </c>
      <c r="AO22" s="108">
        <v>29.094999999999999</v>
      </c>
      <c r="AP22" s="108">
        <v>54.893300000000004</v>
      </c>
      <c r="AQ22" s="106" t="s">
        <v>1</v>
      </c>
      <c r="AR22" s="106" t="s">
        <v>1</v>
      </c>
      <c r="AS22" s="108">
        <v>4201.1211000000003</v>
      </c>
      <c r="AT22" s="108">
        <v>985.54409999999996</v>
      </c>
      <c r="AU22" s="55"/>
      <c r="AV22" s="55"/>
      <c r="AW22" s="55"/>
    </row>
    <row r="23" spans="1:49" ht="14.25" customHeight="1">
      <c r="A23" s="36" t="s">
        <v>80</v>
      </c>
      <c r="B23" s="106">
        <v>35275.127099999998</v>
      </c>
      <c r="C23" s="108">
        <v>4700.5788000000002</v>
      </c>
      <c r="D23" s="108">
        <v>1150.9657999999999</v>
      </c>
      <c r="E23" s="108">
        <v>4.0415999999999999</v>
      </c>
      <c r="F23" s="108">
        <v>186.97569999999999</v>
      </c>
      <c r="G23" s="108">
        <v>89.671499999999995</v>
      </c>
      <c r="H23" s="108">
        <v>4.1120999999999999</v>
      </c>
      <c r="I23" s="108">
        <v>23.5686</v>
      </c>
      <c r="J23" s="108">
        <v>23.984000000000002</v>
      </c>
      <c r="K23" s="108">
        <v>353.16969999999998</v>
      </c>
      <c r="L23" s="108">
        <v>501.6515</v>
      </c>
      <c r="M23" s="106" t="s">
        <v>1</v>
      </c>
      <c r="N23" s="106" t="s">
        <v>1</v>
      </c>
      <c r="O23" s="108">
        <v>26782.517500000002</v>
      </c>
      <c r="P23" s="108">
        <v>1453.8904</v>
      </c>
      <c r="Q23" s="106">
        <v>9934.5282000000007</v>
      </c>
      <c r="R23" s="108">
        <v>1386.011</v>
      </c>
      <c r="S23" s="108">
        <v>853.3066</v>
      </c>
      <c r="T23" s="108">
        <v>0.54830000000000001</v>
      </c>
      <c r="U23" s="108">
        <v>169.7972</v>
      </c>
      <c r="V23" s="108">
        <v>2.1375999999999999</v>
      </c>
      <c r="W23" s="108">
        <v>0.61250000000000004</v>
      </c>
      <c r="X23" s="108">
        <v>1.3544</v>
      </c>
      <c r="Y23" s="108">
        <v>8.8442000000000007</v>
      </c>
      <c r="Z23" s="108">
        <v>54.148299999999999</v>
      </c>
      <c r="AA23" s="108">
        <v>404.45490000000001</v>
      </c>
      <c r="AB23" s="106" t="s">
        <v>1</v>
      </c>
      <c r="AC23" s="106" t="s">
        <v>1</v>
      </c>
      <c r="AD23" s="108">
        <v>5864.3645999999999</v>
      </c>
      <c r="AE23" s="108">
        <v>1188.9485</v>
      </c>
      <c r="AF23" s="106">
        <v>25340.598900000001</v>
      </c>
      <c r="AG23" s="108">
        <v>3314.5677000000001</v>
      </c>
      <c r="AH23" s="108">
        <v>297.65929999999997</v>
      </c>
      <c r="AI23" s="108">
        <v>3.4933000000000001</v>
      </c>
      <c r="AJ23" s="108">
        <v>17.1784</v>
      </c>
      <c r="AK23" s="108">
        <v>87.533900000000003</v>
      </c>
      <c r="AL23" s="108">
        <v>3.4996</v>
      </c>
      <c r="AM23" s="108">
        <v>22.214200000000002</v>
      </c>
      <c r="AN23" s="108">
        <v>15.139699999999999</v>
      </c>
      <c r="AO23" s="108">
        <v>299.02140000000003</v>
      </c>
      <c r="AP23" s="108">
        <v>97.196600000000004</v>
      </c>
      <c r="AQ23" s="106" t="s">
        <v>1</v>
      </c>
      <c r="AR23" s="106" t="s">
        <v>1</v>
      </c>
      <c r="AS23" s="108">
        <v>20918.152900000001</v>
      </c>
      <c r="AT23" s="108">
        <v>264.94189999999998</v>
      </c>
      <c r="AU23" s="55"/>
      <c r="AV23" s="55"/>
      <c r="AW23" s="55"/>
    </row>
    <row r="24" spans="1:49" ht="14.25" customHeight="1">
      <c r="A24" s="36" t="s">
        <v>126</v>
      </c>
      <c r="B24" s="106">
        <v>4902.9748</v>
      </c>
      <c r="C24" s="108">
        <v>123.8369</v>
      </c>
      <c r="D24" s="108">
        <v>510.04129999999998</v>
      </c>
      <c r="E24" s="108">
        <v>6.8693999999999997</v>
      </c>
      <c r="F24" s="108">
        <v>419.93220000000002</v>
      </c>
      <c r="G24" s="108">
        <v>4.2141000000000002</v>
      </c>
      <c r="H24" s="108">
        <v>22.229600000000001</v>
      </c>
      <c r="I24" s="108">
        <v>18.982900000000001</v>
      </c>
      <c r="J24" s="108">
        <v>387.84660000000002</v>
      </c>
      <c r="K24" s="108">
        <v>80.321200000000005</v>
      </c>
      <c r="L24" s="108">
        <v>1066.7633000000001</v>
      </c>
      <c r="M24" s="106" t="s">
        <v>1</v>
      </c>
      <c r="N24" s="106" t="s">
        <v>1</v>
      </c>
      <c r="O24" s="108">
        <v>1056.9055000000001</v>
      </c>
      <c r="P24" s="108">
        <v>1205.0319999999999</v>
      </c>
      <c r="Q24" s="106">
        <v>3754.6030999999998</v>
      </c>
      <c r="R24" s="108">
        <v>45.320900000000002</v>
      </c>
      <c r="S24" s="108">
        <v>366.7824</v>
      </c>
      <c r="T24" s="108">
        <v>4.5270999999999999</v>
      </c>
      <c r="U24" s="108">
        <v>412.25630000000001</v>
      </c>
      <c r="V24" s="108">
        <v>3.7690999999999999</v>
      </c>
      <c r="W24" s="108">
        <v>22.122199999999999</v>
      </c>
      <c r="X24" s="108">
        <v>14.1837</v>
      </c>
      <c r="Y24" s="108">
        <v>360.56889999999999</v>
      </c>
      <c r="Z24" s="108">
        <v>75.615300000000005</v>
      </c>
      <c r="AA24" s="108">
        <v>1038.8499999999999</v>
      </c>
      <c r="AB24" s="106" t="s">
        <v>1</v>
      </c>
      <c r="AC24" s="106" t="s">
        <v>1</v>
      </c>
      <c r="AD24" s="108">
        <v>581.12800000000004</v>
      </c>
      <c r="AE24" s="108">
        <v>829.47919999999999</v>
      </c>
      <c r="AF24" s="106">
        <v>1148.3716999999999</v>
      </c>
      <c r="AG24" s="108">
        <v>78.516000000000005</v>
      </c>
      <c r="AH24" s="108">
        <v>143.25890000000001</v>
      </c>
      <c r="AI24" s="108">
        <v>2.3422999999999998</v>
      </c>
      <c r="AJ24" s="108">
        <v>7.6759000000000004</v>
      </c>
      <c r="AK24" s="108">
        <v>0.44500000000000001</v>
      </c>
      <c r="AL24" s="108">
        <v>0.1074</v>
      </c>
      <c r="AM24" s="108">
        <v>4.7991999999999999</v>
      </c>
      <c r="AN24" s="108">
        <v>27.277799999999999</v>
      </c>
      <c r="AO24" s="108">
        <v>4.7058999999999997</v>
      </c>
      <c r="AP24" s="108">
        <v>27.9133</v>
      </c>
      <c r="AQ24" s="106" t="s">
        <v>1</v>
      </c>
      <c r="AR24" s="106" t="s">
        <v>1</v>
      </c>
      <c r="AS24" s="108">
        <v>475.7774</v>
      </c>
      <c r="AT24" s="108">
        <v>375.55270000000002</v>
      </c>
      <c r="AU24" s="55"/>
      <c r="AV24" s="55"/>
      <c r="AW24" s="55"/>
    </row>
    <row r="25" spans="1:49" ht="14.25" customHeight="1">
      <c r="A25" s="36" t="s">
        <v>81</v>
      </c>
      <c r="B25" s="106">
        <v>16097.1499</v>
      </c>
      <c r="C25" s="108">
        <v>1600.5657000000001</v>
      </c>
      <c r="D25" s="108">
        <v>5591.6764000000003</v>
      </c>
      <c r="E25" s="108">
        <v>13.6143</v>
      </c>
      <c r="F25" s="108">
        <v>567.88559999999995</v>
      </c>
      <c r="G25" s="108">
        <v>25.991900000000001</v>
      </c>
      <c r="H25" s="108">
        <v>14.039400000000001</v>
      </c>
      <c r="I25" s="108">
        <v>18.735900000000001</v>
      </c>
      <c r="J25" s="108">
        <v>44.805700000000002</v>
      </c>
      <c r="K25" s="108">
        <v>64.44</v>
      </c>
      <c r="L25" s="108">
        <v>2046.6193000000001</v>
      </c>
      <c r="M25" s="106" t="s">
        <v>1</v>
      </c>
      <c r="N25" s="106" t="s">
        <v>1</v>
      </c>
      <c r="O25" s="108">
        <v>3621.0426000000002</v>
      </c>
      <c r="P25" s="108">
        <v>2487.7330000000002</v>
      </c>
      <c r="Q25" s="106">
        <v>10799.6986</v>
      </c>
      <c r="R25" s="108">
        <v>816.70870000000002</v>
      </c>
      <c r="S25" s="108">
        <v>4491.2268999999997</v>
      </c>
      <c r="T25" s="108">
        <v>1.377</v>
      </c>
      <c r="U25" s="108">
        <v>293.98020000000002</v>
      </c>
      <c r="V25" s="108">
        <v>1.4654</v>
      </c>
      <c r="W25" s="108">
        <v>1.5248999999999999</v>
      </c>
      <c r="X25" s="108">
        <v>1.1345000000000001</v>
      </c>
      <c r="Y25" s="108">
        <v>11.164400000000001</v>
      </c>
      <c r="Z25" s="108">
        <v>18.9617</v>
      </c>
      <c r="AA25" s="108">
        <v>1948.2199000000001</v>
      </c>
      <c r="AB25" s="106" t="s">
        <v>1</v>
      </c>
      <c r="AC25" s="106" t="s">
        <v>1</v>
      </c>
      <c r="AD25" s="108">
        <v>1426.4428</v>
      </c>
      <c r="AE25" s="108">
        <v>1787.4921999999999</v>
      </c>
      <c r="AF25" s="106">
        <v>5297.4512999999997</v>
      </c>
      <c r="AG25" s="108">
        <v>783.85699999999997</v>
      </c>
      <c r="AH25" s="108">
        <v>1100.4494999999999</v>
      </c>
      <c r="AI25" s="108">
        <v>12.237299999999999</v>
      </c>
      <c r="AJ25" s="108">
        <v>273.90539999999999</v>
      </c>
      <c r="AK25" s="108">
        <v>24.526499999999999</v>
      </c>
      <c r="AL25" s="108">
        <v>12.5145</v>
      </c>
      <c r="AM25" s="108">
        <v>17.601400000000002</v>
      </c>
      <c r="AN25" s="108">
        <v>33.641300000000001</v>
      </c>
      <c r="AO25" s="108">
        <v>45.478299999999997</v>
      </c>
      <c r="AP25" s="108">
        <v>98.3994</v>
      </c>
      <c r="AQ25" s="106" t="s">
        <v>1</v>
      </c>
      <c r="AR25" s="106" t="s">
        <v>1</v>
      </c>
      <c r="AS25" s="108">
        <v>2194.5999000000002</v>
      </c>
      <c r="AT25" s="108">
        <v>700.24080000000004</v>
      </c>
      <c r="AU25" s="55"/>
      <c r="AV25" s="55"/>
      <c r="AW25" s="55"/>
    </row>
    <row r="26" spans="1:49" ht="14.25" customHeight="1">
      <c r="A26" s="36" t="s">
        <v>128</v>
      </c>
      <c r="B26" s="106">
        <v>39736.258300000001</v>
      </c>
      <c r="C26" s="108">
        <v>2247.1089000000002</v>
      </c>
      <c r="D26" s="108">
        <v>14767.9517</v>
      </c>
      <c r="E26" s="108">
        <v>2.6652</v>
      </c>
      <c r="F26" s="108">
        <v>513.53399999999999</v>
      </c>
      <c r="G26" s="108">
        <v>0.62749999999999995</v>
      </c>
      <c r="H26" s="108">
        <v>18.5977</v>
      </c>
      <c r="I26" s="108">
        <v>0.53710000000000002</v>
      </c>
      <c r="J26" s="108">
        <v>153.35249999999999</v>
      </c>
      <c r="K26" s="108">
        <v>108.6651</v>
      </c>
      <c r="L26" s="108">
        <v>2777.5073000000002</v>
      </c>
      <c r="M26" s="106" t="s">
        <v>1</v>
      </c>
      <c r="N26" s="106" t="s">
        <v>1</v>
      </c>
      <c r="O26" s="108">
        <v>2407.2919000000002</v>
      </c>
      <c r="P26" s="108">
        <v>16738.419300000001</v>
      </c>
      <c r="Q26" s="106">
        <v>39736.258300000001</v>
      </c>
      <c r="R26" s="108">
        <v>2247.1089000000002</v>
      </c>
      <c r="S26" s="108">
        <v>14767.9517</v>
      </c>
      <c r="T26" s="108">
        <v>2.6652</v>
      </c>
      <c r="U26" s="108">
        <v>513.53399999999999</v>
      </c>
      <c r="V26" s="108">
        <v>0.62749999999999995</v>
      </c>
      <c r="W26" s="108">
        <v>18.5977</v>
      </c>
      <c r="X26" s="108">
        <v>0.53710000000000002</v>
      </c>
      <c r="Y26" s="108">
        <v>153.35249999999999</v>
      </c>
      <c r="Z26" s="108">
        <v>108.6651</v>
      </c>
      <c r="AA26" s="108">
        <v>2777.5073000000002</v>
      </c>
      <c r="AB26" s="106" t="s">
        <v>1</v>
      </c>
      <c r="AC26" s="106" t="s">
        <v>1</v>
      </c>
      <c r="AD26" s="108">
        <v>2407.2919000000002</v>
      </c>
      <c r="AE26" s="108">
        <v>16738.419300000001</v>
      </c>
      <c r="AF26" s="106" t="s">
        <v>1</v>
      </c>
      <c r="AG26" s="108" t="s">
        <v>1</v>
      </c>
      <c r="AH26" s="108" t="s">
        <v>1</v>
      </c>
      <c r="AI26" s="108" t="s">
        <v>1</v>
      </c>
      <c r="AJ26" s="108" t="s">
        <v>1</v>
      </c>
      <c r="AK26" s="108" t="s">
        <v>1</v>
      </c>
      <c r="AL26" s="108" t="s">
        <v>1</v>
      </c>
      <c r="AM26" s="108" t="s">
        <v>1</v>
      </c>
      <c r="AN26" s="108" t="s">
        <v>1</v>
      </c>
      <c r="AO26" s="108" t="s">
        <v>1</v>
      </c>
      <c r="AP26" s="108" t="s">
        <v>1</v>
      </c>
      <c r="AQ26" s="108" t="s">
        <v>1</v>
      </c>
      <c r="AR26" s="108" t="s">
        <v>1</v>
      </c>
      <c r="AS26" s="108" t="s">
        <v>1</v>
      </c>
      <c r="AT26" s="108" t="s">
        <v>1</v>
      </c>
      <c r="AU26" s="56"/>
      <c r="AV26" s="56"/>
      <c r="AW26" s="55"/>
    </row>
    <row r="27" spans="1:49" ht="14.25" customHeight="1">
      <c r="A27" s="36" t="s">
        <v>101</v>
      </c>
      <c r="B27" s="106">
        <v>58326.939899999998</v>
      </c>
      <c r="C27" s="108">
        <v>9120.1522999999997</v>
      </c>
      <c r="D27" s="108">
        <v>7560.2442000000001</v>
      </c>
      <c r="E27" s="108">
        <v>12.1752</v>
      </c>
      <c r="F27" s="108">
        <v>3076.5511000000001</v>
      </c>
      <c r="G27" s="108">
        <v>15.334300000000001</v>
      </c>
      <c r="H27" s="108">
        <v>329.19049999999999</v>
      </c>
      <c r="I27" s="108">
        <v>3.7964000000000002</v>
      </c>
      <c r="J27" s="108">
        <v>17.437100000000001</v>
      </c>
      <c r="K27" s="108">
        <v>338.23070000000001</v>
      </c>
      <c r="L27" s="108">
        <v>17276.838</v>
      </c>
      <c r="M27" s="106" t="s">
        <v>1</v>
      </c>
      <c r="N27" s="106" t="s">
        <v>1</v>
      </c>
      <c r="O27" s="108">
        <v>9561.2729999999992</v>
      </c>
      <c r="P27" s="108">
        <v>11015.7171</v>
      </c>
      <c r="Q27" s="106">
        <v>58326.939899999998</v>
      </c>
      <c r="R27" s="108">
        <v>9120.1522999999997</v>
      </c>
      <c r="S27" s="108">
        <v>7560.2442000000001</v>
      </c>
      <c r="T27" s="108">
        <v>12.1752</v>
      </c>
      <c r="U27" s="108">
        <v>3076.5511000000001</v>
      </c>
      <c r="V27" s="108">
        <v>15.334300000000001</v>
      </c>
      <c r="W27" s="108">
        <v>329.19049999999999</v>
      </c>
      <c r="X27" s="108">
        <v>3.7964000000000002</v>
      </c>
      <c r="Y27" s="108">
        <v>17.437100000000001</v>
      </c>
      <c r="Z27" s="108">
        <v>338.23070000000001</v>
      </c>
      <c r="AA27" s="108">
        <v>17276.838</v>
      </c>
      <c r="AB27" s="106" t="s">
        <v>1</v>
      </c>
      <c r="AC27" s="106" t="s">
        <v>1</v>
      </c>
      <c r="AD27" s="108">
        <v>9561.2729999999992</v>
      </c>
      <c r="AE27" s="108">
        <v>11015.7171</v>
      </c>
      <c r="AF27" s="106" t="s">
        <v>1</v>
      </c>
      <c r="AG27" s="108" t="s">
        <v>1</v>
      </c>
      <c r="AH27" s="108" t="s">
        <v>1</v>
      </c>
      <c r="AI27" s="108" t="s">
        <v>1</v>
      </c>
      <c r="AJ27" s="108" t="s">
        <v>1</v>
      </c>
      <c r="AK27" s="108" t="s">
        <v>1</v>
      </c>
      <c r="AL27" s="108" t="s">
        <v>1</v>
      </c>
      <c r="AM27" s="108" t="s">
        <v>1</v>
      </c>
      <c r="AN27" s="108" t="s">
        <v>1</v>
      </c>
      <c r="AO27" s="108" t="s">
        <v>1</v>
      </c>
      <c r="AP27" s="108" t="s">
        <v>1</v>
      </c>
      <c r="AQ27" s="108" t="s">
        <v>1</v>
      </c>
      <c r="AR27" s="108" t="s">
        <v>1</v>
      </c>
      <c r="AS27" s="108" t="s">
        <v>1</v>
      </c>
      <c r="AT27" s="108" t="s">
        <v>1</v>
      </c>
      <c r="AU27" s="56"/>
      <c r="AV27" s="56"/>
      <c r="AW27" s="55"/>
    </row>
    <row r="28" spans="1:49" ht="14.25" customHeight="1">
      <c r="A28" s="45" t="s">
        <v>102</v>
      </c>
      <c r="B28" s="107">
        <v>25066.6453</v>
      </c>
      <c r="C28" s="123">
        <v>6539.8263999999999</v>
      </c>
      <c r="D28" s="123">
        <v>2834.4638</v>
      </c>
      <c r="E28" s="123">
        <v>2.3673999999999999</v>
      </c>
      <c r="F28" s="123">
        <v>250.61269999999999</v>
      </c>
      <c r="G28" s="123">
        <v>0.74619999999999997</v>
      </c>
      <c r="H28" s="123">
        <v>1.6157999999999999</v>
      </c>
      <c r="I28" s="123" t="s">
        <v>1</v>
      </c>
      <c r="J28" s="123">
        <v>1.0858000000000001</v>
      </c>
      <c r="K28" s="123">
        <v>32.474600000000002</v>
      </c>
      <c r="L28" s="123">
        <v>2909.1109000000001</v>
      </c>
      <c r="M28" s="107" t="s">
        <v>1</v>
      </c>
      <c r="N28" s="107" t="s">
        <v>1</v>
      </c>
      <c r="O28" s="123">
        <v>9981.8871999999992</v>
      </c>
      <c r="P28" s="123">
        <v>2512.4546</v>
      </c>
      <c r="Q28" s="107">
        <v>25066.6453</v>
      </c>
      <c r="R28" s="123">
        <v>6539.8263999999999</v>
      </c>
      <c r="S28" s="123">
        <v>2834.4638</v>
      </c>
      <c r="T28" s="123">
        <v>2.3673999999999999</v>
      </c>
      <c r="U28" s="123">
        <v>250.61269999999999</v>
      </c>
      <c r="V28" s="123">
        <v>0.74619999999999997</v>
      </c>
      <c r="W28" s="123">
        <v>1.6157999999999999</v>
      </c>
      <c r="X28" s="123" t="s">
        <v>1</v>
      </c>
      <c r="Y28" s="123">
        <v>1.0858000000000001</v>
      </c>
      <c r="Z28" s="123">
        <v>32.474600000000002</v>
      </c>
      <c r="AA28" s="123">
        <v>2909.1109000000001</v>
      </c>
      <c r="AB28" s="107" t="s">
        <v>1</v>
      </c>
      <c r="AC28" s="107" t="s">
        <v>1</v>
      </c>
      <c r="AD28" s="123">
        <v>9981.8871999999992</v>
      </c>
      <c r="AE28" s="123">
        <v>2512.4546</v>
      </c>
      <c r="AF28" s="107" t="s">
        <v>1</v>
      </c>
      <c r="AG28" s="123" t="s">
        <v>1</v>
      </c>
      <c r="AH28" s="123" t="s">
        <v>1</v>
      </c>
      <c r="AI28" s="123" t="s">
        <v>1</v>
      </c>
      <c r="AJ28" s="123" t="s">
        <v>1</v>
      </c>
      <c r="AK28" s="123" t="s">
        <v>1</v>
      </c>
      <c r="AL28" s="123" t="s">
        <v>1</v>
      </c>
      <c r="AM28" s="123" t="s">
        <v>1</v>
      </c>
      <c r="AN28" s="123" t="s">
        <v>1</v>
      </c>
      <c r="AO28" s="123" t="s">
        <v>1</v>
      </c>
      <c r="AP28" s="123" t="s">
        <v>1</v>
      </c>
      <c r="AQ28" s="123" t="s">
        <v>1</v>
      </c>
      <c r="AR28" s="123" t="s">
        <v>1</v>
      </c>
      <c r="AS28" s="123" t="s">
        <v>1</v>
      </c>
      <c r="AT28" s="123" t="s">
        <v>1</v>
      </c>
      <c r="AU28" s="56"/>
      <c r="AV28" s="56"/>
      <c r="AW28" s="55"/>
    </row>
    <row r="29" spans="1:49">
      <c r="A29" s="17"/>
      <c r="B29" s="54"/>
      <c r="C29" s="54"/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4"/>
      <c r="AE29" s="54"/>
      <c r="AF29" s="54"/>
      <c r="AG29" s="54"/>
      <c r="AH29" s="54"/>
      <c r="AI29" s="54"/>
      <c r="AJ29" s="54"/>
      <c r="AK29" s="54"/>
      <c r="AL29" s="54"/>
      <c r="AM29" s="54"/>
      <c r="AN29" s="54"/>
      <c r="AO29" s="54"/>
      <c r="AP29" s="54"/>
      <c r="AQ29" s="54"/>
      <c r="AR29" s="54"/>
      <c r="AS29" s="54"/>
      <c r="AT29" s="54"/>
      <c r="AU29" s="55"/>
      <c r="AV29" s="55"/>
      <c r="AW29" s="55"/>
    </row>
  </sheetData>
  <mergeCells count="32">
    <mergeCell ref="A1:AT1"/>
    <mergeCell ref="R5:AE5"/>
    <mergeCell ref="A3:AT3"/>
    <mergeCell ref="AG5:AT5"/>
    <mergeCell ref="O6:P6"/>
    <mergeCell ref="R6:S6"/>
    <mergeCell ref="T6:U6"/>
    <mergeCell ref="V6:W6"/>
    <mergeCell ref="X6:Y6"/>
    <mergeCell ref="C6:D6"/>
    <mergeCell ref="E6:F6"/>
    <mergeCell ref="G6:H6"/>
    <mergeCell ref="I6:J6"/>
    <mergeCell ref="K6:L6"/>
    <mergeCell ref="AI6:AJ6"/>
    <mergeCell ref="AK6:AL6"/>
    <mergeCell ref="AF4:AF7"/>
    <mergeCell ref="AG4:AT4"/>
    <mergeCell ref="A4:A7"/>
    <mergeCell ref="B4:B7"/>
    <mergeCell ref="C4:P5"/>
    <mergeCell ref="Q4:Q7"/>
    <mergeCell ref="R4:AE4"/>
    <mergeCell ref="Z6:AA6"/>
    <mergeCell ref="AD6:AE6"/>
    <mergeCell ref="AG6:AH6"/>
    <mergeCell ref="AM6:AN6"/>
    <mergeCell ref="AO6:AP6"/>
    <mergeCell ref="AS6:AT6"/>
    <mergeCell ref="M6:N6"/>
    <mergeCell ref="AB6:AC6"/>
    <mergeCell ref="AQ6:AR6"/>
  </mergeCells>
  <pageMargins left="0.78740157480314965" right="0.39370078740157483" top="0.39370078740157483" bottom="0.39370078740157483" header="0.31496062992125984" footer="0.31496062992125984"/>
  <pageSetup paperSize="9" scale="90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>
  <dimension ref="A1:Y28"/>
  <sheetViews>
    <sheetView workbookViewId="0">
      <selection activeCell="A4" sqref="A4:A6"/>
    </sheetView>
  </sheetViews>
  <sheetFormatPr defaultRowHeight="14.25"/>
  <cols>
    <col min="1" max="1" width="19.5703125" style="9" customWidth="1"/>
    <col min="2" max="25" width="12.7109375" style="9" customWidth="1"/>
    <col min="26" max="26" width="9.140625" style="9" customWidth="1"/>
    <col min="27" max="16384" width="9.140625" style="9"/>
  </cols>
  <sheetData>
    <row r="1" spans="1:25">
      <c r="A1" s="239" t="s">
        <v>286</v>
      </c>
      <c r="B1" s="239"/>
      <c r="C1" s="239"/>
      <c r="D1" s="239"/>
      <c r="E1" s="239"/>
      <c r="F1" s="239"/>
      <c r="G1" s="239"/>
      <c r="H1" s="239"/>
      <c r="I1" s="239"/>
      <c r="J1" s="239"/>
      <c r="K1" s="239"/>
      <c r="L1" s="239"/>
      <c r="M1" s="239"/>
      <c r="N1" s="239"/>
      <c r="O1" s="239"/>
      <c r="P1" s="239"/>
      <c r="Q1" s="239"/>
      <c r="R1" s="239"/>
      <c r="S1" s="239"/>
      <c r="T1" s="239"/>
      <c r="U1" s="239"/>
      <c r="V1" s="239"/>
      <c r="W1" s="239"/>
      <c r="X1" s="239"/>
      <c r="Y1" s="239"/>
    </row>
    <row r="2" spans="1:25" s="6" customFormat="1" ht="12.75"/>
    <row r="3" spans="1:25">
      <c r="A3" s="203" t="s">
        <v>110</v>
      </c>
      <c r="B3" s="204"/>
      <c r="C3" s="204"/>
      <c r="D3" s="204"/>
      <c r="E3" s="204"/>
      <c r="F3" s="204"/>
      <c r="G3" s="204"/>
      <c r="H3" s="204"/>
      <c r="I3" s="204"/>
      <c r="J3" s="204"/>
      <c r="K3" s="204"/>
      <c r="L3" s="204"/>
      <c r="M3" s="204"/>
      <c r="N3" s="204"/>
      <c r="O3" s="204"/>
      <c r="P3" s="204"/>
      <c r="Q3" s="204"/>
      <c r="R3" s="204"/>
      <c r="S3" s="203"/>
      <c r="T3" s="203"/>
      <c r="U3" s="203"/>
      <c r="V3" s="203"/>
      <c r="W3" s="203"/>
      <c r="X3" s="203"/>
      <c r="Y3" s="203"/>
    </row>
    <row r="4" spans="1:25">
      <c r="A4" s="233"/>
      <c r="B4" s="226" t="s">
        <v>0</v>
      </c>
      <c r="C4" s="215" t="s">
        <v>29</v>
      </c>
      <c r="D4" s="216"/>
      <c r="E4" s="216"/>
      <c r="F4" s="216"/>
      <c r="G4" s="216"/>
      <c r="H4" s="216"/>
      <c r="I4" s="226"/>
      <c r="J4" s="241" t="s">
        <v>0</v>
      </c>
      <c r="K4" s="242" t="s">
        <v>34</v>
      </c>
      <c r="L4" s="242"/>
      <c r="M4" s="242"/>
      <c r="N4" s="242"/>
      <c r="O4" s="242"/>
      <c r="P4" s="242"/>
      <c r="Q4" s="243"/>
      <c r="R4" s="215" t="s">
        <v>0</v>
      </c>
      <c r="S4" s="252" t="s">
        <v>37</v>
      </c>
      <c r="T4" s="242"/>
      <c r="U4" s="242"/>
      <c r="V4" s="242"/>
      <c r="W4" s="242"/>
      <c r="X4" s="242"/>
      <c r="Y4" s="242"/>
    </row>
    <row r="5" spans="1:25" ht="15" customHeight="1">
      <c r="A5" s="234"/>
      <c r="B5" s="227"/>
      <c r="C5" s="230"/>
      <c r="D5" s="244"/>
      <c r="E5" s="244"/>
      <c r="F5" s="244"/>
      <c r="G5" s="244"/>
      <c r="H5" s="244"/>
      <c r="I5" s="228"/>
      <c r="J5" s="221"/>
      <c r="K5" s="217" t="s">
        <v>178</v>
      </c>
      <c r="L5" s="214"/>
      <c r="M5" s="214"/>
      <c r="N5" s="214"/>
      <c r="O5" s="214"/>
      <c r="P5" s="214"/>
      <c r="Q5" s="214"/>
      <c r="R5" s="220"/>
      <c r="S5" s="212" t="s">
        <v>178</v>
      </c>
      <c r="T5" s="213"/>
      <c r="U5" s="213"/>
      <c r="V5" s="213"/>
      <c r="W5" s="213"/>
      <c r="X5" s="213"/>
      <c r="Y5" s="213"/>
    </row>
    <row r="6" spans="1:25" ht="33.75">
      <c r="A6" s="235"/>
      <c r="B6" s="228"/>
      <c r="C6" s="27" t="s">
        <v>51</v>
      </c>
      <c r="D6" s="27" t="s">
        <v>84</v>
      </c>
      <c r="E6" s="27" t="s">
        <v>52</v>
      </c>
      <c r="F6" s="27" t="s">
        <v>85</v>
      </c>
      <c r="G6" s="27" t="s">
        <v>86</v>
      </c>
      <c r="H6" s="27" t="s">
        <v>168</v>
      </c>
      <c r="I6" s="53" t="s">
        <v>55</v>
      </c>
      <c r="J6" s="222"/>
      <c r="K6" s="42" t="s">
        <v>51</v>
      </c>
      <c r="L6" s="27" t="s">
        <v>84</v>
      </c>
      <c r="M6" s="27" t="s">
        <v>52</v>
      </c>
      <c r="N6" s="27" t="s">
        <v>85</v>
      </c>
      <c r="O6" s="27" t="s">
        <v>86</v>
      </c>
      <c r="P6" s="27" t="s">
        <v>168</v>
      </c>
      <c r="Q6" s="27" t="s">
        <v>55</v>
      </c>
      <c r="R6" s="222"/>
      <c r="S6" s="72" t="s">
        <v>51</v>
      </c>
      <c r="T6" s="71" t="s">
        <v>84</v>
      </c>
      <c r="U6" s="71" t="s">
        <v>52</v>
      </c>
      <c r="V6" s="71" t="s">
        <v>85</v>
      </c>
      <c r="W6" s="71" t="s">
        <v>86</v>
      </c>
      <c r="X6" s="27" t="s">
        <v>168</v>
      </c>
      <c r="Y6" s="70" t="s">
        <v>55</v>
      </c>
    </row>
    <row r="7" spans="1:25" ht="14.25" customHeight="1">
      <c r="A7" s="35" t="s">
        <v>97</v>
      </c>
      <c r="B7" s="106">
        <v>221107.85939999999</v>
      </c>
      <c r="C7" s="106">
        <v>77146.657099999997</v>
      </c>
      <c r="D7" s="106">
        <v>223.2722</v>
      </c>
      <c r="E7" s="106">
        <v>847.21349999999995</v>
      </c>
      <c r="F7" s="106">
        <v>433.4819</v>
      </c>
      <c r="G7" s="106">
        <v>2452.7294000000002</v>
      </c>
      <c r="H7" s="106">
        <v>186.70949999999999</v>
      </c>
      <c r="I7" s="106">
        <v>139817.796</v>
      </c>
      <c r="J7" s="106">
        <v>102816.6303</v>
      </c>
      <c r="K7" s="106">
        <v>38370.620900000002</v>
      </c>
      <c r="L7" s="106">
        <v>87.838899999999995</v>
      </c>
      <c r="M7" s="106">
        <v>74.705200000000005</v>
      </c>
      <c r="N7" s="106">
        <v>164.613</v>
      </c>
      <c r="O7" s="106">
        <v>1465.8734999999999</v>
      </c>
      <c r="P7" s="106">
        <v>5.9131999999999998</v>
      </c>
      <c r="Q7" s="106">
        <v>62647.065699999999</v>
      </c>
      <c r="R7" s="106">
        <v>118291.2291</v>
      </c>
      <c r="S7" s="106">
        <v>38776.0363</v>
      </c>
      <c r="T7" s="106">
        <v>135.4333</v>
      </c>
      <c r="U7" s="106">
        <v>772.50829999999996</v>
      </c>
      <c r="V7" s="106">
        <v>268.8689</v>
      </c>
      <c r="W7" s="106">
        <v>986.85590000000002</v>
      </c>
      <c r="X7" s="106">
        <v>180.79640000000001</v>
      </c>
      <c r="Y7" s="106">
        <v>77170.730100000001</v>
      </c>
    </row>
    <row r="8" spans="1:25" ht="14.25" customHeight="1">
      <c r="A8" s="36" t="s">
        <v>124</v>
      </c>
      <c r="B8" s="106">
        <v>6274.2213000000002</v>
      </c>
      <c r="C8" s="106">
        <v>1265.4931999999999</v>
      </c>
      <c r="D8" s="106">
        <v>6.2537000000000003</v>
      </c>
      <c r="E8" s="106">
        <v>40.836100000000002</v>
      </c>
      <c r="F8" s="106">
        <v>14.772399999999999</v>
      </c>
      <c r="G8" s="106">
        <v>44.769799999999996</v>
      </c>
      <c r="H8" s="106" t="s">
        <v>1</v>
      </c>
      <c r="I8" s="106">
        <v>4902.0959999999995</v>
      </c>
      <c r="J8" s="106">
        <v>2597.4522999999999</v>
      </c>
      <c r="K8" s="106">
        <v>610.62199999999996</v>
      </c>
      <c r="L8" s="106">
        <v>0.245</v>
      </c>
      <c r="M8" s="106">
        <v>1.589</v>
      </c>
      <c r="N8" s="106">
        <v>5.0667</v>
      </c>
      <c r="O8" s="106">
        <v>12.503500000000001</v>
      </c>
      <c r="P8" s="106" t="s">
        <v>1</v>
      </c>
      <c r="Q8" s="106">
        <v>1967.4260999999999</v>
      </c>
      <c r="R8" s="106">
        <v>3676.7689999999998</v>
      </c>
      <c r="S8" s="106">
        <v>654.87120000000004</v>
      </c>
      <c r="T8" s="106">
        <v>6.0087000000000002</v>
      </c>
      <c r="U8" s="106">
        <v>39.247100000000003</v>
      </c>
      <c r="V8" s="106">
        <v>9.7057000000000002</v>
      </c>
      <c r="W8" s="106">
        <v>32.266399999999997</v>
      </c>
      <c r="X8" s="106" t="s">
        <v>1</v>
      </c>
      <c r="Y8" s="106">
        <v>2934.6698999999999</v>
      </c>
    </row>
    <row r="9" spans="1:25" ht="14.25" customHeight="1">
      <c r="A9" s="36" t="s">
        <v>93</v>
      </c>
      <c r="B9" s="106">
        <v>9410.2024999999994</v>
      </c>
      <c r="C9" s="106">
        <v>1522.8028999999999</v>
      </c>
      <c r="D9" s="106">
        <v>20.695599999999999</v>
      </c>
      <c r="E9" s="106">
        <v>10.0799</v>
      </c>
      <c r="F9" s="106">
        <v>116.8069</v>
      </c>
      <c r="G9" s="106">
        <v>153.10329999999999</v>
      </c>
      <c r="H9" s="106" t="s">
        <v>1</v>
      </c>
      <c r="I9" s="106">
        <v>7586.7139999999999</v>
      </c>
      <c r="J9" s="106">
        <v>3285.3137000000002</v>
      </c>
      <c r="K9" s="106">
        <v>551.41610000000003</v>
      </c>
      <c r="L9" s="106">
        <v>9.9458000000000002</v>
      </c>
      <c r="M9" s="106">
        <v>0.93279999999999996</v>
      </c>
      <c r="N9" s="106">
        <v>37.191699999999997</v>
      </c>
      <c r="O9" s="106">
        <v>45.362400000000001</v>
      </c>
      <c r="P9" s="106" t="s">
        <v>1</v>
      </c>
      <c r="Q9" s="106">
        <v>2640.4648999999999</v>
      </c>
      <c r="R9" s="106">
        <v>6124.8887999999997</v>
      </c>
      <c r="S9" s="106">
        <v>971.38679999999999</v>
      </c>
      <c r="T9" s="106">
        <v>10.7498</v>
      </c>
      <c r="U9" s="106">
        <v>9.1471</v>
      </c>
      <c r="V9" s="106">
        <v>79.615200000000002</v>
      </c>
      <c r="W9" s="106">
        <v>107.7409</v>
      </c>
      <c r="X9" s="106" t="s">
        <v>1</v>
      </c>
      <c r="Y9" s="106">
        <v>4946.2491</v>
      </c>
    </row>
    <row r="10" spans="1:25" ht="14.25" customHeight="1">
      <c r="A10" s="36" t="s">
        <v>94</v>
      </c>
      <c r="B10" s="108">
        <v>10286.120800000001</v>
      </c>
      <c r="C10" s="108">
        <v>1014.0124</v>
      </c>
      <c r="D10" s="108">
        <v>3.7128999999999999</v>
      </c>
      <c r="E10" s="108">
        <v>1.9024000000000001</v>
      </c>
      <c r="F10" s="108">
        <v>1.7878000000000001</v>
      </c>
      <c r="G10" s="108">
        <v>47.113300000000002</v>
      </c>
      <c r="H10" s="108">
        <v>0.65990000000000004</v>
      </c>
      <c r="I10" s="108">
        <v>9216.9320000000007</v>
      </c>
      <c r="J10" s="108">
        <v>6948.2203</v>
      </c>
      <c r="K10" s="108">
        <v>796.87699999999995</v>
      </c>
      <c r="L10" s="108">
        <v>3.5474000000000001</v>
      </c>
      <c r="M10" s="108">
        <v>0.49809999999999999</v>
      </c>
      <c r="N10" s="108">
        <v>1.4748000000000001</v>
      </c>
      <c r="O10" s="108">
        <v>33.327800000000003</v>
      </c>
      <c r="P10" s="106" t="s">
        <v>1</v>
      </c>
      <c r="Q10" s="108">
        <v>6112.4952000000003</v>
      </c>
      <c r="R10" s="108">
        <v>3337.9005000000002</v>
      </c>
      <c r="S10" s="108">
        <v>217.1354</v>
      </c>
      <c r="T10" s="108">
        <v>0.16550000000000001</v>
      </c>
      <c r="U10" s="108">
        <v>1.4043000000000001</v>
      </c>
      <c r="V10" s="108">
        <v>0.313</v>
      </c>
      <c r="W10" s="108">
        <v>13.785600000000001</v>
      </c>
      <c r="X10" s="108">
        <v>0.65990000000000004</v>
      </c>
      <c r="Y10" s="108">
        <v>3104.4367999999999</v>
      </c>
    </row>
    <row r="11" spans="1:25" ht="14.25" customHeight="1">
      <c r="A11" s="36" t="s">
        <v>95</v>
      </c>
      <c r="B11" s="108">
        <v>26111.995299999999</v>
      </c>
      <c r="C11" s="108">
        <v>14159.906199999999</v>
      </c>
      <c r="D11" s="108">
        <v>27.495799999999999</v>
      </c>
      <c r="E11" s="108">
        <v>285.05500000000001</v>
      </c>
      <c r="F11" s="108">
        <v>16.212800000000001</v>
      </c>
      <c r="G11" s="108">
        <v>127.9004</v>
      </c>
      <c r="H11" s="106" t="s">
        <v>1</v>
      </c>
      <c r="I11" s="108">
        <v>11495.4251</v>
      </c>
      <c r="J11" s="108">
        <v>4157.0162</v>
      </c>
      <c r="K11" s="108">
        <v>2362.4241999999999</v>
      </c>
      <c r="L11" s="108">
        <v>4.2381000000000002</v>
      </c>
      <c r="M11" s="108">
        <v>8.4214000000000002</v>
      </c>
      <c r="N11" s="108">
        <v>1.7079</v>
      </c>
      <c r="O11" s="108">
        <v>11.1318</v>
      </c>
      <c r="P11" s="106" t="s">
        <v>1</v>
      </c>
      <c r="Q11" s="108">
        <v>1769.0929000000001</v>
      </c>
      <c r="R11" s="108">
        <v>21954.9791</v>
      </c>
      <c r="S11" s="108">
        <v>11797.482099999999</v>
      </c>
      <c r="T11" s="108">
        <v>23.2577</v>
      </c>
      <c r="U11" s="108">
        <v>276.6336</v>
      </c>
      <c r="V11" s="108">
        <v>14.504899999999999</v>
      </c>
      <c r="W11" s="108">
        <v>116.7687</v>
      </c>
      <c r="X11" s="106" t="s">
        <v>1</v>
      </c>
      <c r="Y11" s="108">
        <v>9726.3322000000007</v>
      </c>
    </row>
    <row r="12" spans="1:25" ht="14.25" customHeight="1">
      <c r="A12" s="36" t="s">
        <v>71</v>
      </c>
      <c r="B12" s="108">
        <v>10525.6559</v>
      </c>
      <c r="C12" s="108">
        <v>2544.9539</v>
      </c>
      <c r="D12" s="108">
        <v>4.8874000000000004</v>
      </c>
      <c r="E12" s="108">
        <v>0.52800000000000002</v>
      </c>
      <c r="F12" s="108">
        <v>2.5121000000000002</v>
      </c>
      <c r="G12" s="108">
        <v>20.360600000000002</v>
      </c>
      <c r="H12" s="108">
        <v>1.0121</v>
      </c>
      <c r="I12" s="108">
        <v>7951.4017000000003</v>
      </c>
      <c r="J12" s="108">
        <v>4411.3195999999998</v>
      </c>
      <c r="K12" s="108">
        <v>1242.4557</v>
      </c>
      <c r="L12" s="108">
        <v>2.6528999999999998</v>
      </c>
      <c r="M12" s="108">
        <v>0.27279999999999999</v>
      </c>
      <c r="N12" s="108">
        <v>0.47220000000000001</v>
      </c>
      <c r="O12" s="108">
        <v>8.2212999999999994</v>
      </c>
      <c r="P12" s="106" t="s">
        <v>1</v>
      </c>
      <c r="Q12" s="108">
        <v>3157.2446</v>
      </c>
      <c r="R12" s="108">
        <v>6114.3362999999999</v>
      </c>
      <c r="S12" s="108">
        <v>1302.4982</v>
      </c>
      <c r="T12" s="108">
        <v>2.2345000000000002</v>
      </c>
      <c r="U12" s="108">
        <v>0.25519999999999998</v>
      </c>
      <c r="V12" s="108">
        <v>2.0398999999999998</v>
      </c>
      <c r="W12" s="108">
        <v>12.1393</v>
      </c>
      <c r="X12" s="108">
        <v>1.0121</v>
      </c>
      <c r="Y12" s="108">
        <v>4794.1571000000004</v>
      </c>
    </row>
    <row r="13" spans="1:25" ht="14.25" customHeight="1">
      <c r="A13" s="36" t="s">
        <v>96</v>
      </c>
      <c r="B13" s="108">
        <v>7780.5113000000001</v>
      </c>
      <c r="C13" s="108">
        <v>1650.1763000000001</v>
      </c>
      <c r="D13" s="108">
        <v>1.8179000000000001</v>
      </c>
      <c r="E13" s="108">
        <v>6.5056000000000003</v>
      </c>
      <c r="F13" s="108">
        <v>5.7264999999999997</v>
      </c>
      <c r="G13" s="108">
        <v>45.941800000000001</v>
      </c>
      <c r="H13" s="108">
        <v>1.0993999999999999</v>
      </c>
      <c r="I13" s="108">
        <v>6069.2438000000002</v>
      </c>
      <c r="J13" s="108">
        <v>3637.7103000000002</v>
      </c>
      <c r="K13" s="108">
        <v>996.47239999999999</v>
      </c>
      <c r="L13" s="108">
        <v>0.4229</v>
      </c>
      <c r="M13" s="108">
        <v>0.59140000000000004</v>
      </c>
      <c r="N13" s="108">
        <v>0.83340000000000003</v>
      </c>
      <c r="O13" s="108">
        <v>35.548699999999997</v>
      </c>
      <c r="P13" s="106" t="s">
        <v>1</v>
      </c>
      <c r="Q13" s="108">
        <v>2603.8415</v>
      </c>
      <c r="R13" s="108">
        <v>4142.8010000000004</v>
      </c>
      <c r="S13" s="108">
        <v>653.70389999999998</v>
      </c>
      <c r="T13" s="108">
        <v>1.395</v>
      </c>
      <c r="U13" s="108">
        <v>5.9142000000000001</v>
      </c>
      <c r="V13" s="108">
        <v>4.8930999999999996</v>
      </c>
      <c r="W13" s="108">
        <v>10.3931</v>
      </c>
      <c r="X13" s="108">
        <v>1.0993999999999999</v>
      </c>
      <c r="Y13" s="108">
        <v>3465.4023000000002</v>
      </c>
    </row>
    <row r="14" spans="1:25" ht="14.25" customHeight="1">
      <c r="A14" s="36" t="s">
        <v>98</v>
      </c>
      <c r="B14" s="108">
        <v>14150.6404</v>
      </c>
      <c r="C14" s="108">
        <v>4213.3975</v>
      </c>
      <c r="D14" s="108">
        <v>4.4749999999999996</v>
      </c>
      <c r="E14" s="108">
        <v>53.657200000000003</v>
      </c>
      <c r="F14" s="108">
        <v>19.726600000000001</v>
      </c>
      <c r="G14" s="108">
        <v>50.610199999999999</v>
      </c>
      <c r="H14" s="106" t="s">
        <v>1</v>
      </c>
      <c r="I14" s="108">
        <v>9808.7739000000001</v>
      </c>
      <c r="J14" s="108">
        <v>6173.0739999999996</v>
      </c>
      <c r="K14" s="108">
        <v>2187.614</v>
      </c>
      <c r="L14" s="108">
        <v>1.4253</v>
      </c>
      <c r="M14" s="108">
        <v>1.1936</v>
      </c>
      <c r="N14" s="108">
        <v>0.63480000000000003</v>
      </c>
      <c r="O14" s="108">
        <v>30.1892</v>
      </c>
      <c r="P14" s="106" t="s">
        <v>1</v>
      </c>
      <c r="Q14" s="108">
        <v>3952.0171999999998</v>
      </c>
      <c r="R14" s="108">
        <v>7977.5663999999997</v>
      </c>
      <c r="S14" s="108">
        <v>2025.7835</v>
      </c>
      <c r="T14" s="108">
        <v>3.0497000000000001</v>
      </c>
      <c r="U14" s="108">
        <v>52.4636</v>
      </c>
      <c r="V14" s="108">
        <v>19.091799999999999</v>
      </c>
      <c r="W14" s="108">
        <v>20.420999999999999</v>
      </c>
      <c r="X14" s="106" t="s">
        <v>1</v>
      </c>
      <c r="Y14" s="108">
        <v>5856.7566999999999</v>
      </c>
    </row>
    <row r="15" spans="1:25" ht="14.25" customHeight="1">
      <c r="A15" s="36" t="s">
        <v>125</v>
      </c>
      <c r="B15" s="108">
        <v>8833.6833999999999</v>
      </c>
      <c r="C15" s="108">
        <v>2786.5018</v>
      </c>
      <c r="D15" s="108">
        <v>13.086499999999999</v>
      </c>
      <c r="E15" s="108">
        <v>212.41839999999999</v>
      </c>
      <c r="F15" s="108">
        <v>11.3886</v>
      </c>
      <c r="G15" s="108">
        <v>58.578200000000002</v>
      </c>
      <c r="H15" s="106" t="s">
        <v>1</v>
      </c>
      <c r="I15" s="108">
        <v>5751.7097999999996</v>
      </c>
      <c r="J15" s="108">
        <v>3312.6051000000002</v>
      </c>
      <c r="K15" s="108">
        <v>1335.4502</v>
      </c>
      <c r="L15" s="108">
        <v>3.8553000000000002</v>
      </c>
      <c r="M15" s="108">
        <v>13.0844</v>
      </c>
      <c r="N15" s="108">
        <v>1.6835</v>
      </c>
      <c r="O15" s="108">
        <v>14.7464</v>
      </c>
      <c r="P15" s="106" t="s">
        <v>1</v>
      </c>
      <c r="Q15" s="108">
        <v>1943.7853</v>
      </c>
      <c r="R15" s="108">
        <v>5521.0783000000001</v>
      </c>
      <c r="S15" s="108">
        <v>1451.0516</v>
      </c>
      <c r="T15" s="108">
        <v>9.2312999999999992</v>
      </c>
      <c r="U15" s="108">
        <v>199.334</v>
      </c>
      <c r="V15" s="108">
        <v>9.7050999999999998</v>
      </c>
      <c r="W15" s="108">
        <v>43.831899999999997</v>
      </c>
      <c r="X15" s="106" t="s">
        <v>1</v>
      </c>
      <c r="Y15" s="108">
        <v>3807.9243999999999</v>
      </c>
    </row>
    <row r="16" spans="1:25" ht="14.25" customHeight="1">
      <c r="A16" s="36" t="s">
        <v>74</v>
      </c>
      <c r="B16" s="108">
        <v>5936.06</v>
      </c>
      <c r="C16" s="108">
        <v>1498.1434999999999</v>
      </c>
      <c r="D16" s="108">
        <v>54.866799999999998</v>
      </c>
      <c r="E16" s="108">
        <v>11.3081</v>
      </c>
      <c r="F16" s="108">
        <v>39.158000000000001</v>
      </c>
      <c r="G16" s="108">
        <v>259.18279999999999</v>
      </c>
      <c r="H16" s="106" t="s">
        <v>1</v>
      </c>
      <c r="I16" s="108">
        <v>4073.4007999999999</v>
      </c>
      <c r="J16" s="108">
        <v>3884.7548999999999</v>
      </c>
      <c r="K16" s="108">
        <v>1130.1813</v>
      </c>
      <c r="L16" s="108">
        <v>21.4328</v>
      </c>
      <c r="M16" s="108">
        <v>7.1391999999999998</v>
      </c>
      <c r="N16" s="108">
        <v>8.6882999999999999</v>
      </c>
      <c r="O16" s="108">
        <v>236.67959999999999</v>
      </c>
      <c r="P16" s="106" t="s">
        <v>1</v>
      </c>
      <c r="Q16" s="108">
        <v>2480.6338000000001</v>
      </c>
      <c r="R16" s="108">
        <v>2051.3051</v>
      </c>
      <c r="S16" s="108">
        <v>367.9622</v>
      </c>
      <c r="T16" s="108">
        <v>33.433999999999997</v>
      </c>
      <c r="U16" s="108">
        <v>4.1688000000000001</v>
      </c>
      <c r="V16" s="108">
        <v>30.4697</v>
      </c>
      <c r="W16" s="108">
        <v>22.503299999999999</v>
      </c>
      <c r="X16" s="106" t="s">
        <v>1</v>
      </c>
      <c r="Y16" s="108">
        <v>1592.7671</v>
      </c>
    </row>
    <row r="17" spans="1:25" ht="14.25" customHeight="1">
      <c r="A17" s="36" t="s">
        <v>75</v>
      </c>
      <c r="B17" s="108">
        <v>6643.3235000000004</v>
      </c>
      <c r="C17" s="108">
        <v>1960.0262</v>
      </c>
      <c r="D17" s="108">
        <v>9.0512999999999995</v>
      </c>
      <c r="E17" s="108">
        <v>6.2381000000000002</v>
      </c>
      <c r="F17" s="108">
        <v>48.690300000000001</v>
      </c>
      <c r="G17" s="108">
        <v>139.4778</v>
      </c>
      <c r="H17" s="106" t="s">
        <v>1</v>
      </c>
      <c r="I17" s="108">
        <v>4479.8397999999997</v>
      </c>
      <c r="J17" s="108">
        <v>2758.0095000000001</v>
      </c>
      <c r="K17" s="108">
        <v>692.47550000000001</v>
      </c>
      <c r="L17" s="108">
        <v>6.6147</v>
      </c>
      <c r="M17" s="108">
        <v>1.7121</v>
      </c>
      <c r="N17" s="108">
        <v>36.319899999999997</v>
      </c>
      <c r="O17" s="108">
        <v>76.180300000000003</v>
      </c>
      <c r="P17" s="106" t="s">
        <v>1</v>
      </c>
      <c r="Q17" s="108">
        <v>1944.7070000000001</v>
      </c>
      <c r="R17" s="108">
        <v>3885.3139999999999</v>
      </c>
      <c r="S17" s="108">
        <v>1267.5507</v>
      </c>
      <c r="T17" s="108">
        <v>2.4365999999999999</v>
      </c>
      <c r="U17" s="108">
        <v>4.5259999999999998</v>
      </c>
      <c r="V17" s="108">
        <v>12.3704</v>
      </c>
      <c r="W17" s="108">
        <v>63.297600000000003</v>
      </c>
      <c r="X17" s="106" t="s">
        <v>1</v>
      </c>
      <c r="Y17" s="108">
        <v>2535.1327999999999</v>
      </c>
    </row>
    <row r="18" spans="1:25" ht="14.25" customHeight="1">
      <c r="A18" s="36" t="s">
        <v>76</v>
      </c>
      <c r="B18" s="108">
        <v>14511.600899999999</v>
      </c>
      <c r="C18" s="108">
        <v>8351.3191000000006</v>
      </c>
      <c r="D18" s="108">
        <v>10.129200000000001</v>
      </c>
      <c r="E18" s="108">
        <v>47.636800000000001</v>
      </c>
      <c r="F18" s="108">
        <v>0.90469999999999995</v>
      </c>
      <c r="G18" s="108">
        <v>72.987099999999998</v>
      </c>
      <c r="H18" s="108">
        <v>21.225899999999999</v>
      </c>
      <c r="I18" s="108">
        <v>6007.3980000000001</v>
      </c>
      <c r="J18" s="108">
        <v>5577.3779000000004</v>
      </c>
      <c r="K18" s="108">
        <v>4068.2415999999998</v>
      </c>
      <c r="L18" s="108">
        <v>5.39</v>
      </c>
      <c r="M18" s="108">
        <v>13.333</v>
      </c>
      <c r="N18" s="108" t="s">
        <v>1</v>
      </c>
      <c r="O18" s="108">
        <v>8.2911999999999999</v>
      </c>
      <c r="P18" s="108">
        <v>0.6008</v>
      </c>
      <c r="Q18" s="108">
        <v>1481.5214000000001</v>
      </c>
      <c r="R18" s="108">
        <v>8934.2229000000007</v>
      </c>
      <c r="S18" s="108">
        <v>4283.0775000000003</v>
      </c>
      <c r="T18" s="108">
        <v>4.7392000000000003</v>
      </c>
      <c r="U18" s="108">
        <v>34.303800000000003</v>
      </c>
      <c r="V18" s="108">
        <v>0.90469999999999995</v>
      </c>
      <c r="W18" s="108">
        <v>64.695899999999995</v>
      </c>
      <c r="X18" s="108">
        <v>20.6252</v>
      </c>
      <c r="Y18" s="108">
        <v>4525.8765999999996</v>
      </c>
    </row>
    <row r="19" spans="1:25" ht="14.25" customHeight="1">
      <c r="A19" s="36" t="s">
        <v>77</v>
      </c>
      <c r="B19" s="108">
        <v>10178.6564</v>
      </c>
      <c r="C19" s="108">
        <v>9913.1818999999996</v>
      </c>
      <c r="D19" s="108">
        <v>1.7908999999999999</v>
      </c>
      <c r="E19" s="108" t="s">
        <v>1</v>
      </c>
      <c r="F19" s="108">
        <v>0.46010000000000001</v>
      </c>
      <c r="G19" s="108">
        <v>3.4702999999999999</v>
      </c>
      <c r="H19" s="106">
        <v>162.7122</v>
      </c>
      <c r="I19" s="108">
        <v>97.0411</v>
      </c>
      <c r="J19" s="108">
        <v>1509.0610999999999</v>
      </c>
      <c r="K19" s="108">
        <v>1498.0360000000001</v>
      </c>
      <c r="L19" s="108" t="s">
        <v>1</v>
      </c>
      <c r="M19" s="108" t="s">
        <v>1</v>
      </c>
      <c r="N19" s="108">
        <v>0.46010000000000001</v>
      </c>
      <c r="O19" s="108">
        <v>2.036</v>
      </c>
      <c r="P19" s="106">
        <v>5.3124000000000002</v>
      </c>
      <c r="Q19" s="108">
        <v>3.2166000000000001</v>
      </c>
      <c r="R19" s="108">
        <v>8669.5954000000002</v>
      </c>
      <c r="S19" s="108">
        <v>8415.1458999999995</v>
      </c>
      <c r="T19" s="108">
        <v>1.7908999999999999</v>
      </c>
      <c r="U19" s="108" t="s">
        <v>1</v>
      </c>
      <c r="V19" s="108" t="s">
        <v>1</v>
      </c>
      <c r="W19" s="108">
        <v>1.4342999999999999</v>
      </c>
      <c r="X19" s="106">
        <v>157.3998</v>
      </c>
      <c r="Y19" s="108">
        <v>93.8245</v>
      </c>
    </row>
    <row r="20" spans="1:25" ht="14.25" customHeight="1">
      <c r="A20" s="36" t="s">
        <v>99</v>
      </c>
      <c r="B20" s="108">
        <v>4834.7674999999999</v>
      </c>
      <c r="C20" s="108">
        <v>974.86069999999995</v>
      </c>
      <c r="D20" s="108">
        <v>11.6912</v>
      </c>
      <c r="E20" s="108">
        <v>5.1233000000000004</v>
      </c>
      <c r="F20" s="108">
        <v>77.058599999999998</v>
      </c>
      <c r="G20" s="108">
        <v>394.07490000000001</v>
      </c>
      <c r="H20" s="106" t="s">
        <v>1</v>
      </c>
      <c r="I20" s="108">
        <v>3371.9589000000001</v>
      </c>
      <c r="J20" s="108">
        <v>2227.6770000000001</v>
      </c>
      <c r="K20" s="108">
        <v>506.24799999999999</v>
      </c>
      <c r="L20" s="108">
        <v>2.7803</v>
      </c>
      <c r="M20" s="108">
        <v>0.81730000000000003</v>
      </c>
      <c r="N20" s="108">
        <v>48.624400000000001</v>
      </c>
      <c r="O20" s="108">
        <v>294.79739999999998</v>
      </c>
      <c r="P20" s="106" t="s">
        <v>1</v>
      </c>
      <c r="Q20" s="108">
        <v>1374.4096</v>
      </c>
      <c r="R20" s="108">
        <v>2607.0906</v>
      </c>
      <c r="S20" s="108">
        <v>468.61270000000002</v>
      </c>
      <c r="T20" s="108">
        <v>8.9108999999999998</v>
      </c>
      <c r="U20" s="108">
        <v>4.306</v>
      </c>
      <c r="V20" s="108">
        <v>28.434200000000001</v>
      </c>
      <c r="W20" s="108">
        <v>99.277500000000003</v>
      </c>
      <c r="X20" s="106" t="s">
        <v>1</v>
      </c>
      <c r="Y20" s="108">
        <v>1997.5492999999999</v>
      </c>
    </row>
    <row r="21" spans="1:25" ht="14.25" customHeight="1">
      <c r="A21" s="36" t="s">
        <v>100</v>
      </c>
      <c r="B21" s="108">
        <v>6666.1927999999998</v>
      </c>
      <c r="C21" s="108">
        <v>959.81259999999997</v>
      </c>
      <c r="D21" s="108">
        <v>11.584899999999999</v>
      </c>
      <c r="E21" s="108">
        <v>29.339200000000002</v>
      </c>
      <c r="F21" s="108">
        <v>12.6556</v>
      </c>
      <c r="G21" s="108">
        <v>57.857500000000002</v>
      </c>
      <c r="H21" s="106" t="s">
        <v>1</v>
      </c>
      <c r="I21" s="108">
        <v>5594.9430000000002</v>
      </c>
      <c r="J21" s="108">
        <v>1662.6805999999999</v>
      </c>
      <c r="K21" s="108">
        <v>236.97880000000001</v>
      </c>
      <c r="L21" s="108">
        <v>1.6283000000000001</v>
      </c>
      <c r="M21" s="108">
        <v>1.04</v>
      </c>
      <c r="N21" s="108">
        <v>0.44919999999999999</v>
      </c>
      <c r="O21" s="108">
        <v>28.762499999999999</v>
      </c>
      <c r="P21" s="106" t="s">
        <v>1</v>
      </c>
      <c r="Q21" s="108">
        <v>1393.8218999999999</v>
      </c>
      <c r="R21" s="108">
        <v>5003.5120999999999</v>
      </c>
      <c r="S21" s="108">
        <v>722.8338</v>
      </c>
      <c r="T21" s="108">
        <v>9.9565999999999999</v>
      </c>
      <c r="U21" s="108">
        <v>28.299199999999999</v>
      </c>
      <c r="V21" s="108">
        <v>12.2064</v>
      </c>
      <c r="W21" s="108">
        <v>29.094999999999999</v>
      </c>
      <c r="X21" s="106" t="s">
        <v>1</v>
      </c>
      <c r="Y21" s="108">
        <v>4201.1211000000003</v>
      </c>
    </row>
    <row r="22" spans="1:25" ht="14.25" customHeight="1">
      <c r="A22" s="36" t="s">
        <v>80</v>
      </c>
      <c r="B22" s="108">
        <v>31953.547699999999</v>
      </c>
      <c r="C22" s="108">
        <v>4700.5788000000002</v>
      </c>
      <c r="D22" s="108">
        <v>4.0415999999999999</v>
      </c>
      <c r="E22" s="108">
        <v>89.671499999999995</v>
      </c>
      <c r="F22" s="108">
        <v>23.5686</v>
      </c>
      <c r="G22" s="108">
        <v>353.16969999999998</v>
      </c>
      <c r="H22" s="106" t="s">
        <v>1</v>
      </c>
      <c r="I22" s="108">
        <v>26782.517500000002</v>
      </c>
      <c r="J22" s="108">
        <v>7308.5643</v>
      </c>
      <c r="K22" s="108">
        <v>1386.011</v>
      </c>
      <c r="L22" s="108">
        <v>0.54830000000000001</v>
      </c>
      <c r="M22" s="108">
        <v>2.1375999999999999</v>
      </c>
      <c r="N22" s="108">
        <v>1.3544</v>
      </c>
      <c r="O22" s="108">
        <v>54.148299999999999</v>
      </c>
      <c r="P22" s="106" t="s">
        <v>1</v>
      </c>
      <c r="Q22" s="108">
        <v>5864.3645999999999</v>
      </c>
      <c r="R22" s="108">
        <v>24644.983400000001</v>
      </c>
      <c r="S22" s="108">
        <v>3314.5677000000001</v>
      </c>
      <c r="T22" s="108">
        <v>3.4933000000000001</v>
      </c>
      <c r="U22" s="108">
        <v>87.533900000000003</v>
      </c>
      <c r="V22" s="108">
        <v>22.214200000000002</v>
      </c>
      <c r="W22" s="108">
        <v>299.02140000000003</v>
      </c>
      <c r="X22" s="106" t="s">
        <v>1</v>
      </c>
      <c r="Y22" s="108">
        <v>20918.152900000001</v>
      </c>
    </row>
    <row r="23" spans="1:25" ht="14.25" customHeight="1">
      <c r="A23" s="36" t="s">
        <v>126</v>
      </c>
      <c r="B23" s="108">
        <v>1291.1298999999999</v>
      </c>
      <c r="C23" s="108">
        <v>123.8369</v>
      </c>
      <c r="D23" s="108">
        <v>6.8693999999999997</v>
      </c>
      <c r="E23" s="108">
        <v>4.2141000000000002</v>
      </c>
      <c r="F23" s="108">
        <v>18.982900000000001</v>
      </c>
      <c r="G23" s="108">
        <v>80.321200000000005</v>
      </c>
      <c r="H23" s="106" t="s">
        <v>1</v>
      </c>
      <c r="I23" s="108">
        <v>1056.9055000000001</v>
      </c>
      <c r="J23" s="108">
        <v>724.54409999999996</v>
      </c>
      <c r="K23" s="108">
        <v>45.320900000000002</v>
      </c>
      <c r="L23" s="108">
        <v>4.5270999999999999</v>
      </c>
      <c r="M23" s="108">
        <v>3.7690999999999999</v>
      </c>
      <c r="N23" s="108">
        <v>14.1837</v>
      </c>
      <c r="O23" s="108">
        <v>75.615300000000005</v>
      </c>
      <c r="P23" s="106" t="s">
        <v>1</v>
      </c>
      <c r="Q23" s="108">
        <v>581.12800000000004</v>
      </c>
      <c r="R23" s="108">
        <v>566.58579999999995</v>
      </c>
      <c r="S23" s="108">
        <v>78.516000000000005</v>
      </c>
      <c r="T23" s="108">
        <v>2.3422999999999998</v>
      </c>
      <c r="U23" s="108">
        <v>0.44500000000000001</v>
      </c>
      <c r="V23" s="108">
        <v>4.7991999999999999</v>
      </c>
      <c r="W23" s="108">
        <v>4.7058999999999997</v>
      </c>
      <c r="X23" s="106" t="s">
        <v>1</v>
      </c>
      <c r="Y23" s="108">
        <v>475.7774</v>
      </c>
    </row>
    <row r="24" spans="1:25" ht="14.25" customHeight="1">
      <c r="A24" s="36" t="s">
        <v>81</v>
      </c>
      <c r="B24" s="108">
        <v>5344.3905000000004</v>
      </c>
      <c r="C24" s="108">
        <v>1600.5657000000001</v>
      </c>
      <c r="D24" s="108">
        <v>13.6143</v>
      </c>
      <c r="E24" s="108">
        <v>25.991900000000001</v>
      </c>
      <c r="F24" s="108">
        <v>18.735900000000001</v>
      </c>
      <c r="G24" s="108">
        <v>64.44</v>
      </c>
      <c r="H24" s="106" t="s">
        <v>1</v>
      </c>
      <c r="I24" s="108">
        <v>3621.0426000000002</v>
      </c>
      <c r="J24" s="108">
        <v>2266.0900999999999</v>
      </c>
      <c r="K24" s="108">
        <v>816.70870000000002</v>
      </c>
      <c r="L24" s="108">
        <v>1.377</v>
      </c>
      <c r="M24" s="108">
        <v>1.4654</v>
      </c>
      <c r="N24" s="108">
        <v>1.1345000000000001</v>
      </c>
      <c r="O24" s="108">
        <v>18.9617</v>
      </c>
      <c r="P24" s="106" t="s">
        <v>1</v>
      </c>
      <c r="Q24" s="108">
        <v>1426.4428</v>
      </c>
      <c r="R24" s="108">
        <v>3078.3004000000001</v>
      </c>
      <c r="S24" s="108">
        <v>783.85699999999997</v>
      </c>
      <c r="T24" s="108">
        <v>12.237299999999999</v>
      </c>
      <c r="U24" s="108">
        <v>24.526499999999999</v>
      </c>
      <c r="V24" s="108">
        <v>17.601400000000002</v>
      </c>
      <c r="W24" s="108">
        <v>45.478299999999997</v>
      </c>
      <c r="X24" s="106" t="s">
        <v>1</v>
      </c>
      <c r="Y24" s="108">
        <v>2194.5999000000002</v>
      </c>
    </row>
    <row r="25" spans="1:25" ht="14.25" customHeight="1">
      <c r="A25" s="36" t="s">
        <v>128</v>
      </c>
      <c r="B25" s="108">
        <v>4766.8957</v>
      </c>
      <c r="C25" s="108">
        <v>2247.1089000000002</v>
      </c>
      <c r="D25" s="108">
        <v>2.6652</v>
      </c>
      <c r="E25" s="108">
        <v>0.62749999999999995</v>
      </c>
      <c r="F25" s="108">
        <v>0.53710000000000002</v>
      </c>
      <c r="G25" s="108">
        <v>108.6651</v>
      </c>
      <c r="H25" s="106" t="s">
        <v>1</v>
      </c>
      <c r="I25" s="108">
        <v>2407.2919000000002</v>
      </c>
      <c r="J25" s="108">
        <v>4766.8957</v>
      </c>
      <c r="K25" s="108">
        <v>2247.1089000000002</v>
      </c>
      <c r="L25" s="108">
        <v>2.6652</v>
      </c>
      <c r="M25" s="108">
        <v>0.62749999999999995</v>
      </c>
      <c r="N25" s="108">
        <v>0.53710000000000002</v>
      </c>
      <c r="O25" s="108">
        <v>108.6651</v>
      </c>
      <c r="P25" s="106" t="s">
        <v>1</v>
      </c>
      <c r="Q25" s="108">
        <v>2407.2919000000002</v>
      </c>
      <c r="R25" s="108" t="s">
        <v>1</v>
      </c>
      <c r="S25" s="108" t="s">
        <v>1</v>
      </c>
      <c r="T25" s="108" t="s">
        <v>1</v>
      </c>
      <c r="U25" s="108" t="s">
        <v>1</v>
      </c>
      <c r="V25" s="108" t="s">
        <v>1</v>
      </c>
      <c r="W25" s="108" t="s">
        <v>1</v>
      </c>
      <c r="X25" s="108" t="s">
        <v>1</v>
      </c>
      <c r="Y25" s="108" t="s">
        <v>1</v>
      </c>
    </row>
    <row r="26" spans="1:25" ht="14.25" customHeight="1">
      <c r="A26" s="36" t="s">
        <v>101</v>
      </c>
      <c r="B26" s="108">
        <v>19050.961899999998</v>
      </c>
      <c r="C26" s="108">
        <v>9120.1522999999997</v>
      </c>
      <c r="D26" s="108">
        <v>12.1752</v>
      </c>
      <c r="E26" s="108">
        <v>15.334300000000001</v>
      </c>
      <c r="F26" s="108">
        <v>3.7964000000000002</v>
      </c>
      <c r="G26" s="108">
        <v>338.23070000000001</v>
      </c>
      <c r="H26" s="106" t="s">
        <v>1</v>
      </c>
      <c r="I26" s="108">
        <v>9561.2729999999992</v>
      </c>
      <c r="J26" s="108">
        <v>19050.961899999998</v>
      </c>
      <c r="K26" s="108">
        <v>9120.1522999999997</v>
      </c>
      <c r="L26" s="108">
        <v>12.1752</v>
      </c>
      <c r="M26" s="108">
        <v>15.334300000000001</v>
      </c>
      <c r="N26" s="108">
        <v>3.7964000000000002</v>
      </c>
      <c r="O26" s="108">
        <v>338.23070000000001</v>
      </c>
      <c r="P26" s="106" t="s">
        <v>1</v>
      </c>
      <c r="Q26" s="108">
        <v>9561.2729999999992</v>
      </c>
      <c r="R26" s="108" t="s">
        <v>1</v>
      </c>
      <c r="S26" s="108" t="s">
        <v>1</v>
      </c>
      <c r="T26" s="108" t="s">
        <v>1</v>
      </c>
      <c r="U26" s="108" t="s">
        <v>1</v>
      </c>
      <c r="V26" s="108" t="s">
        <v>1</v>
      </c>
      <c r="W26" s="108" t="s">
        <v>1</v>
      </c>
      <c r="X26" s="108" t="s">
        <v>1</v>
      </c>
      <c r="Y26" s="108" t="s">
        <v>1</v>
      </c>
    </row>
    <row r="27" spans="1:25" ht="14.25" customHeight="1">
      <c r="A27" s="45" t="s">
        <v>102</v>
      </c>
      <c r="B27" s="123">
        <v>16557.301800000001</v>
      </c>
      <c r="C27" s="123">
        <v>6539.8263999999999</v>
      </c>
      <c r="D27" s="123">
        <v>2.3673999999999999</v>
      </c>
      <c r="E27" s="123">
        <v>0.74619999999999997</v>
      </c>
      <c r="F27" s="123" t="s">
        <v>1</v>
      </c>
      <c r="G27" s="123">
        <v>32.474600000000002</v>
      </c>
      <c r="H27" s="107" t="s">
        <v>1</v>
      </c>
      <c r="I27" s="123">
        <v>9981.8871999999992</v>
      </c>
      <c r="J27" s="123">
        <v>16557.301800000001</v>
      </c>
      <c r="K27" s="123">
        <v>6539.8263999999999</v>
      </c>
      <c r="L27" s="123">
        <v>2.3673999999999999</v>
      </c>
      <c r="M27" s="123">
        <v>0.74619999999999997</v>
      </c>
      <c r="N27" s="123" t="s">
        <v>1</v>
      </c>
      <c r="O27" s="123">
        <v>32.474600000000002</v>
      </c>
      <c r="P27" s="107" t="s">
        <v>1</v>
      </c>
      <c r="Q27" s="123">
        <v>9981.8871999999992</v>
      </c>
      <c r="R27" s="123" t="s">
        <v>1</v>
      </c>
      <c r="S27" s="123" t="s">
        <v>1</v>
      </c>
      <c r="T27" s="123" t="s">
        <v>1</v>
      </c>
      <c r="U27" s="123" t="s">
        <v>1</v>
      </c>
      <c r="V27" s="123" t="s">
        <v>1</v>
      </c>
      <c r="W27" s="123" t="s">
        <v>1</v>
      </c>
      <c r="X27" s="123" t="s">
        <v>1</v>
      </c>
      <c r="Y27" s="123" t="s">
        <v>1</v>
      </c>
    </row>
    <row r="28" spans="1:25">
      <c r="B28" s="55"/>
      <c r="C28" s="55"/>
      <c r="D28" s="55"/>
      <c r="E28" s="55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55"/>
      <c r="Q28" s="55"/>
      <c r="R28" s="55"/>
      <c r="S28" s="55"/>
      <c r="T28" s="55"/>
      <c r="U28" s="55"/>
      <c r="V28" s="55"/>
      <c r="W28" s="55"/>
      <c r="X28" s="55"/>
      <c r="Y28" s="55"/>
    </row>
  </sheetData>
  <mergeCells count="11">
    <mergeCell ref="C4:I5"/>
    <mergeCell ref="A1:Y1"/>
    <mergeCell ref="A3:Y3"/>
    <mergeCell ref="S5:Y5"/>
    <mergeCell ref="K5:Q5"/>
    <mergeCell ref="B4:B6"/>
    <mergeCell ref="A4:A6"/>
    <mergeCell ref="J4:J6"/>
    <mergeCell ref="R4:R6"/>
    <mergeCell ref="K4:Q4"/>
    <mergeCell ref="S4:Y4"/>
  </mergeCells>
  <pageMargins left="0.78740157480314965" right="0.39370078740157483" top="0.39370078740157483" bottom="0.39370078740157483" header="0.31496062992125984" footer="0.31496062992125984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21"/>
  <sheetViews>
    <sheetView workbookViewId="0">
      <selection activeCell="A21" sqref="A21"/>
    </sheetView>
  </sheetViews>
  <sheetFormatPr defaultRowHeight="14.25"/>
  <cols>
    <col min="1" max="1" width="90.5703125" style="9" customWidth="1"/>
    <col min="2" max="16384" width="9.140625" style="9"/>
  </cols>
  <sheetData>
    <row r="1" spans="1:2">
      <c r="A1" s="15"/>
      <c r="B1" s="15"/>
    </row>
    <row r="2" spans="1:2">
      <c r="A2" s="15"/>
      <c r="B2" s="15"/>
    </row>
    <row r="3" spans="1:2">
      <c r="A3" s="16"/>
      <c r="B3" s="16"/>
    </row>
    <row r="4" spans="1:2">
      <c r="A4" s="2" t="s">
        <v>129</v>
      </c>
      <c r="B4" s="16"/>
    </row>
    <row r="5" spans="1:2">
      <c r="A5" s="2" t="s">
        <v>130</v>
      </c>
      <c r="B5" s="16"/>
    </row>
    <row r="6" spans="1:2">
      <c r="A6" s="2" t="s">
        <v>131</v>
      </c>
      <c r="B6" s="16"/>
    </row>
    <row r="7" spans="1:2">
      <c r="A7" s="2" t="s">
        <v>132</v>
      </c>
      <c r="B7" s="16"/>
    </row>
    <row r="8" spans="1:2">
      <c r="A8" s="2" t="s">
        <v>133</v>
      </c>
      <c r="B8" s="16"/>
    </row>
    <row r="9" spans="1:2">
      <c r="A9" s="2"/>
      <c r="B9" s="16"/>
    </row>
    <row r="10" spans="1:2" ht="25.5">
      <c r="A10" s="3" t="s">
        <v>134</v>
      </c>
      <c r="B10" s="16"/>
    </row>
    <row r="11" spans="1:2">
      <c r="A11" s="15"/>
      <c r="B11" s="16"/>
    </row>
    <row r="12" spans="1:2">
      <c r="A12" s="15"/>
      <c r="B12" s="16"/>
    </row>
    <row r="13" spans="1:2">
      <c r="A13" s="15"/>
      <c r="B13" s="15"/>
    </row>
    <row r="14" spans="1:2">
      <c r="A14" s="15"/>
      <c r="B14" s="15"/>
    </row>
    <row r="15" spans="1:2" s="17" customFormat="1" ht="17.25" customHeight="1">
      <c r="A15" s="15"/>
      <c r="B15" s="15"/>
    </row>
    <row r="17" spans="1:1">
      <c r="A17" s="4"/>
    </row>
    <row r="21" spans="1:1" ht="22.5">
      <c r="A21" s="87" t="s">
        <v>346</v>
      </c>
    </row>
  </sheetData>
  <pageMargins left="0.78740157480314965" right="0.39370078740157483" top="0.39370078740157483" bottom="0.39370078740157483" header="0.31496062992125984" footer="0.31496062992125984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>
  <dimension ref="A1:Z28"/>
  <sheetViews>
    <sheetView workbookViewId="0">
      <selection activeCell="A4" sqref="A4:A6"/>
    </sheetView>
  </sheetViews>
  <sheetFormatPr defaultRowHeight="14.25"/>
  <cols>
    <col min="1" max="1" width="20" style="9" customWidth="1"/>
    <col min="2" max="25" width="12.7109375" style="9" customWidth="1"/>
    <col min="26" max="16384" width="9.140625" style="9"/>
  </cols>
  <sheetData>
    <row r="1" spans="1:25">
      <c r="A1" s="245" t="s">
        <v>287</v>
      </c>
      <c r="B1" s="245"/>
      <c r="C1" s="245"/>
      <c r="D1" s="245"/>
      <c r="E1" s="245"/>
      <c r="F1" s="245"/>
      <c r="G1" s="245"/>
      <c r="H1" s="245"/>
      <c r="I1" s="245"/>
      <c r="J1" s="245"/>
      <c r="K1" s="245"/>
      <c r="L1" s="245"/>
      <c r="M1" s="245"/>
      <c r="N1" s="245"/>
      <c r="O1" s="245"/>
      <c r="P1" s="245"/>
      <c r="Q1" s="245"/>
      <c r="R1" s="245"/>
      <c r="S1" s="245"/>
      <c r="T1" s="245"/>
      <c r="U1" s="245"/>
      <c r="V1" s="245"/>
      <c r="W1" s="245"/>
      <c r="X1" s="245"/>
      <c r="Y1" s="245"/>
    </row>
    <row r="2" spans="1:25">
      <c r="A2" s="48"/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</row>
    <row r="3" spans="1:25">
      <c r="A3" s="203" t="s">
        <v>164</v>
      </c>
      <c r="B3" s="204"/>
      <c r="C3" s="204"/>
      <c r="D3" s="204"/>
      <c r="E3" s="204"/>
      <c r="F3" s="204"/>
      <c r="G3" s="204"/>
      <c r="H3" s="204"/>
      <c r="I3" s="204"/>
      <c r="J3" s="204"/>
      <c r="K3" s="204"/>
      <c r="L3" s="204"/>
      <c r="M3" s="204"/>
      <c r="N3" s="204"/>
      <c r="O3" s="204"/>
      <c r="P3" s="204"/>
      <c r="Q3" s="204"/>
      <c r="R3" s="204"/>
      <c r="S3" s="204"/>
      <c r="T3" s="204"/>
      <c r="U3" s="204"/>
      <c r="V3" s="204"/>
      <c r="W3" s="204"/>
      <c r="X3" s="204"/>
      <c r="Y3" s="204"/>
    </row>
    <row r="4" spans="1:25" ht="15" customHeight="1">
      <c r="A4" s="223"/>
      <c r="B4" s="226" t="s">
        <v>0</v>
      </c>
      <c r="C4" s="216" t="s">
        <v>29</v>
      </c>
      <c r="D4" s="216"/>
      <c r="E4" s="216"/>
      <c r="F4" s="216"/>
      <c r="G4" s="216"/>
      <c r="H4" s="216"/>
      <c r="I4" s="226"/>
      <c r="J4" s="241" t="s">
        <v>0</v>
      </c>
      <c r="K4" s="252" t="s">
        <v>34</v>
      </c>
      <c r="L4" s="242"/>
      <c r="M4" s="242"/>
      <c r="N4" s="242"/>
      <c r="O4" s="242"/>
      <c r="P4" s="242"/>
      <c r="Q4" s="243"/>
      <c r="R4" s="241" t="s">
        <v>0</v>
      </c>
      <c r="S4" s="252" t="s">
        <v>37</v>
      </c>
      <c r="T4" s="242"/>
      <c r="U4" s="242"/>
      <c r="V4" s="242"/>
      <c r="W4" s="242"/>
      <c r="X4" s="242"/>
      <c r="Y4" s="242"/>
    </row>
    <row r="5" spans="1:25" ht="15" customHeight="1">
      <c r="A5" s="224"/>
      <c r="B5" s="227"/>
      <c r="C5" s="244"/>
      <c r="D5" s="244"/>
      <c r="E5" s="244"/>
      <c r="F5" s="244"/>
      <c r="G5" s="244"/>
      <c r="H5" s="244"/>
      <c r="I5" s="228"/>
      <c r="J5" s="221"/>
      <c r="K5" s="214" t="s">
        <v>178</v>
      </c>
      <c r="L5" s="214"/>
      <c r="M5" s="214"/>
      <c r="N5" s="214"/>
      <c r="O5" s="214"/>
      <c r="P5" s="214"/>
      <c r="Q5" s="214"/>
      <c r="R5" s="221"/>
      <c r="S5" s="214" t="s">
        <v>178</v>
      </c>
      <c r="T5" s="214"/>
      <c r="U5" s="214"/>
      <c r="V5" s="214"/>
      <c r="W5" s="214"/>
      <c r="X5" s="212"/>
      <c r="Y5" s="212"/>
    </row>
    <row r="6" spans="1:25" ht="33.75">
      <c r="A6" s="225"/>
      <c r="B6" s="228"/>
      <c r="C6" s="42" t="s">
        <v>51</v>
      </c>
      <c r="D6" s="27" t="s">
        <v>84</v>
      </c>
      <c r="E6" s="27" t="s">
        <v>52</v>
      </c>
      <c r="F6" s="27" t="s">
        <v>85</v>
      </c>
      <c r="G6" s="27" t="s">
        <v>86</v>
      </c>
      <c r="H6" s="27" t="s">
        <v>168</v>
      </c>
      <c r="I6" s="27" t="s">
        <v>55</v>
      </c>
      <c r="J6" s="222"/>
      <c r="K6" s="27" t="s">
        <v>51</v>
      </c>
      <c r="L6" s="27" t="s">
        <v>84</v>
      </c>
      <c r="M6" s="27" t="s">
        <v>52</v>
      </c>
      <c r="N6" s="27" t="s">
        <v>85</v>
      </c>
      <c r="O6" s="27" t="s">
        <v>86</v>
      </c>
      <c r="P6" s="27" t="s">
        <v>168</v>
      </c>
      <c r="Q6" s="27" t="s">
        <v>55</v>
      </c>
      <c r="R6" s="222"/>
      <c r="S6" s="27" t="s">
        <v>51</v>
      </c>
      <c r="T6" s="27" t="s">
        <v>84</v>
      </c>
      <c r="U6" s="27" t="s">
        <v>52</v>
      </c>
      <c r="V6" s="27" t="s">
        <v>85</v>
      </c>
      <c r="W6" s="27" t="s">
        <v>86</v>
      </c>
      <c r="X6" s="27" t="s">
        <v>168</v>
      </c>
      <c r="Y6" s="53" t="s">
        <v>55</v>
      </c>
    </row>
    <row r="7" spans="1:25" ht="14.25" customHeight="1">
      <c r="A7" s="35" t="s">
        <v>97</v>
      </c>
      <c r="B7" s="106">
        <v>226158.33590000001</v>
      </c>
      <c r="C7" s="106">
        <v>88930.805800000002</v>
      </c>
      <c r="D7" s="106">
        <v>17679.8377</v>
      </c>
      <c r="E7" s="106">
        <v>926.95619999999997</v>
      </c>
      <c r="F7" s="106">
        <v>2262.7044999999998</v>
      </c>
      <c r="G7" s="106">
        <v>50085.184999999998</v>
      </c>
      <c r="H7" s="106">
        <v>38.484200000000001</v>
      </c>
      <c r="I7" s="106">
        <v>66234.362599999993</v>
      </c>
      <c r="J7" s="106">
        <v>195120.2757</v>
      </c>
      <c r="K7" s="106">
        <v>77024.256800000003</v>
      </c>
      <c r="L7" s="106">
        <v>16691.316299999999</v>
      </c>
      <c r="M7" s="106">
        <v>594.12180000000001</v>
      </c>
      <c r="N7" s="106">
        <v>1792.9173000000001</v>
      </c>
      <c r="O7" s="106">
        <v>47534.9156</v>
      </c>
      <c r="P7" s="106">
        <v>23.974599999999999</v>
      </c>
      <c r="Q7" s="106">
        <v>51458.773300000001</v>
      </c>
      <c r="R7" s="106">
        <v>31038.060300000001</v>
      </c>
      <c r="S7" s="106">
        <v>11906.549000000001</v>
      </c>
      <c r="T7" s="106">
        <v>988.52139999999997</v>
      </c>
      <c r="U7" s="106">
        <v>332.83449999999999</v>
      </c>
      <c r="V7" s="106">
        <v>469.78719999999998</v>
      </c>
      <c r="W7" s="106">
        <v>2550.2692999999999</v>
      </c>
      <c r="X7" s="106">
        <v>14.509600000000001</v>
      </c>
      <c r="Y7" s="106">
        <v>14775.5892</v>
      </c>
    </row>
    <row r="8" spans="1:25" ht="14.25" customHeight="1">
      <c r="A8" s="36" t="s">
        <v>124</v>
      </c>
      <c r="B8" s="106">
        <v>6230.7988999999998</v>
      </c>
      <c r="C8" s="106">
        <v>3338.8825000000002</v>
      </c>
      <c r="D8" s="106">
        <v>293.8546</v>
      </c>
      <c r="E8" s="106">
        <v>38.517200000000003</v>
      </c>
      <c r="F8" s="106">
        <v>18.9985</v>
      </c>
      <c r="G8" s="106">
        <v>370.01429999999999</v>
      </c>
      <c r="H8" s="106" t="s">
        <v>1</v>
      </c>
      <c r="I8" s="106">
        <v>2170.5319</v>
      </c>
      <c r="J8" s="106">
        <v>5171.9611999999997</v>
      </c>
      <c r="K8" s="106">
        <v>2920.5198999999998</v>
      </c>
      <c r="L8" s="106">
        <v>189.8349</v>
      </c>
      <c r="M8" s="106">
        <v>3.1425999999999998</v>
      </c>
      <c r="N8" s="106">
        <v>4.9881000000000002</v>
      </c>
      <c r="O8" s="106">
        <v>290.34129999999999</v>
      </c>
      <c r="P8" s="106" t="s">
        <v>1</v>
      </c>
      <c r="Q8" s="106">
        <v>1763.1344999999999</v>
      </c>
      <c r="R8" s="106">
        <v>1058.8377</v>
      </c>
      <c r="S8" s="106">
        <v>418.36259999999999</v>
      </c>
      <c r="T8" s="106">
        <v>104.0197</v>
      </c>
      <c r="U8" s="106">
        <v>35.374600000000001</v>
      </c>
      <c r="V8" s="106">
        <v>14.010400000000001</v>
      </c>
      <c r="W8" s="106">
        <v>79.673000000000002</v>
      </c>
      <c r="X8" s="106" t="s">
        <v>1</v>
      </c>
      <c r="Y8" s="106">
        <v>407.3974</v>
      </c>
    </row>
    <row r="9" spans="1:25" ht="14.25" customHeight="1">
      <c r="A9" s="36" t="s">
        <v>93</v>
      </c>
      <c r="B9" s="106">
        <v>10598.065699999999</v>
      </c>
      <c r="C9" s="106">
        <v>4739.4571999999998</v>
      </c>
      <c r="D9" s="106">
        <v>1770.8449000000001</v>
      </c>
      <c r="E9" s="106">
        <v>58.179699999999997</v>
      </c>
      <c r="F9" s="106">
        <v>126.5163</v>
      </c>
      <c r="G9" s="106">
        <v>832.6798</v>
      </c>
      <c r="H9" s="106" t="s">
        <v>1</v>
      </c>
      <c r="I9" s="106">
        <v>3070.3878</v>
      </c>
      <c r="J9" s="106">
        <v>6993.6619000000001</v>
      </c>
      <c r="K9" s="106">
        <v>3691.5236</v>
      </c>
      <c r="L9" s="106">
        <v>1687.6747</v>
      </c>
      <c r="M9" s="106">
        <v>31.8523</v>
      </c>
      <c r="N9" s="106">
        <v>54.302300000000002</v>
      </c>
      <c r="O9" s="106">
        <v>383.33539999999999</v>
      </c>
      <c r="P9" s="106" t="s">
        <v>1</v>
      </c>
      <c r="Q9" s="106">
        <v>1144.9736</v>
      </c>
      <c r="R9" s="106">
        <v>3604.4038</v>
      </c>
      <c r="S9" s="106">
        <v>1047.9337</v>
      </c>
      <c r="T9" s="106">
        <v>83.170199999999994</v>
      </c>
      <c r="U9" s="106">
        <v>26.327400000000001</v>
      </c>
      <c r="V9" s="106">
        <v>72.213899999999995</v>
      </c>
      <c r="W9" s="106">
        <v>449.34440000000001</v>
      </c>
      <c r="X9" s="106" t="s">
        <v>1</v>
      </c>
      <c r="Y9" s="106">
        <v>1925.4141999999999</v>
      </c>
    </row>
    <row r="10" spans="1:25" ht="14.25" customHeight="1">
      <c r="A10" s="36" t="s">
        <v>94</v>
      </c>
      <c r="B10" s="108">
        <v>10946.1353</v>
      </c>
      <c r="C10" s="108">
        <v>6311.0011000000004</v>
      </c>
      <c r="D10" s="108">
        <v>374.59249999999997</v>
      </c>
      <c r="E10" s="108">
        <v>1.4618</v>
      </c>
      <c r="F10" s="108">
        <v>31.639099999999999</v>
      </c>
      <c r="G10" s="108">
        <v>1804.2587000000001</v>
      </c>
      <c r="H10" s="108" t="s">
        <v>1</v>
      </c>
      <c r="I10" s="108">
        <v>2423.1821</v>
      </c>
      <c r="J10" s="108">
        <v>9852.6013000000003</v>
      </c>
      <c r="K10" s="108">
        <v>6004.5474999999997</v>
      </c>
      <c r="L10" s="108">
        <v>360.505</v>
      </c>
      <c r="M10" s="108">
        <v>0.41349999999999998</v>
      </c>
      <c r="N10" s="108">
        <v>27.906400000000001</v>
      </c>
      <c r="O10" s="108">
        <v>1767.7458999999999</v>
      </c>
      <c r="P10" s="108" t="s">
        <v>1</v>
      </c>
      <c r="Q10" s="108">
        <v>1691.4829</v>
      </c>
      <c r="R10" s="108">
        <v>1093.5341000000001</v>
      </c>
      <c r="S10" s="108">
        <v>306.45359999999999</v>
      </c>
      <c r="T10" s="108">
        <v>14.0875</v>
      </c>
      <c r="U10" s="108">
        <v>1.0483</v>
      </c>
      <c r="V10" s="108">
        <v>3.7326999999999999</v>
      </c>
      <c r="W10" s="108">
        <v>36.512799999999999</v>
      </c>
      <c r="X10" s="108" t="s">
        <v>1</v>
      </c>
      <c r="Y10" s="108">
        <v>731.69920000000002</v>
      </c>
    </row>
    <row r="11" spans="1:25" ht="14.25" customHeight="1">
      <c r="A11" s="36" t="s">
        <v>95</v>
      </c>
      <c r="B11" s="108">
        <v>6526.6836999999996</v>
      </c>
      <c r="C11" s="108">
        <v>2546.7602999999999</v>
      </c>
      <c r="D11" s="108">
        <v>348.27719999999999</v>
      </c>
      <c r="E11" s="108">
        <v>73.885599999999997</v>
      </c>
      <c r="F11" s="108">
        <v>5.2145000000000001</v>
      </c>
      <c r="G11" s="108">
        <v>1169.6334999999999</v>
      </c>
      <c r="H11" s="108" t="s">
        <v>1</v>
      </c>
      <c r="I11" s="108">
        <v>2382.9126999999999</v>
      </c>
      <c r="J11" s="108">
        <v>2296.3436999999999</v>
      </c>
      <c r="K11" s="108">
        <v>874.51710000000003</v>
      </c>
      <c r="L11" s="108">
        <v>290.05349999999999</v>
      </c>
      <c r="M11" s="108">
        <v>4.9257999999999997</v>
      </c>
      <c r="N11" s="108">
        <v>3.7669000000000001</v>
      </c>
      <c r="O11" s="108">
        <v>400.95830000000001</v>
      </c>
      <c r="P11" s="108" t="s">
        <v>1</v>
      </c>
      <c r="Q11" s="108">
        <v>722.12210000000005</v>
      </c>
      <c r="R11" s="108">
        <v>4230.34</v>
      </c>
      <c r="S11" s="108">
        <v>1672.2431999999999</v>
      </c>
      <c r="T11" s="108">
        <v>58.223700000000001</v>
      </c>
      <c r="U11" s="108">
        <v>68.959800000000001</v>
      </c>
      <c r="V11" s="108">
        <v>1.4476</v>
      </c>
      <c r="W11" s="108">
        <v>768.67520000000002</v>
      </c>
      <c r="X11" s="108" t="s">
        <v>1</v>
      </c>
      <c r="Y11" s="108">
        <v>1660.7906</v>
      </c>
    </row>
    <row r="12" spans="1:25" ht="14.25" customHeight="1">
      <c r="A12" s="36" t="s">
        <v>71</v>
      </c>
      <c r="B12" s="108">
        <v>6341.2248</v>
      </c>
      <c r="C12" s="108">
        <v>2113.6318000000001</v>
      </c>
      <c r="D12" s="108">
        <v>815.32669999999996</v>
      </c>
      <c r="E12" s="108">
        <v>0.83850000000000002</v>
      </c>
      <c r="F12" s="108">
        <v>13.276199999999999</v>
      </c>
      <c r="G12" s="108">
        <v>141.548</v>
      </c>
      <c r="H12" s="108">
        <v>0.56279999999999997</v>
      </c>
      <c r="I12" s="108">
        <v>3256.0408000000002</v>
      </c>
      <c r="J12" s="108">
        <v>5135.6499999999996</v>
      </c>
      <c r="K12" s="108">
        <v>1741.8126999999999</v>
      </c>
      <c r="L12" s="108">
        <v>810.28229999999996</v>
      </c>
      <c r="M12" s="108">
        <v>0.83850000000000002</v>
      </c>
      <c r="N12" s="108">
        <v>13.0076</v>
      </c>
      <c r="O12" s="108">
        <v>137.32300000000001</v>
      </c>
      <c r="P12" s="108" t="s">
        <v>1</v>
      </c>
      <c r="Q12" s="108">
        <v>2432.3859000000002</v>
      </c>
      <c r="R12" s="108">
        <v>1205.5748000000001</v>
      </c>
      <c r="S12" s="108">
        <v>371.81909999999999</v>
      </c>
      <c r="T12" s="108">
        <v>5.0444000000000004</v>
      </c>
      <c r="U12" s="108" t="s">
        <v>1</v>
      </c>
      <c r="V12" s="108">
        <v>0.26860000000000001</v>
      </c>
      <c r="W12" s="108">
        <v>4.2249999999999996</v>
      </c>
      <c r="X12" s="108">
        <v>0.56279999999999997</v>
      </c>
      <c r="Y12" s="108">
        <v>823.6549</v>
      </c>
    </row>
    <row r="13" spans="1:25" ht="14.25" customHeight="1">
      <c r="A13" s="36" t="s">
        <v>96</v>
      </c>
      <c r="B13" s="108">
        <v>8040.8729000000003</v>
      </c>
      <c r="C13" s="108">
        <v>3733.1772000000001</v>
      </c>
      <c r="D13" s="108">
        <v>132.44579999999999</v>
      </c>
      <c r="E13" s="108">
        <v>43.5837</v>
      </c>
      <c r="F13" s="108">
        <v>10.9367</v>
      </c>
      <c r="G13" s="108">
        <v>1551.8969999999999</v>
      </c>
      <c r="H13" s="108" t="s">
        <v>1</v>
      </c>
      <c r="I13" s="108">
        <v>2568.8326000000002</v>
      </c>
      <c r="J13" s="108">
        <v>6074.4192000000003</v>
      </c>
      <c r="K13" s="108">
        <v>3242.5601000000001</v>
      </c>
      <c r="L13" s="108">
        <v>129.66200000000001</v>
      </c>
      <c r="M13" s="108">
        <v>33.537100000000002</v>
      </c>
      <c r="N13" s="108">
        <v>9.3863000000000003</v>
      </c>
      <c r="O13" s="108">
        <v>1528.848</v>
      </c>
      <c r="P13" s="108" t="s">
        <v>1</v>
      </c>
      <c r="Q13" s="108">
        <v>1130.4258</v>
      </c>
      <c r="R13" s="108">
        <v>1966.4537</v>
      </c>
      <c r="S13" s="108">
        <v>490.61709999999999</v>
      </c>
      <c r="T13" s="108">
        <v>2.7837999999999998</v>
      </c>
      <c r="U13" s="108">
        <v>10.0466</v>
      </c>
      <c r="V13" s="108">
        <v>1.5504</v>
      </c>
      <c r="W13" s="108">
        <v>23.048999999999999</v>
      </c>
      <c r="X13" s="108" t="s">
        <v>1</v>
      </c>
      <c r="Y13" s="108">
        <v>1438.4068</v>
      </c>
    </row>
    <row r="14" spans="1:25" ht="14.25" customHeight="1">
      <c r="A14" s="36" t="s">
        <v>98</v>
      </c>
      <c r="B14" s="108">
        <v>6612.3711999999996</v>
      </c>
      <c r="C14" s="108">
        <v>2003.2204999999999</v>
      </c>
      <c r="D14" s="108">
        <v>123.5885</v>
      </c>
      <c r="E14" s="108">
        <v>41.500799999999998</v>
      </c>
      <c r="F14" s="108">
        <v>6.9050000000000002</v>
      </c>
      <c r="G14" s="108">
        <v>1989.5790999999999</v>
      </c>
      <c r="H14" s="108" t="s">
        <v>1</v>
      </c>
      <c r="I14" s="108">
        <v>2447.5772999999999</v>
      </c>
      <c r="J14" s="108">
        <v>5261.7114000000001</v>
      </c>
      <c r="K14" s="108">
        <v>1209.3458000000001</v>
      </c>
      <c r="L14" s="108">
        <v>121.1349</v>
      </c>
      <c r="M14" s="108">
        <v>4.3853999999999997</v>
      </c>
      <c r="N14" s="108">
        <v>0.27150000000000002</v>
      </c>
      <c r="O14" s="108">
        <v>1905.5236</v>
      </c>
      <c r="P14" s="108" t="s">
        <v>1</v>
      </c>
      <c r="Q14" s="108">
        <v>2021.0501999999999</v>
      </c>
      <c r="R14" s="108">
        <v>1350.6597999999999</v>
      </c>
      <c r="S14" s="108">
        <v>793.87469999999996</v>
      </c>
      <c r="T14" s="108">
        <v>2.4535999999999998</v>
      </c>
      <c r="U14" s="108">
        <v>37.115400000000001</v>
      </c>
      <c r="V14" s="108">
        <v>6.6334999999999997</v>
      </c>
      <c r="W14" s="108">
        <v>84.055499999999995</v>
      </c>
      <c r="X14" s="108" t="s">
        <v>1</v>
      </c>
      <c r="Y14" s="108">
        <v>426.52710000000002</v>
      </c>
    </row>
    <row r="15" spans="1:25" ht="14.25" customHeight="1">
      <c r="A15" s="36" t="s">
        <v>125</v>
      </c>
      <c r="B15" s="108">
        <v>4022.7934</v>
      </c>
      <c r="C15" s="108">
        <v>1905.4557</v>
      </c>
      <c r="D15" s="108">
        <v>255.2567</v>
      </c>
      <c r="E15" s="108">
        <v>67.1738</v>
      </c>
      <c r="F15" s="108">
        <v>67.438800000000001</v>
      </c>
      <c r="G15" s="108">
        <v>417.06509999999997</v>
      </c>
      <c r="H15" s="108" t="s">
        <v>1</v>
      </c>
      <c r="I15" s="108">
        <v>1310.4033999999999</v>
      </c>
      <c r="J15" s="108">
        <v>2818.9238</v>
      </c>
      <c r="K15" s="108">
        <v>1523.6648</v>
      </c>
      <c r="L15" s="108">
        <v>228.63120000000001</v>
      </c>
      <c r="M15" s="108">
        <v>5.0217000000000001</v>
      </c>
      <c r="N15" s="108">
        <v>0.49399999999999999</v>
      </c>
      <c r="O15" s="108">
        <v>344.54090000000002</v>
      </c>
      <c r="P15" s="108" t="s">
        <v>1</v>
      </c>
      <c r="Q15" s="108">
        <v>716.57129999999995</v>
      </c>
      <c r="R15" s="108">
        <v>1203.8697</v>
      </c>
      <c r="S15" s="108">
        <v>381.791</v>
      </c>
      <c r="T15" s="108">
        <v>26.625499999999999</v>
      </c>
      <c r="U15" s="108">
        <v>62.152099999999997</v>
      </c>
      <c r="V15" s="108">
        <v>66.944800000000001</v>
      </c>
      <c r="W15" s="108">
        <v>72.524199999999993</v>
      </c>
      <c r="X15" s="108" t="s">
        <v>1</v>
      </c>
      <c r="Y15" s="108">
        <v>593.83209999999997</v>
      </c>
    </row>
    <row r="16" spans="1:25" ht="14.25" customHeight="1">
      <c r="A16" s="36" t="s">
        <v>74</v>
      </c>
      <c r="B16" s="108">
        <v>21289.090899999999</v>
      </c>
      <c r="C16" s="108">
        <v>7943.4490999999998</v>
      </c>
      <c r="D16" s="108">
        <v>2493.8453</v>
      </c>
      <c r="E16" s="108">
        <v>97.846699999999998</v>
      </c>
      <c r="F16" s="108">
        <v>254.23509999999999</v>
      </c>
      <c r="G16" s="108">
        <v>6598.4251000000004</v>
      </c>
      <c r="H16" s="108" t="s">
        <v>1</v>
      </c>
      <c r="I16" s="108">
        <v>3901.2896999999998</v>
      </c>
      <c r="J16" s="108">
        <v>18285.499100000001</v>
      </c>
      <c r="K16" s="108">
        <v>7061.8209999999999</v>
      </c>
      <c r="L16" s="108">
        <v>2290.7285000000002</v>
      </c>
      <c r="M16" s="108">
        <v>67.751300000000001</v>
      </c>
      <c r="N16" s="108">
        <v>141.5547</v>
      </c>
      <c r="O16" s="108">
        <v>6396.5263000000004</v>
      </c>
      <c r="P16" s="108" t="s">
        <v>1</v>
      </c>
      <c r="Q16" s="108">
        <v>2327.1174000000001</v>
      </c>
      <c r="R16" s="108">
        <v>3003.5916999999999</v>
      </c>
      <c r="S16" s="108">
        <v>881.62810000000002</v>
      </c>
      <c r="T16" s="108">
        <v>203.11670000000001</v>
      </c>
      <c r="U16" s="108">
        <v>30.095400000000001</v>
      </c>
      <c r="V16" s="108">
        <v>112.68040000000001</v>
      </c>
      <c r="W16" s="108">
        <v>201.89879999999999</v>
      </c>
      <c r="X16" s="108" t="s">
        <v>1</v>
      </c>
      <c r="Y16" s="108">
        <v>1574.1723</v>
      </c>
    </row>
    <row r="17" spans="1:26" ht="14.25" customHeight="1">
      <c r="A17" s="36" t="s">
        <v>75</v>
      </c>
      <c r="B17" s="108">
        <v>12800.965</v>
      </c>
      <c r="C17" s="108">
        <v>4984.4039000000002</v>
      </c>
      <c r="D17" s="108">
        <v>1661.9018000000001</v>
      </c>
      <c r="E17" s="108">
        <v>37.114199999999997</v>
      </c>
      <c r="F17" s="108">
        <v>421.8134</v>
      </c>
      <c r="G17" s="108">
        <v>2337.7908000000002</v>
      </c>
      <c r="H17" s="108" t="s">
        <v>1</v>
      </c>
      <c r="I17" s="108">
        <v>3357.9409999999998</v>
      </c>
      <c r="J17" s="108">
        <v>9443.4977999999992</v>
      </c>
      <c r="K17" s="108">
        <v>3541.6707999999999</v>
      </c>
      <c r="L17" s="108">
        <v>1616.3158000000001</v>
      </c>
      <c r="M17" s="108">
        <v>17.3188</v>
      </c>
      <c r="N17" s="108">
        <v>398.92239999999998</v>
      </c>
      <c r="O17" s="108">
        <v>2079.4252999999999</v>
      </c>
      <c r="P17" s="108" t="s">
        <v>1</v>
      </c>
      <c r="Q17" s="108">
        <v>1789.8448000000001</v>
      </c>
      <c r="R17" s="108">
        <v>3357.4672</v>
      </c>
      <c r="S17" s="108">
        <v>1442.7330999999999</v>
      </c>
      <c r="T17" s="108">
        <v>45.585999999999999</v>
      </c>
      <c r="U17" s="108">
        <v>19.795400000000001</v>
      </c>
      <c r="V17" s="108">
        <v>22.890999999999998</v>
      </c>
      <c r="W17" s="108">
        <v>258.3655</v>
      </c>
      <c r="X17" s="108" t="s">
        <v>1</v>
      </c>
      <c r="Y17" s="108">
        <v>1568.0962</v>
      </c>
    </row>
    <row r="18" spans="1:26" ht="14.25" customHeight="1">
      <c r="A18" s="36" t="s">
        <v>76</v>
      </c>
      <c r="B18" s="108">
        <v>4093.9765000000002</v>
      </c>
      <c r="C18" s="108">
        <v>2899.991</v>
      </c>
      <c r="D18" s="108">
        <v>479.60469999999998</v>
      </c>
      <c r="E18" s="108">
        <v>6.1130000000000004</v>
      </c>
      <c r="F18" s="108">
        <v>5.8540000000000001</v>
      </c>
      <c r="G18" s="108">
        <v>320.63659999999999</v>
      </c>
      <c r="H18" s="108">
        <v>0.41470000000000001</v>
      </c>
      <c r="I18" s="108">
        <v>381.36239999999998</v>
      </c>
      <c r="J18" s="108">
        <v>3706.1113</v>
      </c>
      <c r="K18" s="108">
        <v>2610.4834999999998</v>
      </c>
      <c r="L18" s="108">
        <v>476.05</v>
      </c>
      <c r="M18" s="108">
        <v>1.8757999999999999</v>
      </c>
      <c r="N18" s="108">
        <v>5.8540000000000001</v>
      </c>
      <c r="O18" s="108">
        <v>309.09300000000002</v>
      </c>
      <c r="P18" s="108" t="s">
        <v>1</v>
      </c>
      <c r="Q18" s="108">
        <v>302.75490000000002</v>
      </c>
      <c r="R18" s="108">
        <v>387.86520000000002</v>
      </c>
      <c r="S18" s="108">
        <v>289.50749999999999</v>
      </c>
      <c r="T18" s="108">
        <v>3.5547</v>
      </c>
      <c r="U18" s="108">
        <v>4.2371999999999996</v>
      </c>
      <c r="V18" s="108" t="s">
        <v>1</v>
      </c>
      <c r="W18" s="108">
        <v>11.543699999999999</v>
      </c>
      <c r="X18" s="108">
        <v>0.41470000000000001</v>
      </c>
      <c r="Y18" s="108">
        <v>78.607399999999998</v>
      </c>
    </row>
    <row r="19" spans="1:26" ht="14.25" customHeight="1">
      <c r="A19" s="36" t="s">
        <v>77</v>
      </c>
      <c r="B19" s="108">
        <v>9230.2597999999998</v>
      </c>
      <c r="C19" s="108">
        <v>6823.9615000000003</v>
      </c>
      <c r="D19" s="108">
        <v>433.29649999999998</v>
      </c>
      <c r="E19" s="108" t="s">
        <v>1</v>
      </c>
      <c r="F19" s="108">
        <v>296.327</v>
      </c>
      <c r="G19" s="108">
        <v>1602.9025999999999</v>
      </c>
      <c r="H19" s="108">
        <v>37.506700000000002</v>
      </c>
      <c r="I19" s="108">
        <v>36.265599999999999</v>
      </c>
      <c r="J19" s="108">
        <v>8330.6008000000002</v>
      </c>
      <c r="K19" s="108">
        <v>5957.4666999999999</v>
      </c>
      <c r="L19" s="108">
        <v>424.8039</v>
      </c>
      <c r="M19" s="108" t="s">
        <v>1</v>
      </c>
      <c r="N19" s="108">
        <v>293.31450000000001</v>
      </c>
      <c r="O19" s="108">
        <v>1601.3273999999999</v>
      </c>
      <c r="P19" s="108">
        <v>23.974599999999999</v>
      </c>
      <c r="Q19" s="108">
        <v>29.713799999999999</v>
      </c>
      <c r="R19" s="108">
        <v>899.65909999999997</v>
      </c>
      <c r="S19" s="108">
        <v>866.49480000000005</v>
      </c>
      <c r="T19" s="108">
        <v>8.4925999999999995</v>
      </c>
      <c r="U19" s="108" t="s">
        <v>1</v>
      </c>
      <c r="V19" s="108">
        <v>3.0125000000000002</v>
      </c>
      <c r="W19" s="108">
        <v>1.5751999999999999</v>
      </c>
      <c r="X19" s="108">
        <v>13.5321</v>
      </c>
      <c r="Y19" s="108">
        <v>6.5518999999999998</v>
      </c>
    </row>
    <row r="20" spans="1:26" ht="14.25" customHeight="1">
      <c r="A20" s="36" t="s">
        <v>99</v>
      </c>
      <c r="B20" s="108">
        <v>12668.520200000001</v>
      </c>
      <c r="C20" s="108">
        <v>4201.6180000000004</v>
      </c>
      <c r="D20" s="108">
        <v>1706.6170999999999</v>
      </c>
      <c r="E20" s="108">
        <v>63.286299999999997</v>
      </c>
      <c r="F20" s="108">
        <v>344.01929999999999</v>
      </c>
      <c r="G20" s="108">
        <v>4236.3707000000004</v>
      </c>
      <c r="H20" s="108" t="s">
        <v>1</v>
      </c>
      <c r="I20" s="108">
        <v>2116.6087000000002</v>
      </c>
      <c r="J20" s="108">
        <v>10370.618399999999</v>
      </c>
      <c r="K20" s="108">
        <v>3525.1109000000001</v>
      </c>
      <c r="L20" s="108">
        <v>1652.5159000000001</v>
      </c>
      <c r="M20" s="108">
        <v>48.770499999999998</v>
      </c>
      <c r="N20" s="108">
        <v>285.82560000000001</v>
      </c>
      <c r="O20" s="108">
        <v>3955.9461000000001</v>
      </c>
      <c r="P20" s="108" t="s">
        <v>1</v>
      </c>
      <c r="Q20" s="108">
        <v>902.44929999999999</v>
      </c>
      <c r="R20" s="108">
        <v>2297.9018000000001</v>
      </c>
      <c r="S20" s="108">
        <v>676.50710000000004</v>
      </c>
      <c r="T20" s="108">
        <v>54.101199999999999</v>
      </c>
      <c r="U20" s="108">
        <v>14.5158</v>
      </c>
      <c r="V20" s="108">
        <v>58.1937</v>
      </c>
      <c r="W20" s="108">
        <v>280.4246</v>
      </c>
      <c r="X20" s="108" t="s">
        <v>1</v>
      </c>
      <c r="Y20" s="108">
        <v>1214.1595</v>
      </c>
    </row>
    <row r="21" spans="1:26" ht="14.25" customHeight="1">
      <c r="A21" s="36" t="s">
        <v>100</v>
      </c>
      <c r="B21" s="108">
        <v>6315.7096000000001</v>
      </c>
      <c r="C21" s="108">
        <v>2970.4528</v>
      </c>
      <c r="D21" s="108">
        <v>1774.8942</v>
      </c>
      <c r="E21" s="108">
        <v>7.6698000000000004</v>
      </c>
      <c r="F21" s="108">
        <v>31.019200000000001</v>
      </c>
      <c r="G21" s="108">
        <v>133.89349999999999</v>
      </c>
      <c r="H21" s="108" t="s">
        <v>1</v>
      </c>
      <c r="I21" s="108">
        <v>1397.78</v>
      </c>
      <c r="J21" s="108">
        <v>4434.3602000000001</v>
      </c>
      <c r="K21" s="108">
        <v>2245.2368999999999</v>
      </c>
      <c r="L21" s="108">
        <v>1696.3921</v>
      </c>
      <c r="M21" s="108">
        <v>0.62480000000000002</v>
      </c>
      <c r="N21" s="108">
        <v>0.87019999999999997</v>
      </c>
      <c r="O21" s="108">
        <v>79.000299999999996</v>
      </c>
      <c r="P21" s="108" t="s">
        <v>1</v>
      </c>
      <c r="Q21" s="108">
        <v>412.23590000000002</v>
      </c>
      <c r="R21" s="108">
        <v>1881.3494000000001</v>
      </c>
      <c r="S21" s="108">
        <v>725.21590000000003</v>
      </c>
      <c r="T21" s="108">
        <v>78.502099999999999</v>
      </c>
      <c r="U21" s="108">
        <v>7.0449999999999999</v>
      </c>
      <c r="V21" s="108">
        <v>30.149000000000001</v>
      </c>
      <c r="W21" s="108">
        <v>54.893300000000004</v>
      </c>
      <c r="X21" s="108" t="s">
        <v>1</v>
      </c>
      <c r="Y21" s="108">
        <v>985.54409999999996</v>
      </c>
    </row>
    <row r="22" spans="1:26" ht="14.25" customHeight="1">
      <c r="A22" s="36" t="s">
        <v>80</v>
      </c>
      <c r="B22" s="108">
        <v>3321.5794000000001</v>
      </c>
      <c r="C22" s="108">
        <v>1150.9657999999999</v>
      </c>
      <c r="D22" s="108">
        <v>186.97569999999999</v>
      </c>
      <c r="E22" s="108">
        <v>4.1120999999999999</v>
      </c>
      <c r="F22" s="108">
        <v>23.984000000000002</v>
      </c>
      <c r="G22" s="108">
        <v>501.6515</v>
      </c>
      <c r="H22" s="108" t="s">
        <v>1</v>
      </c>
      <c r="I22" s="108">
        <v>1453.8904</v>
      </c>
      <c r="J22" s="108">
        <v>2625.9639000000002</v>
      </c>
      <c r="K22" s="108">
        <v>853.3066</v>
      </c>
      <c r="L22" s="108">
        <v>169.7972</v>
      </c>
      <c r="M22" s="108">
        <v>0.61250000000000004</v>
      </c>
      <c r="N22" s="108">
        <v>8.8442000000000007</v>
      </c>
      <c r="O22" s="108">
        <v>404.45490000000001</v>
      </c>
      <c r="P22" s="108" t="s">
        <v>1</v>
      </c>
      <c r="Q22" s="108">
        <v>1188.9485</v>
      </c>
      <c r="R22" s="108">
        <v>695.6155</v>
      </c>
      <c r="S22" s="108">
        <v>297.65929999999997</v>
      </c>
      <c r="T22" s="108">
        <v>17.1784</v>
      </c>
      <c r="U22" s="108">
        <v>3.4996</v>
      </c>
      <c r="V22" s="108">
        <v>15.139699999999999</v>
      </c>
      <c r="W22" s="108">
        <v>97.196600000000004</v>
      </c>
      <c r="X22" s="108" t="s">
        <v>1</v>
      </c>
      <c r="Y22" s="108">
        <v>264.94189999999998</v>
      </c>
    </row>
    <row r="23" spans="1:26" ht="14.25" customHeight="1">
      <c r="A23" s="36" t="s">
        <v>126</v>
      </c>
      <c r="B23" s="108">
        <v>3611.8449000000001</v>
      </c>
      <c r="C23" s="108">
        <v>510.04129999999998</v>
      </c>
      <c r="D23" s="108">
        <v>419.93220000000002</v>
      </c>
      <c r="E23" s="108">
        <v>22.229600000000001</v>
      </c>
      <c r="F23" s="108">
        <v>387.84660000000002</v>
      </c>
      <c r="G23" s="108">
        <v>1066.7633000000001</v>
      </c>
      <c r="H23" s="108" t="s">
        <v>1</v>
      </c>
      <c r="I23" s="108">
        <v>1205.0319999999999</v>
      </c>
      <c r="J23" s="108">
        <v>3030.0590000000002</v>
      </c>
      <c r="K23" s="108">
        <v>366.7824</v>
      </c>
      <c r="L23" s="108">
        <v>412.25630000000001</v>
      </c>
      <c r="M23" s="108">
        <v>22.122199999999999</v>
      </c>
      <c r="N23" s="108">
        <v>360.56889999999999</v>
      </c>
      <c r="O23" s="108">
        <v>1038.8499999999999</v>
      </c>
      <c r="P23" s="108" t="s">
        <v>1</v>
      </c>
      <c r="Q23" s="108">
        <v>829.47919999999999</v>
      </c>
      <c r="R23" s="108">
        <v>581.78589999999997</v>
      </c>
      <c r="S23" s="108">
        <v>143.25890000000001</v>
      </c>
      <c r="T23" s="108">
        <v>7.6759000000000004</v>
      </c>
      <c r="U23" s="108">
        <v>0.1074</v>
      </c>
      <c r="V23" s="108">
        <v>27.277799999999999</v>
      </c>
      <c r="W23" s="108">
        <v>27.9133</v>
      </c>
      <c r="X23" s="108" t="s">
        <v>1</v>
      </c>
      <c r="Y23" s="108">
        <v>375.55270000000002</v>
      </c>
    </row>
    <row r="24" spans="1:26" ht="14.25" customHeight="1">
      <c r="A24" s="36" t="s">
        <v>81</v>
      </c>
      <c r="B24" s="108">
        <v>10752.759400000001</v>
      </c>
      <c r="C24" s="108">
        <v>5591.6764000000003</v>
      </c>
      <c r="D24" s="108">
        <v>567.88559999999995</v>
      </c>
      <c r="E24" s="108">
        <v>14.039400000000001</v>
      </c>
      <c r="F24" s="108">
        <v>44.805700000000002</v>
      </c>
      <c r="G24" s="108">
        <v>2046.6193000000001</v>
      </c>
      <c r="H24" s="108" t="s">
        <v>1</v>
      </c>
      <c r="I24" s="108">
        <v>2487.7330000000002</v>
      </c>
      <c r="J24" s="108">
        <v>8533.6085999999996</v>
      </c>
      <c r="K24" s="108">
        <v>4491.2268999999997</v>
      </c>
      <c r="L24" s="108">
        <v>293.98020000000002</v>
      </c>
      <c r="M24" s="108">
        <v>1.5248999999999999</v>
      </c>
      <c r="N24" s="108">
        <v>11.164400000000001</v>
      </c>
      <c r="O24" s="108">
        <v>1948.2199000000001</v>
      </c>
      <c r="P24" s="108" t="s">
        <v>1</v>
      </c>
      <c r="Q24" s="108">
        <v>1787.4921999999999</v>
      </c>
      <c r="R24" s="108">
        <v>2219.1509000000001</v>
      </c>
      <c r="S24" s="108">
        <v>1100.4494999999999</v>
      </c>
      <c r="T24" s="108">
        <v>273.90539999999999</v>
      </c>
      <c r="U24" s="108">
        <v>12.5145</v>
      </c>
      <c r="V24" s="108">
        <v>33.641300000000001</v>
      </c>
      <c r="W24" s="108">
        <v>98.3994</v>
      </c>
      <c r="X24" s="108" t="s">
        <v>1</v>
      </c>
      <c r="Y24" s="108">
        <v>700.24080000000004</v>
      </c>
    </row>
    <row r="25" spans="1:26" ht="14.25" customHeight="1">
      <c r="A25" s="36" t="s">
        <v>138</v>
      </c>
      <c r="B25" s="108">
        <v>34969.3626</v>
      </c>
      <c r="C25" s="108">
        <v>14767.9517</v>
      </c>
      <c r="D25" s="108">
        <v>513.53399999999999</v>
      </c>
      <c r="E25" s="108">
        <v>18.5977</v>
      </c>
      <c r="F25" s="108">
        <v>153.35249999999999</v>
      </c>
      <c r="G25" s="108">
        <v>2777.5073000000002</v>
      </c>
      <c r="H25" s="108" t="s">
        <v>1</v>
      </c>
      <c r="I25" s="108">
        <v>16738.419300000001</v>
      </c>
      <c r="J25" s="108">
        <v>34969.3626</v>
      </c>
      <c r="K25" s="108">
        <v>14767.9517</v>
      </c>
      <c r="L25" s="108">
        <v>513.53399999999999</v>
      </c>
      <c r="M25" s="108">
        <v>18.5977</v>
      </c>
      <c r="N25" s="108">
        <v>153.35249999999999</v>
      </c>
      <c r="O25" s="108">
        <v>2777.5073000000002</v>
      </c>
      <c r="P25" s="108" t="s">
        <v>1</v>
      </c>
      <c r="Q25" s="108">
        <v>16738.419300000001</v>
      </c>
      <c r="R25" s="108" t="s">
        <v>1</v>
      </c>
      <c r="S25" s="108" t="s">
        <v>1</v>
      </c>
      <c r="T25" s="108" t="s">
        <v>1</v>
      </c>
      <c r="U25" s="108" t="s">
        <v>1</v>
      </c>
      <c r="V25" s="108" t="s">
        <v>1</v>
      </c>
      <c r="W25" s="108" t="s">
        <v>1</v>
      </c>
      <c r="X25" s="108" t="s">
        <v>1</v>
      </c>
      <c r="Y25" s="108" t="s">
        <v>1</v>
      </c>
      <c r="Z25" s="37"/>
    </row>
    <row r="26" spans="1:26" ht="14.25" customHeight="1">
      <c r="A26" s="36" t="s">
        <v>101</v>
      </c>
      <c r="B26" s="108">
        <v>39275.978000000003</v>
      </c>
      <c r="C26" s="108">
        <v>7560.2442000000001</v>
      </c>
      <c r="D26" s="108">
        <v>3076.5511000000001</v>
      </c>
      <c r="E26" s="108">
        <v>329.19049999999999</v>
      </c>
      <c r="F26" s="108">
        <v>17.437100000000001</v>
      </c>
      <c r="G26" s="108">
        <v>17276.838</v>
      </c>
      <c r="H26" s="108" t="s">
        <v>1</v>
      </c>
      <c r="I26" s="108">
        <v>11015.7171</v>
      </c>
      <c r="J26" s="108">
        <v>39275.978000000003</v>
      </c>
      <c r="K26" s="108">
        <v>7560.2442000000001</v>
      </c>
      <c r="L26" s="108">
        <v>3076.5511000000001</v>
      </c>
      <c r="M26" s="108">
        <v>329.19049999999999</v>
      </c>
      <c r="N26" s="108">
        <v>17.437100000000001</v>
      </c>
      <c r="O26" s="108">
        <v>17276.838</v>
      </c>
      <c r="P26" s="108" t="s">
        <v>1</v>
      </c>
      <c r="Q26" s="108">
        <v>11015.7171</v>
      </c>
      <c r="R26" s="108" t="s">
        <v>1</v>
      </c>
      <c r="S26" s="108" t="s">
        <v>1</v>
      </c>
      <c r="T26" s="108" t="s">
        <v>1</v>
      </c>
      <c r="U26" s="108" t="s">
        <v>1</v>
      </c>
      <c r="V26" s="108" t="s">
        <v>1</v>
      </c>
      <c r="W26" s="108" t="s">
        <v>1</v>
      </c>
      <c r="X26" s="108" t="s">
        <v>1</v>
      </c>
      <c r="Y26" s="108" t="s">
        <v>1</v>
      </c>
      <c r="Z26" s="37"/>
    </row>
    <row r="27" spans="1:26" ht="14.25" customHeight="1">
      <c r="A27" s="45" t="s">
        <v>102</v>
      </c>
      <c r="B27" s="123">
        <v>8509.3435000000009</v>
      </c>
      <c r="C27" s="123">
        <v>2834.4638</v>
      </c>
      <c r="D27" s="123">
        <v>250.61269999999999</v>
      </c>
      <c r="E27" s="123">
        <v>1.6157999999999999</v>
      </c>
      <c r="F27" s="123">
        <v>1.0858000000000001</v>
      </c>
      <c r="G27" s="123">
        <v>2909.1109000000001</v>
      </c>
      <c r="H27" s="123" t="s">
        <v>1</v>
      </c>
      <c r="I27" s="123">
        <v>2512.4546</v>
      </c>
      <c r="J27" s="123">
        <v>8509.3435000000009</v>
      </c>
      <c r="K27" s="123">
        <v>2834.4638</v>
      </c>
      <c r="L27" s="123">
        <v>250.61269999999999</v>
      </c>
      <c r="M27" s="123">
        <v>1.6157999999999999</v>
      </c>
      <c r="N27" s="123">
        <v>1.0858000000000001</v>
      </c>
      <c r="O27" s="123">
        <v>2909.1109000000001</v>
      </c>
      <c r="P27" s="123" t="s">
        <v>1</v>
      </c>
      <c r="Q27" s="123">
        <v>2512.4546</v>
      </c>
      <c r="R27" s="123" t="s">
        <v>1</v>
      </c>
      <c r="S27" s="123" t="s">
        <v>1</v>
      </c>
      <c r="T27" s="123" t="s">
        <v>1</v>
      </c>
      <c r="U27" s="123" t="s">
        <v>1</v>
      </c>
      <c r="V27" s="123" t="s">
        <v>1</v>
      </c>
      <c r="W27" s="123" t="s">
        <v>1</v>
      </c>
      <c r="X27" s="123" t="s">
        <v>1</v>
      </c>
      <c r="Y27" s="123" t="s">
        <v>1</v>
      </c>
      <c r="Z27" s="37"/>
    </row>
    <row r="28" spans="1:26">
      <c r="A28" s="17"/>
      <c r="B28" s="54"/>
      <c r="C28" s="54"/>
      <c r="D28" s="54"/>
      <c r="E28" s="54"/>
      <c r="F28" s="54"/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</row>
  </sheetData>
  <mergeCells count="11">
    <mergeCell ref="A1:Y1"/>
    <mergeCell ref="S5:Y5"/>
    <mergeCell ref="K5:Q5"/>
    <mergeCell ref="A3:Y3"/>
    <mergeCell ref="K4:Q4"/>
    <mergeCell ref="S4:Y4"/>
    <mergeCell ref="A4:A6"/>
    <mergeCell ref="B4:B6"/>
    <mergeCell ref="C4:I5"/>
    <mergeCell ref="J4:J6"/>
    <mergeCell ref="R4:R6"/>
  </mergeCells>
  <pageMargins left="0.78740157480314965" right="0.39370078740157483" top="0.39370078740157483" bottom="0.39370078740157483" header="0.31496062992125984" footer="0.31496062992125984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>
  <dimension ref="A1:I356"/>
  <sheetViews>
    <sheetView workbookViewId="0">
      <selection activeCell="A4" sqref="A4:A7"/>
    </sheetView>
  </sheetViews>
  <sheetFormatPr defaultRowHeight="14.25"/>
  <cols>
    <col min="1" max="1" width="16.5703125" style="135" customWidth="1"/>
    <col min="2" max="8" width="14.7109375" style="115" customWidth="1"/>
    <col min="9" max="16384" width="9.140625" style="115"/>
  </cols>
  <sheetData>
    <row r="1" spans="1:9" ht="27" customHeight="1">
      <c r="A1" s="257" t="s">
        <v>316</v>
      </c>
      <c r="B1" s="257"/>
      <c r="C1" s="257"/>
      <c r="D1" s="257"/>
      <c r="E1" s="257"/>
      <c r="F1" s="257"/>
      <c r="G1" s="257"/>
      <c r="H1" s="257"/>
      <c r="I1" s="124"/>
    </row>
    <row r="2" spans="1:9" ht="15" customHeight="1">
      <c r="A2" s="125"/>
      <c r="B2" s="125"/>
      <c r="C2" s="125"/>
      <c r="D2" s="125"/>
      <c r="E2" s="125"/>
      <c r="F2" s="125"/>
      <c r="G2" s="125"/>
      <c r="H2" s="125"/>
      <c r="I2" s="125"/>
    </row>
    <row r="3" spans="1:9" ht="15" customHeight="1">
      <c r="A3" s="255" t="s">
        <v>111</v>
      </c>
      <c r="B3" s="256"/>
      <c r="C3" s="256"/>
      <c r="D3" s="256"/>
      <c r="E3" s="256"/>
      <c r="F3" s="256"/>
      <c r="G3" s="256"/>
      <c r="H3" s="256"/>
    </row>
    <row r="4" spans="1:9" ht="15" customHeight="1">
      <c r="A4" s="259"/>
      <c r="B4" s="258" t="s">
        <v>0</v>
      </c>
      <c r="C4" s="262" t="s">
        <v>315</v>
      </c>
      <c r="D4" s="262"/>
      <c r="E4" s="262"/>
      <c r="F4" s="262"/>
      <c r="G4" s="262"/>
      <c r="H4" s="263"/>
    </row>
    <row r="5" spans="1:9" ht="15" customHeight="1">
      <c r="A5" s="260"/>
      <c r="B5" s="258"/>
      <c r="C5" s="262" t="s">
        <v>39</v>
      </c>
      <c r="D5" s="262"/>
      <c r="E5" s="262"/>
      <c r="F5" s="262" t="s">
        <v>40</v>
      </c>
      <c r="G5" s="262"/>
      <c r="H5" s="263"/>
    </row>
    <row r="6" spans="1:9" ht="15" customHeight="1">
      <c r="A6" s="260"/>
      <c r="B6" s="258"/>
      <c r="C6" s="262" t="s">
        <v>35</v>
      </c>
      <c r="D6" s="262" t="s">
        <v>36</v>
      </c>
      <c r="E6" s="262"/>
      <c r="F6" s="262" t="s">
        <v>35</v>
      </c>
      <c r="G6" s="262" t="s">
        <v>36</v>
      </c>
      <c r="H6" s="263"/>
    </row>
    <row r="7" spans="1:9">
      <c r="A7" s="261"/>
      <c r="B7" s="258"/>
      <c r="C7" s="262"/>
      <c r="D7" s="126" t="s">
        <v>41</v>
      </c>
      <c r="E7" s="126" t="s">
        <v>42</v>
      </c>
      <c r="F7" s="262"/>
      <c r="G7" s="126" t="s">
        <v>41</v>
      </c>
      <c r="H7" s="127" t="s">
        <v>42</v>
      </c>
    </row>
    <row r="8" spans="1:9" ht="22.5">
      <c r="A8" s="128" t="s">
        <v>97</v>
      </c>
      <c r="B8" s="111">
        <v>2594614</v>
      </c>
      <c r="C8" s="111">
        <v>1072950</v>
      </c>
      <c r="D8" s="111">
        <v>945317</v>
      </c>
      <c r="E8" s="111">
        <v>127633</v>
      </c>
      <c r="F8" s="111">
        <v>1521664</v>
      </c>
      <c r="G8" s="111">
        <v>1349699</v>
      </c>
      <c r="H8" s="111">
        <v>171965</v>
      </c>
      <c r="I8" s="129"/>
    </row>
    <row r="9" spans="1:9">
      <c r="A9" s="130" t="s">
        <v>116</v>
      </c>
      <c r="B9" s="111">
        <v>730279</v>
      </c>
      <c r="C9" s="111">
        <v>326676</v>
      </c>
      <c r="D9" s="111">
        <v>270690</v>
      </c>
      <c r="E9" s="111">
        <v>55986</v>
      </c>
      <c r="F9" s="111">
        <v>403603</v>
      </c>
      <c r="G9" s="111">
        <v>348389</v>
      </c>
      <c r="H9" s="111">
        <v>55214</v>
      </c>
    </row>
    <row r="10" spans="1:9">
      <c r="A10" s="130" t="s">
        <v>58</v>
      </c>
      <c r="B10" s="111">
        <v>147371</v>
      </c>
      <c r="C10" s="111">
        <v>42546</v>
      </c>
      <c r="D10" s="111">
        <v>34128</v>
      </c>
      <c r="E10" s="111">
        <v>8418</v>
      </c>
      <c r="F10" s="111">
        <v>104825</v>
      </c>
      <c r="G10" s="111">
        <v>85319</v>
      </c>
      <c r="H10" s="111">
        <v>19506</v>
      </c>
    </row>
    <row r="11" spans="1:9">
      <c r="A11" s="130" t="s">
        <v>59</v>
      </c>
      <c r="B11" s="111">
        <v>184720</v>
      </c>
      <c r="C11" s="111">
        <v>42318</v>
      </c>
      <c r="D11" s="111">
        <v>34040</v>
      </c>
      <c r="E11" s="111">
        <v>8278</v>
      </c>
      <c r="F11" s="111">
        <v>142402</v>
      </c>
      <c r="G11" s="111">
        <v>114070</v>
      </c>
      <c r="H11" s="111">
        <v>28332</v>
      </c>
    </row>
    <row r="12" spans="1:9">
      <c r="A12" s="130" t="s">
        <v>60</v>
      </c>
      <c r="B12" s="111">
        <v>137477</v>
      </c>
      <c r="C12" s="111">
        <v>36089</v>
      </c>
      <c r="D12" s="111">
        <v>28163</v>
      </c>
      <c r="E12" s="111">
        <v>7926</v>
      </c>
      <c r="F12" s="111">
        <v>101388</v>
      </c>
      <c r="G12" s="111">
        <v>80701</v>
      </c>
      <c r="H12" s="111">
        <v>20687</v>
      </c>
    </row>
    <row r="13" spans="1:9">
      <c r="A13" s="130" t="s">
        <v>61</v>
      </c>
      <c r="B13" s="111">
        <v>182551</v>
      </c>
      <c r="C13" s="111">
        <v>52042</v>
      </c>
      <c r="D13" s="111">
        <v>39207</v>
      </c>
      <c r="E13" s="111">
        <v>12835</v>
      </c>
      <c r="F13" s="111">
        <v>130509</v>
      </c>
      <c r="G13" s="111">
        <v>106823</v>
      </c>
      <c r="H13" s="111">
        <v>23686</v>
      </c>
    </row>
    <row r="14" spans="1:9">
      <c r="A14" s="130" t="s">
        <v>62</v>
      </c>
      <c r="B14" s="111">
        <v>110233</v>
      </c>
      <c r="C14" s="111">
        <v>39417</v>
      </c>
      <c r="D14" s="111">
        <v>33448</v>
      </c>
      <c r="E14" s="111">
        <v>5969</v>
      </c>
      <c r="F14" s="111">
        <v>70816</v>
      </c>
      <c r="G14" s="111">
        <v>63404</v>
      </c>
      <c r="H14" s="111">
        <v>7412</v>
      </c>
    </row>
    <row r="15" spans="1:9">
      <c r="A15" s="130" t="s">
        <v>63</v>
      </c>
      <c r="B15" s="111">
        <v>114831</v>
      </c>
      <c r="C15" s="111">
        <v>54245</v>
      </c>
      <c r="D15" s="111">
        <v>51668</v>
      </c>
      <c r="E15" s="111">
        <v>2577</v>
      </c>
      <c r="F15" s="111">
        <v>60586</v>
      </c>
      <c r="G15" s="111">
        <v>58098</v>
      </c>
      <c r="H15" s="111">
        <v>2488</v>
      </c>
    </row>
    <row r="16" spans="1:9">
      <c r="A16" s="130" t="s">
        <v>64</v>
      </c>
      <c r="B16" s="111">
        <v>137966</v>
      </c>
      <c r="C16" s="111">
        <v>78468</v>
      </c>
      <c r="D16" s="111">
        <v>75296</v>
      </c>
      <c r="E16" s="111">
        <v>3172</v>
      </c>
      <c r="F16" s="111">
        <v>59498</v>
      </c>
      <c r="G16" s="111">
        <v>57483</v>
      </c>
      <c r="H16" s="111">
        <v>2015</v>
      </c>
    </row>
    <row r="17" spans="1:8">
      <c r="A17" s="130" t="s">
        <v>65</v>
      </c>
      <c r="B17" s="111">
        <v>206974</v>
      </c>
      <c r="C17" s="111">
        <v>103922</v>
      </c>
      <c r="D17" s="111">
        <v>98628</v>
      </c>
      <c r="E17" s="111">
        <v>5294</v>
      </c>
      <c r="F17" s="111">
        <v>103052</v>
      </c>
      <c r="G17" s="111">
        <v>97223</v>
      </c>
      <c r="H17" s="111">
        <v>5829</v>
      </c>
    </row>
    <row r="18" spans="1:8">
      <c r="A18" s="130" t="s">
        <v>66</v>
      </c>
      <c r="B18" s="111">
        <v>208803</v>
      </c>
      <c r="C18" s="111">
        <v>102359</v>
      </c>
      <c r="D18" s="111">
        <v>97878</v>
      </c>
      <c r="E18" s="111">
        <v>4481</v>
      </c>
      <c r="F18" s="111">
        <v>106444</v>
      </c>
      <c r="G18" s="111">
        <v>104165</v>
      </c>
      <c r="H18" s="111">
        <v>2279</v>
      </c>
    </row>
    <row r="19" spans="1:8">
      <c r="A19" s="130" t="s">
        <v>127</v>
      </c>
      <c r="B19" s="111">
        <v>195569</v>
      </c>
      <c r="C19" s="111">
        <v>86949</v>
      </c>
      <c r="D19" s="111">
        <v>81631</v>
      </c>
      <c r="E19" s="111">
        <v>5318</v>
      </c>
      <c r="F19" s="111">
        <v>108620</v>
      </c>
      <c r="G19" s="111">
        <v>106782</v>
      </c>
      <c r="H19" s="111">
        <v>1838</v>
      </c>
    </row>
    <row r="20" spans="1:8">
      <c r="A20" s="130" t="s">
        <v>348</v>
      </c>
      <c r="B20" s="111">
        <v>201122</v>
      </c>
      <c r="C20" s="111">
        <v>92583</v>
      </c>
      <c r="D20" s="111">
        <v>85738</v>
      </c>
      <c r="E20" s="111">
        <v>6845</v>
      </c>
      <c r="F20" s="111">
        <v>108539</v>
      </c>
      <c r="G20" s="111">
        <v>106749</v>
      </c>
      <c r="H20" s="111">
        <v>1790</v>
      </c>
    </row>
    <row r="21" spans="1:8" ht="33.75">
      <c r="A21" s="130" t="s">
        <v>117</v>
      </c>
      <c r="B21" s="111">
        <v>36718</v>
      </c>
      <c r="C21" s="111">
        <v>15336</v>
      </c>
      <c r="D21" s="111">
        <v>14802</v>
      </c>
      <c r="E21" s="111">
        <v>534</v>
      </c>
      <c r="F21" s="111">
        <v>21382</v>
      </c>
      <c r="G21" s="111">
        <v>20493</v>
      </c>
      <c r="H21" s="111">
        <v>889</v>
      </c>
    </row>
    <row r="22" spans="1:8">
      <c r="A22" s="130" t="s">
        <v>124</v>
      </c>
      <c r="B22" s="111">
        <v>106136</v>
      </c>
      <c r="C22" s="111">
        <v>44820</v>
      </c>
      <c r="D22" s="111">
        <v>38655</v>
      </c>
      <c r="E22" s="111">
        <v>6165</v>
      </c>
      <c r="F22" s="111">
        <v>61316</v>
      </c>
      <c r="G22" s="111">
        <v>55392</v>
      </c>
      <c r="H22" s="111">
        <v>5924</v>
      </c>
    </row>
    <row r="23" spans="1:8">
      <c r="A23" s="130" t="s">
        <v>116</v>
      </c>
      <c r="B23" s="111">
        <v>41518</v>
      </c>
      <c r="C23" s="111">
        <v>20496</v>
      </c>
      <c r="D23" s="111">
        <v>17189</v>
      </c>
      <c r="E23" s="111">
        <v>3307</v>
      </c>
      <c r="F23" s="111">
        <v>21022</v>
      </c>
      <c r="G23" s="111">
        <v>19378</v>
      </c>
      <c r="H23" s="111">
        <v>1644</v>
      </c>
    </row>
    <row r="24" spans="1:8">
      <c r="A24" s="130" t="s">
        <v>58</v>
      </c>
      <c r="B24" s="111">
        <v>8434</v>
      </c>
      <c r="C24" s="111">
        <v>2973</v>
      </c>
      <c r="D24" s="111">
        <v>2544</v>
      </c>
      <c r="E24" s="111">
        <v>429</v>
      </c>
      <c r="F24" s="111">
        <v>5461</v>
      </c>
      <c r="G24" s="111">
        <v>4882</v>
      </c>
      <c r="H24" s="111">
        <v>579</v>
      </c>
    </row>
    <row r="25" spans="1:8">
      <c r="A25" s="130" t="s">
        <v>59</v>
      </c>
      <c r="B25" s="111">
        <v>14957</v>
      </c>
      <c r="C25" s="111">
        <v>3634</v>
      </c>
      <c r="D25" s="111">
        <v>3113</v>
      </c>
      <c r="E25" s="111">
        <v>521</v>
      </c>
      <c r="F25" s="111">
        <v>11323</v>
      </c>
      <c r="G25" s="111">
        <v>10149</v>
      </c>
      <c r="H25" s="111">
        <v>1174</v>
      </c>
    </row>
    <row r="26" spans="1:8">
      <c r="A26" s="130" t="s">
        <v>60</v>
      </c>
      <c r="B26" s="111">
        <v>7444</v>
      </c>
      <c r="C26" s="111">
        <v>2438</v>
      </c>
      <c r="D26" s="111">
        <v>2079</v>
      </c>
      <c r="E26" s="111">
        <v>359</v>
      </c>
      <c r="F26" s="111">
        <v>5006</v>
      </c>
      <c r="G26" s="111">
        <v>4343</v>
      </c>
      <c r="H26" s="111">
        <v>663</v>
      </c>
    </row>
    <row r="27" spans="1:8">
      <c r="A27" s="130" t="s">
        <v>61</v>
      </c>
      <c r="B27" s="111">
        <v>8201</v>
      </c>
      <c r="C27" s="111">
        <v>2816</v>
      </c>
      <c r="D27" s="111">
        <v>2114</v>
      </c>
      <c r="E27" s="111">
        <v>702</v>
      </c>
      <c r="F27" s="111">
        <v>5385</v>
      </c>
      <c r="G27" s="111">
        <v>4550</v>
      </c>
      <c r="H27" s="111">
        <v>835</v>
      </c>
    </row>
    <row r="28" spans="1:8">
      <c r="A28" s="130" t="s">
        <v>62</v>
      </c>
      <c r="B28" s="111">
        <v>4243</v>
      </c>
      <c r="C28" s="111">
        <v>1646</v>
      </c>
      <c r="D28" s="111">
        <v>1375</v>
      </c>
      <c r="E28" s="111">
        <v>271</v>
      </c>
      <c r="F28" s="111">
        <v>2597</v>
      </c>
      <c r="G28" s="111">
        <v>2295</v>
      </c>
      <c r="H28" s="111">
        <v>302</v>
      </c>
    </row>
    <row r="29" spans="1:8">
      <c r="A29" s="130" t="s">
        <v>63</v>
      </c>
      <c r="B29" s="111">
        <v>2818</v>
      </c>
      <c r="C29" s="111">
        <v>1510</v>
      </c>
      <c r="D29" s="111">
        <v>1443</v>
      </c>
      <c r="E29" s="111">
        <v>67</v>
      </c>
      <c r="F29" s="111">
        <v>1308</v>
      </c>
      <c r="G29" s="111">
        <v>1206</v>
      </c>
      <c r="H29" s="111">
        <v>102</v>
      </c>
    </row>
    <row r="30" spans="1:8">
      <c r="A30" s="130" t="s">
        <v>64</v>
      </c>
      <c r="B30" s="111">
        <v>2435</v>
      </c>
      <c r="C30" s="111">
        <v>1738</v>
      </c>
      <c r="D30" s="111">
        <v>1684</v>
      </c>
      <c r="E30" s="111">
        <v>54</v>
      </c>
      <c r="F30" s="111">
        <v>697</v>
      </c>
      <c r="G30" s="111">
        <v>657</v>
      </c>
      <c r="H30" s="111">
        <v>40</v>
      </c>
    </row>
    <row r="31" spans="1:8">
      <c r="A31" s="130" t="s">
        <v>65</v>
      </c>
      <c r="B31" s="111">
        <v>6061</v>
      </c>
      <c r="C31" s="111">
        <v>1667</v>
      </c>
      <c r="D31" s="111">
        <v>1615</v>
      </c>
      <c r="E31" s="111">
        <v>52</v>
      </c>
      <c r="F31" s="111">
        <v>4394</v>
      </c>
      <c r="G31" s="111">
        <v>4040</v>
      </c>
      <c r="H31" s="111">
        <v>354</v>
      </c>
    </row>
    <row r="32" spans="1:8">
      <c r="A32" s="130" t="s">
        <v>66</v>
      </c>
      <c r="B32" s="111">
        <v>2960</v>
      </c>
      <c r="C32" s="111">
        <v>1925</v>
      </c>
      <c r="D32" s="111">
        <v>1845</v>
      </c>
      <c r="E32" s="111">
        <v>80</v>
      </c>
      <c r="F32" s="111">
        <v>1035</v>
      </c>
      <c r="G32" s="111">
        <v>964</v>
      </c>
      <c r="H32" s="111">
        <v>71</v>
      </c>
    </row>
    <row r="33" spans="1:8">
      <c r="A33" s="130" t="s">
        <v>127</v>
      </c>
      <c r="B33" s="111">
        <v>3049</v>
      </c>
      <c r="C33" s="111">
        <v>2006</v>
      </c>
      <c r="D33" s="111">
        <v>1904</v>
      </c>
      <c r="E33" s="111">
        <v>102</v>
      </c>
      <c r="F33" s="111">
        <v>1043</v>
      </c>
      <c r="G33" s="111">
        <v>935</v>
      </c>
      <c r="H33" s="111">
        <v>108</v>
      </c>
    </row>
    <row r="34" spans="1:8">
      <c r="A34" s="130" t="s">
        <v>348</v>
      </c>
      <c r="B34" s="111">
        <v>3681</v>
      </c>
      <c r="C34" s="111">
        <v>1969</v>
      </c>
      <c r="D34" s="111">
        <v>1749</v>
      </c>
      <c r="E34" s="111">
        <v>220</v>
      </c>
      <c r="F34" s="111">
        <v>1712</v>
      </c>
      <c r="G34" s="111">
        <v>1679</v>
      </c>
      <c r="H34" s="111">
        <v>33</v>
      </c>
    </row>
    <row r="35" spans="1:8" ht="33.75">
      <c r="A35" s="130" t="s">
        <v>117</v>
      </c>
      <c r="B35" s="111">
        <v>335</v>
      </c>
      <c r="C35" s="111">
        <v>2</v>
      </c>
      <c r="D35" s="111">
        <v>1</v>
      </c>
      <c r="E35" s="111">
        <v>1</v>
      </c>
      <c r="F35" s="111">
        <v>333</v>
      </c>
      <c r="G35" s="111">
        <v>314</v>
      </c>
      <c r="H35" s="111">
        <v>19</v>
      </c>
    </row>
    <row r="36" spans="1:8">
      <c r="A36" s="130" t="s">
        <v>93</v>
      </c>
      <c r="B36" s="111">
        <v>138936</v>
      </c>
      <c r="C36" s="111">
        <v>46978</v>
      </c>
      <c r="D36" s="111">
        <v>39136</v>
      </c>
      <c r="E36" s="111">
        <v>7842</v>
      </c>
      <c r="F36" s="111">
        <v>91958</v>
      </c>
      <c r="G36" s="111">
        <v>69370</v>
      </c>
      <c r="H36" s="111">
        <v>22588</v>
      </c>
    </row>
    <row r="37" spans="1:8">
      <c r="A37" s="130" t="s">
        <v>116</v>
      </c>
      <c r="B37" s="111">
        <v>62426</v>
      </c>
      <c r="C37" s="111">
        <v>24046</v>
      </c>
      <c r="D37" s="111">
        <v>20597</v>
      </c>
      <c r="E37" s="111">
        <v>3449</v>
      </c>
      <c r="F37" s="111">
        <v>38380</v>
      </c>
      <c r="G37" s="111">
        <v>29212</v>
      </c>
      <c r="H37" s="111">
        <v>9168</v>
      </c>
    </row>
    <row r="38" spans="1:8">
      <c r="A38" s="130" t="s">
        <v>58</v>
      </c>
      <c r="B38" s="111">
        <v>7609</v>
      </c>
      <c r="C38" s="111">
        <v>2100</v>
      </c>
      <c r="D38" s="111">
        <v>1551</v>
      </c>
      <c r="E38" s="111">
        <v>549</v>
      </c>
      <c r="F38" s="111">
        <v>5509</v>
      </c>
      <c r="G38" s="111">
        <v>3205</v>
      </c>
      <c r="H38" s="111">
        <v>2304</v>
      </c>
    </row>
    <row r="39" spans="1:8">
      <c r="A39" s="130" t="s">
        <v>59</v>
      </c>
      <c r="B39" s="111">
        <v>12846</v>
      </c>
      <c r="C39" s="111">
        <v>2737</v>
      </c>
      <c r="D39" s="111">
        <v>2067</v>
      </c>
      <c r="E39" s="111">
        <v>670</v>
      </c>
      <c r="F39" s="111">
        <v>10109</v>
      </c>
      <c r="G39" s="111">
        <v>5965</v>
      </c>
      <c r="H39" s="111">
        <v>4144</v>
      </c>
    </row>
    <row r="40" spans="1:8">
      <c r="A40" s="130" t="s">
        <v>60</v>
      </c>
      <c r="B40" s="111">
        <v>8093</v>
      </c>
      <c r="C40" s="111">
        <v>2286</v>
      </c>
      <c r="D40" s="111">
        <v>1593</v>
      </c>
      <c r="E40" s="111">
        <v>693</v>
      </c>
      <c r="F40" s="111">
        <v>5807</v>
      </c>
      <c r="G40" s="111">
        <v>3240</v>
      </c>
      <c r="H40" s="111">
        <v>2567</v>
      </c>
    </row>
    <row r="41" spans="1:8">
      <c r="A41" s="130" t="s">
        <v>61</v>
      </c>
      <c r="B41" s="111">
        <v>9545</v>
      </c>
      <c r="C41" s="111">
        <v>2534</v>
      </c>
      <c r="D41" s="111">
        <v>1470</v>
      </c>
      <c r="E41" s="111">
        <v>1064</v>
      </c>
      <c r="F41" s="111">
        <v>7011</v>
      </c>
      <c r="G41" s="111">
        <v>4303</v>
      </c>
      <c r="H41" s="111">
        <v>2708</v>
      </c>
    </row>
    <row r="42" spans="1:8">
      <c r="A42" s="130" t="s">
        <v>62</v>
      </c>
      <c r="B42" s="111">
        <v>4857</v>
      </c>
      <c r="C42" s="111">
        <v>1601</v>
      </c>
      <c r="D42" s="111">
        <v>1125</v>
      </c>
      <c r="E42" s="111">
        <v>476</v>
      </c>
      <c r="F42" s="111">
        <v>3256</v>
      </c>
      <c r="G42" s="111">
        <v>2595</v>
      </c>
      <c r="H42" s="111">
        <v>661</v>
      </c>
    </row>
    <row r="43" spans="1:8">
      <c r="A43" s="130" t="s">
        <v>63</v>
      </c>
      <c r="B43" s="111">
        <v>1769</v>
      </c>
      <c r="C43" s="111">
        <v>865</v>
      </c>
      <c r="D43" s="111">
        <v>764</v>
      </c>
      <c r="E43" s="111">
        <v>101</v>
      </c>
      <c r="F43" s="111">
        <v>904</v>
      </c>
      <c r="G43" s="111">
        <v>757</v>
      </c>
      <c r="H43" s="111">
        <v>147</v>
      </c>
    </row>
    <row r="44" spans="1:8">
      <c r="A44" s="130" t="s">
        <v>64</v>
      </c>
      <c r="B44" s="111">
        <v>1462</v>
      </c>
      <c r="C44" s="111">
        <v>792</v>
      </c>
      <c r="D44" s="111">
        <v>750</v>
      </c>
      <c r="E44" s="111">
        <v>42</v>
      </c>
      <c r="F44" s="111">
        <v>670</v>
      </c>
      <c r="G44" s="111">
        <v>611</v>
      </c>
      <c r="H44" s="111">
        <v>59</v>
      </c>
    </row>
    <row r="45" spans="1:8">
      <c r="A45" s="130" t="s">
        <v>65</v>
      </c>
      <c r="B45" s="111">
        <v>5296</v>
      </c>
      <c r="C45" s="111">
        <v>1968</v>
      </c>
      <c r="D45" s="111">
        <v>1841</v>
      </c>
      <c r="E45" s="111">
        <v>127</v>
      </c>
      <c r="F45" s="111">
        <v>3328</v>
      </c>
      <c r="G45" s="111">
        <v>3020</v>
      </c>
      <c r="H45" s="111">
        <v>308</v>
      </c>
    </row>
    <row r="46" spans="1:8">
      <c r="A46" s="130" t="s">
        <v>66</v>
      </c>
      <c r="B46" s="111">
        <v>7600</v>
      </c>
      <c r="C46" s="111">
        <v>2871</v>
      </c>
      <c r="D46" s="111">
        <v>2713</v>
      </c>
      <c r="E46" s="111">
        <v>158</v>
      </c>
      <c r="F46" s="111">
        <v>4729</v>
      </c>
      <c r="G46" s="111">
        <v>4546</v>
      </c>
      <c r="H46" s="111">
        <v>183</v>
      </c>
    </row>
    <row r="47" spans="1:8">
      <c r="A47" s="130" t="s">
        <v>127</v>
      </c>
      <c r="B47" s="111">
        <v>7103</v>
      </c>
      <c r="C47" s="111">
        <v>2533</v>
      </c>
      <c r="D47" s="111">
        <v>2294</v>
      </c>
      <c r="E47" s="111">
        <v>239</v>
      </c>
      <c r="F47" s="111">
        <v>4570</v>
      </c>
      <c r="G47" s="111">
        <v>4415</v>
      </c>
      <c r="H47" s="111">
        <v>155</v>
      </c>
    </row>
    <row r="48" spans="1:8">
      <c r="A48" s="130" t="s">
        <v>348</v>
      </c>
      <c r="B48" s="111">
        <v>8688</v>
      </c>
      <c r="C48" s="111">
        <v>2527</v>
      </c>
      <c r="D48" s="111">
        <v>2261</v>
      </c>
      <c r="E48" s="111">
        <v>266</v>
      </c>
      <c r="F48" s="111">
        <v>6161</v>
      </c>
      <c r="G48" s="111">
        <v>6076</v>
      </c>
      <c r="H48" s="111">
        <v>85</v>
      </c>
    </row>
    <row r="49" spans="1:8" ht="33.75">
      <c r="A49" s="130" t="s">
        <v>117</v>
      </c>
      <c r="B49" s="111">
        <v>1642</v>
      </c>
      <c r="C49" s="111">
        <v>118</v>
      </c>
      <c r="D49" s="111">
        <v>110</v>
      </c>
      <c r="E49" s="111">
        <v>8</v>
      </c>
      <c r="F49" s="111">
        <v>1524</v>
      </c>
      <c r="G49" s="111">
        <v>1425</v>
      </c>
      <c r="H49" s="111">
        <v>99</v>
      </c>
    </row>
    <row r="50" spans="1:8">
      <c r="A50" s="130" t="s">
        <v>94</v>
      </c>
      <c r="B50" s="111">
        <v>110726</v>
      </c>
      <c r="C50" s="111">
        <v>61611</v>
      </c>
      <c r="D50" s="111">
        <v>55033</v>
      </c>
      <c r="E50" s="111">
        <v>6578</v>
      </c>
      <c r="F50" s="111">
        <v>49115</v>
      </c>
      <c r="G50" s="111">
        <v>42459</v>
      </c>
      <c r="H50" s="111">
        <v>6656</v>
      </c>
    </row>
    <row r="51" spans="1:8">
      <c r="A51" s="130" t="s">
        <v>116</v>
      </c>
      <c r="B51" s="111">
        <v>32476</v>
      </c>
      <c r="C51" s="111">
        <v>16070</v>
      </c>
      <c r="D51" s="111">
        <v>13622</v>
      </c>
      <c r="E51" s="111">
        <v>2448</v>
      </c>
      <c r="F51" s="111">
        <v>16406</v>
      </c>
      <c r="G51" s="111">
        <v>14360</v>
      </c>
      <c r="H51" s="111">
        <v>2046</v>
      </c>
    </row>
    <row r="52" spans="1:8">
      <c r="A52" s="130" t="s">
        <v>58</v>
      </c>
      <c r="B52" s="111">
        <v>6129</v>
      </c>
      <c r="C52" s="111">
        <v>1652</v>
      </c>
      <c r="D52" s="111">
        <v>1181</v>
      </c>
      <c r="E52" s="111">
        <v>471</v>
      </c>
      <c r="F52" s="111">
        <v>4477</v>
      </c>
      <c r="G52" s="111">
        <v>3546</v>
      </c>
      <c r="H52" s="111">
        <v>931</v>
      </c>
    </row>
    <row r="53" spans="1:8">
      <c r="A53" s="130" t="s">
        <v>59</v>
      </c>
      <c r="B53" s="111">
        <v>7571</v>
      </c>
      <c r="C53" s="111">
        <v>1769</v>
      </c>
      <c r="D53" s="111">
        <v>1247</v>
      </c>
      <c r="E53" s="111">
        <v>522</v>
      </c>
      <c r="F53" s="111">
        <v>5802</v>
      </c>
      <c r="G53" s="111">
        <v>4690</v>
      </c>
      <c r="H53" s="111">
        <v>1112</v>
      </c>
    </row>
    <row r="54" spans="1:8">
      <c r="A54" s="130" t="s">
        <v>60</v>
      </c>
      <c r="B54" s="111">
        <v>5383</v>
      </c>
      <c r="C54" s="111">
        <v>1591</v>
      </c>
      <c r="D54" s="111">
        <v>1106</v>
      </c>
      <c r="E54" s="111">
        <v>485</v>
      </c>
      <c r="F54" s="111">
        <v>3792</v>
      </c>
      <c r="G54" s="111">
        <v>3012</v>
      </c>
      <c r="H54" s="111">
        <v>780</v>
      </c>
    </row>
    <row r="55" spans="1:8">
      <c r="A55" s="130" t="s">
        <v>61</v>
      </c>
      <c r="B55" s="111">
        <v>7023</v>
      </c>
      <c r="C55" s="111">
        <v>2587</v>
      </c>
      <c r="D55" s="111">
        <v>1866</v>
      </c>
      <c r="E55" s="111">
        <v>721</v>
      </c>
      <c r="F55" s="111">
        <v>4436</v>
      </c>
      <c r="G55" s="111">
        <v>3533</v>
      </c>
      <c r="H55" s="111">
        <v>903</v>
      </c>
    </row>
    <row r="56" spans="1:8">
      <c r="A56" s="130" t="s">
        <v>62</v>
      </c>
      <c r="B56" s="111">
        <v>3972</v>
      </c>
      <c r="C56" s="111">
        <v>2028</v>
      </c>
      <c r="D56" s="111">
        <v>1724</v>
      </c>
      <c r="E56" s="111">
        <v>304</v>
      </c>
      <c r="F56" s="111">
        <v>1944</v>
      </c>
      <c r="G56" s="111">
        <v>1663</v>
      </c>
      <c r="H56" s="111">
        <v>281</v>
      </c>
    </row>
    <row r="57" spans="1:8">
      <c r="A57" s="130" t="s">
        <v>63</v>
      </c>
      <c r="B57" s="111">
        <v>3067</v>
      </c>
      <c r="C57" s="111">
        <v>2101</v>
      </c>
      <c r="D57" s="111">
        <v>1961</v>
      </c>
      <c r="E57" s="111">
        <v>140</v>
      </c>
      <c r="F57" s="111">
        <v>966</v>
      </c>
      <c r="G57" s="111">
        <v>884</v>
      </c>
      <c r="H57" s="111">
        <v>82</v>
      </c>
    </row>
    <row r="58" spans="1:8">
      <c r="A58" s="130" t="s">
        <v>64</v>
      </c>
      <c r="B58" s="111">
        <v>4381</v>
      </c>
      <c r="C58" s="111">
        <v>3493</v>
      </c>
      <c r="D58" s="111">
        <v>3296</v>
      </c>
      <c r="E58" s="111">
        <v>197</v>
      </c>
      <c r="F58" s="111">
        <v>888</v>
      </c>
      <c r="G58" s="111">
        <v>853</v>
      </c>
      <c r="H58" s="111">
        <v>35</v>
      </c>
    </row>
    <row r="59" spans="1:8">
      <c r="A59" s="130" t="s">
        <v>65</v>
      </c>
      <c r="B59" s="111">
        <v>8573</v>
      </c>
      <c r="C59" s="111">
        <v>6468</v>
      </c>
      <c r="D59" s="111">
        <v>6162</v>
      </c>
      <c r="E59" s="111">
        <v>306</v>
      </c>
      <c r="F59" s="111">
        <v>2105</v>
      </c>
      <c r="G59" s="111">
        <v>1975</v>
      </c>
      <c r="H59" s="111">
        <v>130</v>
      </c>
    </row>
    <row r="60" spans="1:8">
      <c r="A60" s="130" t="s">
        <v>66</v>
      </c>
      <c r="B60" s="111">
        <v>11035</v>
      </c>
      <c r="C60" s="111">
        <v>8366</v>
      </c>
      <c r="D60" s="111">
        <v>8107</v>
      </c>
      <c r="E60" s="111">
        <v>259</v>
      </c>
      <c r="F60" s="111">
        <v>2669</v>
      </c>
      <c r="G60" s="111">
        <v>2550</v>
      </c>
      <c r="H60" s="111">
        <v>119</v>
      </c>
    </row>
    <row r="61" spans="1:8">
      <c r="A61" s="130" t="s">
        <v>127</v>
      </c>
      <c r="B61" s="111">
        <v>9723</v>
      </c>
      <c r="C61" s="111">
        <v>7094</v>
      </c>
      <c r="D61" s="111">
        <v>6694</v>
      </c>
      <c r="E61" s="111">
        <v>400</v>
      </c>
      <c r="F61" s="111">
        <v>2629</v>
      </c>
      <c r="G61" s="111">
        <v>2554</v>
      </c>
      <c r="H61" s="111">
        <v>75</v>
      </c>
    </row>
    <row r="62" spans="1:8">
      <c r="A62" s="130" t="s">
        <v>348</v>
      </c>
      <c r="B62" s="111">
        <v>10624</v>
      </c>
      <c r="C62" s="111">
        <v>8338</v>
      </c>
      <c r="D62" s="111">
        <v>8019</v>
      </c>
      <c r="E62" s="111">
        <v>319</v>
      </c>
      <c r="F62" s="111">
        <v>2286</v>
      </c>
      <c r="G62" s="111">
        <v>2183</v>
      </c>
      <c r="H62" s="111">
        <v>103</v>
      </c>
    </row>
    <row r="63" spans="1:8" ht="33.75">
      <c r="A63" s="130" t="s">
        <v>117</v>
      </c>
      <c r="B63" s="111">
        <v>769</v>
      </c>
      <c r="C63" s="111">
        <v>54</v>
      </c>
      <c r="D63" s="111">
        <v>48</v>
      </c>
      <c r="E63" s="111">
        <v>6</v>
      </c>
      <c r="F63" s="111">
        <v>715</v>
      </c>
      <c r="G63" s="111">
        <v>656</v>
      </c>
      <c r="H63" s="111">
        <v>59</v>
      </c>
    </row>
    <row r="64" spans="1:8">
      <c r="A64" s="130" t="s">
        <v>95</v>
      </c>
      <c r="B64" s="111">
        <v>294098</v>
      </c>
      <c r="C64" s="111">
        <v>44117</v>
      </c>
      <c r="D64" s="111">
        <v>39788</v>
      </c>
      <c r="E64" s="111">
        <v>4329</v>
      </c>
      <c r="F64" s="111">
        <v>249981</v>
      </c>
      <c r="G64" s="111">
        <v>234110</v>
      </c>
      <c r="H64" s="111">
        <v>15871</v>
      </c>
    </row>
    <row r="65" spans="1:8">
      <c r="A65" s="130" t="s">
        <v>116</v>
      </c>
      <c r="B65" s="111">
        <v>50618</v>
      </c>
      <c r="C65" s="111">
        <v>8921</v>
      </c>
      <c r="D65" s="111">
        <v>7428</v>
      </c>
      <c r="E65" s="111">
        <v>1493</v>
      </c>
      <c r="F65" s="111">
        <v>41697</v>
      </c>
      <c r="G65" s="111">
        <v>37551</v>
      </c>
      <c r="H65" s="111">
        <v>4146</v>
      </c>
    </row>
    <row r="66" spans="1:8">
      <c r="A66" s="130" t="s">
        <v>58</v>
      </c>
      <c r="B66" s="111">
        <v>15880</v>
      </c>
      <c r="C66" s="111">
        <v>2527</v>
      </c>
      <c r="D66" s="111">
        <v>2133</v>
      </c>
      <c r="E66" s="111">
        <v>394</v>
      </c>
      <c r="F66" s="111">
        <v>13353</v>
      </c>
      <c r="G66" s="111">
        <v>11653</v>
      </c>
      <c r="H66" s="111">
        <v>1700</v>
      </c>
    </row>
    <row r="67" spans="1:8">
      <c r="A67" s="130" t="s">
        <v>59</v>
      </c>
      <c r="B67" s="111">
        <v>16718</v>
      </c>
      <c r="C67" s="111">
        <v>2311</v>
      </c>
      <c r="D67" s="111">
        <v>2020</v>
      </c>
      <c r="E67" s="111">
        <v>291</v>
      </c>
      <c r="F67" s="111">
        <v>14407</v>
      </c>
      <c r="G67" s="111">
        <v>12395</v>
      </c>
      <c r="H67" s="111">
        <v>2012</v>
      </c>
    </row>
    <row r="68" spans="1:8">
      <c r="A68" s="130" t="s">
        <v>60</v>
      </c>
      <c r="B68" s="111">
        <v>13101</v>
      </c>
      <c r="C68" s="111">
        <v>1805</v>
      </c>
      <c r="D68" s="111">
        <v>1530</v>
      </c>
      <c r="E68" s="111">
        <v>275</v>
      </c>
      <c r="F68" s="111">
        <v>11296</v>
      </c>
      <c r="G68" s="111">
        <v>9741</v>
      </c>
      <c r="H68" s="111">
        <v>1555</v>
      </c>
    </row>
    <row r="69" spans="1:8">
      <c r="A69" s="130" t="s">
        <v>61</v>
      </c>
      <c r="B69" s="111">
        <v>18293</v>
      </c>
      <c r="C69" s="111">
        <v>2389</v>
      </c>
      <c r="D69" s="111">
        <v>1928</v>
      </c>
      <c r="E69" s="111">
        <v>461</v>
      </c>
      <c r="F69" s="111">
        <v>15904</v>
      </c>
      <c r="G69" s="111">
        <v>13908</v>
      </c>
      <c r="H69" s="111">
        <v>1996</v>
      </c>
    </row>
    <row r="70" spans="1:8">
      <c r="A70" s="130" t="s">
        <v>62</v>
      </c>
      <c r="B70" s="111">
        <v>10539</v>
      </c>
      <c r="C70" s="111">
        <v>1379</v>
      </c>
      <c r="D70" s="111">
        <v>1182</v>
      </c>
      <c r="E70" s="111">
        <v>197</v>
      </c>
      <c r="F70" s="111">
        <v>9160</v>
      </c>
      <c r="G70" s="111">
        <v>8490</v>
      </c>
      <c r="H70" s="111">
        <v>670</v>
      </c>
    </row>
    <row r="71" spans="1:8">
      <c r="A71" s="130" t="s">
        <v>63</v>
      </c>
      <c r="B71" s="111">
        <v>11943</v>
      </c>
      <c r="C71" s="111">
        <v>1868</v>
      </c>
      <c r="D71" s="111">
        <v>1697</v>
      </c>
      <c r="E71" s="111">
        <v>171</v>
      </c>
      <c r="F71" s="111">
        <v>10075</v>
      </c>
      <c r="G71" s="111">
        <v>9416</v>
      </c>
      <c r="H71" s="111">
        <v>659</v>
      </c>
    </row>
    <row r="72" spans="1:8">
      <c r="A72" s="130" t="s">
        <v>64</v>
      </c>
      <c r="B72" s="111">
        <v>15907</v>
      </c>
      <c r="C72" s="111">
        <v>2503</v>
      </c>
      <c r="D72" s="111">
        <v>2262</v>
      </c>
      <c r="E72" s="111">
        <v>241</v>
      </c>
      <c r="F72" s="111">
        <v>13404</v>
      </c>
      <c r="G72" s="111">
        <v>12653</v>
      </c>
      <c r="H72" s="111">
        <v>751</v>
      </c>
    </row>
    <row r="73" spans="1:8">
      <c r="A73" s="130" t="s">
        <v>65</v>
      </c>
      <c r="B73" s="111">
        <v>23294</v>
      </c>
      <c r="C73" s="111">
        <v>3474</v>
      </c>
      <c r="D73" s="111">
        <v>3166</v>
      </c>
      <c r="E73" s="111">
        <v>308</v>
      </c>
      <c r="F73" s="111">
        <v>19820</v>
      </c>
      <c r="G73" s="111">
        <v>19100</v>
      </c>
      <c r="H73" s="111">
        <v>720</v>
      </c>
    </row>
    <row r="74" spans="1:8">
      <c r="A74" s="130" t="s">
        <v>66</v>
      </c>
      <c r="B74" s="111">
        <v>35435</v>
      </c>
      <c r="C74" s="111">
        <v>5093</v>
      </c>
      <c r="D74" s="111">
        <v>4915</v>
      </c>
      <c r="E74" s="111">
        <v>178</v>
      </c>
      <c r="F74" s="111">
        <v>30342</v>
      </c>
      <c r="G74" s="111">
        <v>29861</v>
      </c>
      <c r="H74" s="111">
        <v>481</v>
      </c>
    </row>
    <row r="75" spans="1:8">
      <c r="A75" s="130" t="s">
        <v>127</v>
      </c>
      <c r="B75" s="111">
        <v>26963</v>
      </c>
      <c r="C75" s="111">
        <v>3226</v>
      </c>
      <c r="D75" s="111">
        <v>3155</v>
      </c>
      <c r="E75" s="111">
        <v>71</v>
      </c>
      <c r="F75" s="111">
        <v>23737</v>
      </c>
      <c r="G75" s="111">
        <v>23511</v>
      </c>
      <c r="H75" s="111">
        <v>226</v>
      </c>
    </row>
    <row r="76" spans="1:8">
      <c r="A76" s="130" t="s">
        <v>348</v>
      </c>
      <c r="B76" s="111">
        <v>48493</v>
      </c>
      <c r="C76" s="111">
        <v>8262</v>
      </c>
      <c r="D76" s="111">
        <v>8055</v>
      </c>
      <c r="E76" s="111">
        <v>207</v>
      </c>
      <c r="F76" s="111">
        <v>40231</v>
      </c>
      <c r="G76" s="111">
        <v>39730</v>
      </c>
      <c r="H76" s="111">
        <v>501</v>
      </c>
    </row>
    <row r="77" spans="1:8" ht="33.75">
      <c r="A77" s="130" t="s">
        <v>117</v>
      </c>
      <c r="B77" s="111">
        <v>6914</v>
      </c>
      <c r="C77" s="111">
        <v>359</v>
      </c>
      <c r="D77" s="111">
        <v>317</v>
      </c>
      <c r="E77" s="111">
        <v>42</v>
      </c>
      <c r="F77" s="111">
        <v>6555</v>
      </c>
      <c r="G77" s="111">
        <v>6101</v>
      </c>
      <c r="H77" s="111">
        <v>454</v>
      </c>
    </row>
    <row r="78" spans="1:8">
      <c r="A78" s="130" t="s">
        <v>71</v>
      </c>
      <c r="B78" s="111">
        <v>91607</v>
      </c>
      <c r="C78" s="111">
        <v>34124</v>
      </c>
      <c r="D78" s="111">
        <v>30690</v>
      </c>
      <c r="E78" s="111">
        <v>3434</v>
      </c>
      <c r="F78" s="111">
        <v>57483</v>
      </c>
      <c r="G78" s="111">
        <v>52338</v>
      </c>
      <c r="H78" s="111">
        <v>5145</v>
      </c>
    </row>
    <row r="79" spans="1:8">
      <c r="A79" s="130" t="s">
        <v>116</v>
      </c>
      <c r="B79" s="111">
        <v>5666</v>
      </c>
      <c r="C79" s="111">
        <v>1767</v>
      </c>
      <c r="D79" s="111">
        <v>1311</v>
      </c>
      <c r="E79" s="111">
        <v>456</v>
      </c>
      <c r="F79" s="111">
        <v>3899</v>
      </c>
      <c r="G79" s="111">
        <v>3189</v>
      </c>
      <c r="H79" s="111">
        <v>710</v>
      </c>
    </row>
    <row r="80" spans="1:8">
      <c r="A80" s="130" t="s">
        <v>58</v>
      </c>
      <c r="B80" s="111">
        <v>2199</v>
      </c>
      <c r="C80" s="111">
        <v>426</v>
      </c>
      <c r="D80" s="111">
        <v>314</v>
      </c>
      <c r="E80" s="111">
        <v>112</v>
      </c>
      <c r="F80" s="111">
        <v>1773</v>
      </c>
      <c r="G80" s="111">
        <v>1347</v>
      </c>
      <c r="H80" s="111">
        <v>426</v>
      </c>
    </row>
    <row r="81" spans="1:8">
      <c r="A81" s="130" t="s">
        <v>59</v>
      </c>
      <c r="B81" s="111">
        <v>2488</v>
      </c>
      <c r="C81" s="111">
        <v>439</v>
      </c>
      <c r="D81" s="111">
        <v>310</v>
      </c>
      <c r="E81" s="111">
        <v>129</v>
      </c>
      <c r="F81" s="111">
        <v>2049</v>
      </c>
      <c r="G81" s="111">
        <v>1558</v>
      </c>
      <c r="H81" s="111">
        <v>491</v>
      </c>
    </row>
    <row r="82" spans="1:8">
      <c r="A82" s="130" t="s">
        <v>60</v>
      </c>
      <c r="B82" s="111">
        <v>2468</v>
      </c>
      <c r="C82" s="111">
        <v>381</v>
      </c>
      <c r="D82" s="111">
        <v>253</v>
      </c>
      <c r="E82" s="111">
        <v>128</v>
      </c>
      <c r="F82" s="111">
        <v>2087</v>
      </c>
      <c r="G82" s="111">
        <v>1530</v>
      </c>
      <c r="H82" s="111">
        <v>557</v>
      </c>
    </row>
    <row r="83" spans="1:8">
      <c r="A83" s="130" t="s">
        <v>61</v>
      </c>
      <c r="B83" s="111">
        <v>3677</v>
      </c>
      <c r="C83" s="111">
        <v>790</v>
      </c>
      <c r="D83" s="111">
        <v>510</v>
      </c>
      <c r="E83" s="111">
        <v>280</v>
      </c>
      <c r="F83" s="111">
        <v>2887</v>
      </c>
      <c r="G83" s="111">
        <v>2186</v>
      </c>
      <c r="H83" s="111">
        <v>701</v>
      </c>
    </row>
    <row r="84" spans="1:8">
      <c r="A84" s="130" t="s">
        <v>62</v>
      </c>
      <c r="B84" s="111">
        <v>2937</v>
      </c>
      <c r="C84" s="111">
        <v>808</v>
      </c>
      <c r="D84" s="111">
        <v>681</v>
      </c>
      <c r="E84" s="111">
        <v>127</v>
      </c>
      <c r="F84" s="111">
        <v>2129</v>
      </c>
      <c r="G84" s="111">
        <v>1890</v>
      </c>
      <c r="H84" s="111">
        <v>239</v>
      </c>
    </row>
    <row r="85" spans="1:8">
      <c r="A85" s="130" t="s">
        <v>63</v>
      </c>
      <c r="B85" s="111">
        <v>3388</v>
      </c>
      <c r="C85" s="111">
        <v>1222</v>
      </c>
      <c r="D85" s="111">
        <v>1137</v>
      </c>
      <c r="E85" s="111">
        <v>85</v>
      </c>
      <c r="F85" s="111">
        <v>2166</v>
      </c>
      <c r="G85" s="111">
        <v>2058</v>
      </c>
      <c r="H85" s="111">
        <v>108</v>
      </c>
    </row>
    <row r="86" spans="1:8">
      <c r="A86" s="130" t="s">
        <v>64</v>
      </c>
      <c r="B86" s="111">
        <v>6809</v>
      </c>
      <c r="C86" s="111">
        <v>3616</v>
      </c>
      <c r="D86" s="111">
        <v>3423</v>
      </c>
      <c r="E86" s="111">
        <v>193</v>
      </c>
      <c r="F86" s="111">
        <v>3193</v>
      </c>
      <c r="G86" s="111">
        <v>3107</v>
      </c>
      <c r="H86" s="111">
        <v>86</v>
      </c>
    </row>
    <row r="87" spans="1:8">
      <c r="A87" s="130" t="s">
        <v>65</v>
      </c>
      <c r="B87" s="111">
        <v>24279</v>
      </c>
      <c r="C87" s="111">
        <v>11676</v>
      </c>
      <c r="D87" s="111">
        <v>10507</v>
      </c>
      <c r="E87" s="111">
        <v>1169</v>
      </c>
      <c r="F87" s="111">
        <v>12603</v>
      </c>
      <c r="G87" s="111">
        <v>11236</v>
      </c>
      <c r="H87" s="111">
        <v>1367</v>
      </c>
    </row>
    <row r="88" spans="1:8">
      <c r="A88" s="130" t="s">
        <v>66</v>
      </c>
      <c r="B88" s="111">
        <v>8569</v>
      </c>
      <c r="C88" s="111">
        <v>3492</v>
      </c>
      <c r="D88" s="111">
        <v>3280</v>
      </c>
      <c r="E88" s="111">
        <v>212</v>
      </c>
      <c r="F88" s="111">
        <v>5077</v>
      </c>
      <c r="G88" s="111">
        <v>4994</v>
      </c>
      <c r="H88" s="111">
        <v>83</v>
      </c>
    </row>
    <row r="89" spans="1:8">
      <c r="A89" s="130" t="s">
        <v>127</v>
      </c>
      <c r="B89" s="111">
        <v>14248</v>
      </c>
      <c r="C89" s="111">
        <v>4857</v>
      </c>
      <c r="D89" s="111">
        <v>4541</v>
      </c>
      <c r="E89" s="111">
        <v>316</v>
      </c>
      <c r="F89" s="111">
        <v>9391</v>
      </c>
      <c r="G89" s="111">
        <v>9178</v>
      </c>
      <c r="H89" s="111">
        <v>213</v>
      </c>
    </row>
    <row r="90" spans="1:8">
      <c r="A90" s="130" t="s">
        <v>348</v>
      </c>
      <c r="B90" s="111">
        <v>13521</v>
      </c>
      <c r="C90" s="111">
        <v>4596</v>
      </c>
      <c r="D90" s="111">
        <v>4387</v>
      </c>
      <c r="E90" s="111">
        <v>209</v>
      </c>
      <c r="F90" s="111">
        <v>8925</v>
      </c>
      <c r="G90" s="111">
        <v>8842</v>
      </c>
      <c r="H90" s="111">
        <v>83</v>
      </c>
    </row>
    <row r="91" spans="1:8" ht="33.75">
      <c r="A91" s="130" t="s">
        <v>117</v>
      </c>
      <c r="B91" s="111">
        <v>1358</v>
      </c>
      <c r="C91" s="111">
        <v>54</v>
      </c>
      <c r="D91" s="111">
        <v>36</v>
      </c>
      <c r="E91" s="111">
        <v>18</v>
      </c>
      <c r="F91" s="111">
        <v>1304</v>
      </c>
      <c r="G91" s="111">
        <v>1223</v>
      </c>
      <c r="H91" s="111">
        <v>81</v>
      </c>
    </row>
    <row r="92" spans="1:8" ht="22.5">
      <c r="A92" s="130" t="s">
        <v>72</v>
      </c>
      <c r="B92" s="111">
        <v>106183</v>
      </c>
      <c r="C92" s="111">
        <v>38683</v>
      </c>
      <c r="D92" s="111">
        <v>35336</v>
      </c>
      <c r="E92" s="111">
        <v>3347</v>
      </c>
      <c r="F92" s="111">
        <v>67500</v>
      </c>
      <c r="G92" s="111">
        <v>54693</v>
      </c>
      <c r="H92" s="111">
        <v>12807</v>
      </c>
    </row>
    <row r="93" spans="1:8">
      <c r="A93" s="130" t="s">
        <v>116</v>
      </c>
      <c r="B93" s="111">
        <v>30352</v>
      </c>
      <c r="C93" s="111">
        <v>10007</v>
      </c>
      <c r="D93" s="111">
        <v>8613</v>
      </c>
      <c r="E93" s="111">
        <v>1394</v>
      </c>
      <c r="F93" s="111">
        <v>20345</v>
      </c>
      <c r="G93" s="111">
        <v>16865</v>
      </c>
      <c r="H93" s="111">
        <v>3480</v>
      </c>
    </row>
    <row r="94" spans="1:8">
      <c r="A94" s="130" t="s">
        <v>58</v>
      </c>
      <c r="B94" s="111">
        <v>6570</v>
      </c>
      <c r="C94" s="111">
        <v>683</v>
      </c>
      <c r="D94" s="111">
        <v>518</v>
      </c>
      <c r="E94" s="111">
        <v>165</v>
      </c>
      <c r="F94" s="111">
        <v>5887</v>
      </c>
      <c r="G94" s="111">
        <v>4166</v>
      </c>
      <c r="H94" s="111">
        <v>1721</v>
      </c>
    </row>
    <row r="95" spans="1:8">
      <c r="A95" s="130" t="s">
        <v>59</v>
      </c>
      <c r="B95" s="111">
        <v>8869</v>
      </c>
      <c r="C95" s="111">
        <v>640</v>
      </c>
      <c r="D95" s="111">
        <v>438</v>
      </c>
      <c r="E95" s="111">
        <v>202</v>
      </c>
      <c r="F95" s="111">
        <v>8229</v>
      </c>
      <c r="G95" s="111">
        <v>5926</v>
      </c>
      <c r="H95" s="111">
        <v>2303</v>
      </c>
    </row>
    <row r="96" spans="1:8">
      <c r="A96" s="130" t="s">
        <v>60</v>
      </c>
      <c r="B96" s="111">
        <v>6064</v>
      </c>
      <c r="C96" s="111">
        <v>510</v>
      </c>
      <c r="D96" s="111">
        <v>311</v>
      </c>
      <c r="E96" s="111">
        <v>199</v>
      </c>
      <c r="F96" s="111">
        <v>5554</v>
      </c>
      <c r="G96" s="111">
        <v>3879</v>
      </c>
      <c r="H96" s="111">
        <v>1675</v>
      </c>
    </row>
    <row r="97" spans="1:8">
      <c r="A97" s="130" t="s">
        <v>61</v>
      </c>
      <c r="B97" s="111">
        <v>7167</v>
      </c>
      <c r="C97" s="111">
        <v>831</v>
      </c>
      <c r="D97" s="111">
        <v>533</v>
      </c>
      <c r="E97" s="111">
        <v>298</v>
      </c>
      <c r="F97" s="111">
        <v>6336</v>
      </c>
      <c r="G97" s="111">
        <v>4501</v>
      </c>
      <c r="H97" s="111">
        <v>1835</v>
      </c>
    </row>
    <row r="98" spans="1:8">
      <c r="A98" s="130" t="s">
        <v>62</v>
      </c>
      <c r="B98" s="111">
        <v>4173</v>
      </c>
      <c r="C98" s="111">
        <v>863</v>
      </c>
      <c r="D98" s="111">
        <v>677</v>
      </c>
      <c r="E98" s="111">
        <v>186</v>
      </c>
      <c r="F98" s="111">
        <v>3310</v>
      </c>
      <c r="G98" s="111">
        <v>2573</v>
      </c>
      <c r="H98" s="111">
        <v>737</v>
      </c>
    </row>
    <row r="99" spans="1:8">
      <c r="A99" s="130" t="s">
        <v>63</v>
      </c>
      <c r="B99" s="111">
        <v>3029</v>
      </c>
      <c r="C99" s="111">
        <v>1410</v>
      </c>
      <c r="D99" s="111">
        <v>1355</v>
      </c>
      <c r="E99" s="111">
        <v>55</v>
      </c>
      <c r="F99" s="111">
        <v>1619</v>
      </c>
      <c r="G99" s="111">
        <v>1406</v>
      </c>
      <c r="H99" s="111">
        <v>213</v>
      </c>
    </row>
    <row r="100" spans="1:8">
      <c r="A100" s="130" t="s">
        <v>64</v>
      </c>
      <c r="B100" s="111">
        <v>4920</v>
      </c>
      <c r="C100" s="111">
        <v>3447</v>
      </c>
      <c r="D100" s="111">
        <v>3378</v>
      </c>
      <c r="E100" s="111">
        <v>69</v>
      </c>
      <c r="F100" s="111">
        <v>1473</v>
      </c>
      <c r="G100" s="111">
        <v>1407</v>
      </c>
      <c r="H100" s="111">
        <v>66</v>
      </c>
    </row>
    <row r="101" spans="1:8">
      <c r="A101" s="130" t="s">
        <v>65</v>
      </c>
      <c r="B101" s="111">
        <v>7927</v>
      </c>
      <c r="C101" s="111">
        <v>5072</v>
      </c>
      <c r="D101" s="111">
        <v>4956</v>
      </c>
      <c r="E101" s="111">
        <v>116</v>
      </c>
      <c r="F101" s="111">
        <v>2855</v>
      </c>
      <c r="G101" s="111">
        <v>2670</v>
      </c>
      <c r="H101" s="111">
        <v>185</v>
      </c>
    </row>
    <row r="102" spans="1:8">
      <c r="A102" s="130" t="s">
        <v>66</v>
      </c>
      <c r="B102" s="111">
        <v>9250</v>
      </c>
      <c r="C102" s="111">
        <v>5706</v>
      </c>
      <c r="D102" s="111">
        <v>5585</v>
      </c>
      <c r="E102" s="111">
        <v>121</v>
      </c>
      <c r="F102" s="111">
        <v>3544</v>
      </c>
      <c r="G102" s="111">
        <v>3352</v>
      </c>
      <c r="H102" s="111">
        <v>192</v>
      </c>
    </row>
    <row r="103" spans="1:8">
      <c r="A103" s="130" t="s">
        <v>127</v>
      </c>
      <c r="B103" s="111">
        <v>8907</v>
      </c>
      <c r="C103" s="111">
        <v>4729</v>
      </c>
      <c r="D103" s="111">
        <v>4509</v>
      </c>
      <c r="E103" s="111">
        <v>220</v>
      </c>
      <c r="F103" s="111">
        <v>4178</v>
      </c>
      <c r="G103" s="111">
        <v>4024</v>
      </c>
      <c r="H103" s="111">
        <v>154</v>
      </c>
    </row>
    <row r="104" spans="1:8">
      <c r="A104" s="130" t="s">
        <v>348</v>
      </c>
      <c r="B104" s="111">
        <v>8955</v>
      </c>
      <c r="C104" s="111">
        <v>4785</v>
      </c>
      <c r="D104" s="111">
        <v>4463</v>
      </c>
      <c r="E104" s="111">
        <v>322</v>
      </c>
      <c r="F104" s="111">
        <v>4170</v>
      </c>
      <c r="G104" s="111">
        <v>3924</v>
      </c>
      <c r="H104" s="111">
        <v>246</v>
      </c>
    </row>
    <row r="105" spans="1:8" ht="33.75">
      <c r="A105" s="130" t="s">
        <v>117</v>
      </c>
      <c r="B105" s="111" t="s">
        <v>1</v>
      </c>
      <c r="C105" s="111" t="s">
        <v>1</v>
      </c>
      <c r="D105" s="111" t="s">
        <v>1</v>
      </c>
      <c r="E105" s="111" t="s">
        <v>1</v>
      </c>
      <c r="F105" s="111" t="s">
        <v>1</v>
      </c>
      <c r="G105" s="111" t="s">
        <v>1</v>
      </c>
      <c r="H105" s="111" t="s">
        <v>1</v>
      </c>
    </row>
    <row r="106" spans="1:8">
      <c r="A106" s="130" t="s">
        <v>98</v>
      </c>
      <c r="B106" s="111">
        <v>180006</v>
      </c>
      <c r="C106" s="111">
        <v>69886</v>
      </c>
      <c r="D106" s="111">
        <v>64908</v>
      </c>
      <c r="E106" s="111">
        <v>4978</v>
      </c>
      <c r="F106" s="111">
        <v>110120</v>
      </c>
      <c r="G106" s="111">
        <v>102021</v>
      </c>
      <c r="H106" s="111">
        <v>8099</v>
      </c>
    </row>
    <row r="107" spans="1:8">
      <c r="A107" s="130" t="s">
        <v>116</v>
      </c>
      <c r="B107" s="111">
        <v>68094</v>
      </c>
      <c r="C107" s="111">
        <v>25378</v>
      </c>
      <c r="D107" s="111">
        <v>23543</v>
      </c>
      <c r="E107" s="111">
        <v>1835</v>
      </c>
      <c r="F107" s="111">
        <v>42716</v>
      </c>
      <c r="G107" s="111">
        <v>39973</v>
      </c>
      <c r="H107" s="111">
        <v>2743</v>
      </c>
    </row>
    <row r="108" spans="1:8">
      <c r="A108" s="130" t="s">
        <v>58</v>
      </c>
      <c r="B108" s="111">
        <v>14669</v>
      </c>
      <c r="C108" s="111">
        <v>5741</v>
      </c>
      <c r="D108" s="111">
        <v>5103</v>
      </c>
      <c r="E108" s="111">
        <v>638</v>
      </c>
      <c r="F108" s="111">
        <v>8928</v>
      </c>
      <c r="G108" s="111">
        <v>7995</v>
      </c>
      <c r="H108" s="111">
        <v>933</v>
      </c>
    </row>
    <row r="109" spans="1:8">
      <c r="A109" s="130" t="s">
        <v>59</v>
      </c>
      <c r="B109" s="111">
        <v>13576</v>
      </c>
      <c r="C109" s="111">
        <v>4440</v>
      </c>
      <c r="D109" s="111">
        <v>4062</v>
      </c>
      <c r="E109" s="111">
        <v>378</v>
      </c>
      <c r="F109" s="111">
        <v>9136</v>
      </c>
      <c r="G109" s="111">
        <v>8195</v>
      </c>
      <c r="H109" s="111">
        <v>941</v>
      </c>
    </row>
    <row r="110" spans="1:8">
      <c r="A110" s="130" t="s">
        <v>60</v>
      </c>
      <c r="B110" s="111">
        <v>11362</v>
      </c>
      <c r="C110" s="111">
        <v>3555</v>
      </c>
      <c r="D110" s="111">
        <v>3122</v>
      </c>
      <c r="E110" s="111">
        <v>433</v>
      </c>
      <c r="F110" s="111">
        <v>7807</v>
      </c>
      <c r="G110" s="111">
        <v>6953</v>
      </c>
      <c r="H110" s="111">
        <v>854</v>
      </c>
    </row>
    <row r="111" spans="1:8">
      <c r="A111" s="130" t="s">
        <v>61</v>
      </c>
      <c r="B111" s="111">
        <v>14574</v>
      </c>
      <c r="C111" s="111">
        <v>4233</v>
      </c>
      <c r="D111" s="111">
        <v>3481</v>
      </c>
      <c r="E111" s="111">
        <v>752</v>
      </c>
      <c r="F111" s="111">
        <v>10341</v>
      </c>
      <c r="G111" s="111">
        <v>8961</v>
      </c>
      <c r="H111" s="111">
        <v>1380</v>
      </c>
    </row>
    <row r="112" spans="1:8">
      <c r="A112" s="130" t="s">
        <v>62</v>
      </c>
      <c r="B112" s="111">
        <v>7244</v>
      </c>
      <c r="C112" s="111">
        <v>2719</v>
      </c>
      <c r="D112" s="111">
        <v>2447</v>
      </c>
      <c r="E112" s="111">
        <v>272</v>
      </c>
      <c r="F112" s="111">
        <v>4525</v>
      </c>
      <c r="G112" s="111">
        <v>4207</v>
      </c>
      <c r="H112" s="111">
        <v>318</v>
      </c>
    </row>
    <row r="113" spans="1:8">
      <c r="A113" s="130" t="s">
        <v>63</v>
      </c>
      <c r="B113" s="111">
        <v>6200</v>
      </c>
      <c r="C113" s="111">
        <v>2121</v>
      </c>
      <c r="D113" s="111">
        <v>2061</v>
      </c>
      <c r="E113" s="111">
        <v>60</v>
      </c>
      <c r="F113" s="111">
        <v>4079</v>
      </c>
      <c r="G113" s="111">
        <v>3901</v>
      </c>
      <c r="H113" s="111">
        <v>178</v>
      </c>
    </row>
    <row r="114" spans="1:8">
      <c r="A114" s="130" t="s">
        <v>64</v>
      </c>
      <c r="B114" s="111">
        <v>6742</v>
      </c>
      <c r="C114" s="111">
        <v>1986</v>
      </c>
      <c r="D114" s="111">
        <v>1946</v>
      </c>
      <c r="E114" s="111">
        <v>40</v>
      </c>
      <c r="F114" s="111">
        <v>4756</v>
      </c>
      <c r="G114" s="111">
        <v>4352</v>
      </c>
      <c r="H114" s="111">
        <v>404</v>
      </c>
    </row>
    <row r="115" spans="1:8">
      <c r="A115" s="130" t="s">
        <v>65</v>
      </c>
      <c r="B115" s="111">
        <v>7505</v>
      </c>
      <c r="C115" s="111">
        <v>3300</v>
      </c>
      <c r="D115" s="111">
        <v>3208</v>
      </c>
      <c r="E115" s="111">
        <v>92</v>
      </c>
      <c r="F115" s="111">
        <v>4205</v>
      </c>
      <c r="G115" s="111">
        <v>4121</v>
      </c>
      <c r="H115" s="111">
        <v>84</v>
      </c>
    </row>
    <row r="116" spans="1:8">
      <c r="A116" s="130" t="s">
        <v>66</v>
      </c>
      <c r="B116" s="111">
        <v>9974</v>
      </c>
      <c r="C116" s="111">
        <v>4643</v>
      </c>
      <c r="D116" s="111">
        <v>4546</v>
      </c>
      <c r="E116" s="111">
        <v>97</v>
      </c>
      <c r="F116" s="111">
        <v>5331</v>
      </c>
      <c r="G116" s="111">
        <v>5251</v>
      </c>
      <c r="H116" s="111">
        <v>80</v>
      </c>
    </row>
    <row r="117" spans="1:8">
      <c r="A117" s="130" t="s">
        <v>127</v>
      </c>
      <c r="B117" s="111">
        <v>9561</v>
      </c>
      <c r="C117" s="111">
        <v>5604</v>
      </c>
      <c r="D117" s="111">
        <v>5454</v>
      </c>
      <c r="E117" s="111">
        <v>150</v>
      </c>
      <c r="F117" s="111">
        <v>3957</v>
      </c>
      <c r="G117" s="111">
        <v>3896</v>
      </c>
      <c r="H117" s="111">
        <v>61</v>
      </c>
    </row>
    <row r="118" spans="1:8">
      <c r="A118" s="130" t="s">
        <v>348</v>
      </c>
      <c r="B118" s="111">
        <v>9232</v>
      </c>
      <c r="C118" s="111">
        <v>5803</v>
      </c>
      <c r="D118" s="111">
        <v>5576</v>
      </c>
      <c r="E118" s="111">
        <v>227</v>
      </c>
      <c r="F118" s="111">
        <v>3429</v>
      </c>
      <c r="G118" s="111">
        <v>3351</v>
      </c>
      <c r="H118" s="111">
        <v>78</v>
      </c>
    </row>
    <row r="119" spans="1:8" ht="33.75">
      <c r="A119" s="130" t="s">
        <v>117</v>
      </c>
      <c r="B119" s="111">
        <v>1273</v>
      </c>
      <c r="C119" s="111">
        <v>363</v>
      </c>
      <c r="D119" s="111">
        <v>359</v>
      </c>
      <c r="E119" s="111">
        <v>4</v>
      </c>
      <c r="F119" s="111">
        <v>910</v>
      </c>
      <c r="G119" s="111">
        <v>865</v>
      </c>
      <c r="H119" s="111">
        <v>45</v>
      </c>
    </row>
    <row r="120" spans="1:8">
      <c r="A120" s="130" t="s">
        <v>125</v>
      </c>
      <c r="B120" s="111">
        <v>134734</v>
      </c>
      <c r="C120" s="111">
        <v>49258</v>
      </c>
      <c r="D120" s="111">
        <v>45001</v>
      </c>
      <c r="E120" s="111">
        <v>4257</v>
      </c>
      <c r="F120" s="111">
        <v>85476</v>
      </c>
      <c r="G120" s="111">
        <v>79175</v>
      </c>
      <c r="H120" s="111">
        <v>6301</v>
      </c>
    </row>
    <row r="121" spans="1:8">
      <c r="A121" s="130" t="s">
        <v>116</v>
      </c>
      <c r="B121" s="111">
        <v>52102</v>
      </c>
      <c r="C121" s="111">
        <v>20117</v>
      </c>
      <c r="D121" s="111">
        <v>18218</v>
      </c>
      <c r="E121" s="111">
        <v>1899</v>
      </c>
      <c r="F121" s="111">
        <v>31985</v>
      </c>
      <c r="G121" s="111">
        <v>29574</v>
      </c>
      <c r="H121" s="111">
        <v>2411</v>
      </c>
    </row>
    <row r="122" spans="1:8">
      <c r="A122" s="130" t="s">
        <v>58</v>
      </c>
      <c r="B122" s="111">
        <v>11875</v>
      </c>
      <c r="C122" s="111">
        <v>2822</v>
      </c>
      <c r="D122" s="111">
        <v>2476</v>
      </c>
      <c r="E122" s="111">
        <v>346</v>
      </c>
      <c r="F122" s="111">
        <v>9053</v>
      </c>
      <c r="G122" s="111">
        <v>8155</v>
      </c>
      <c r="H122" s="111">
        <v>898</v>
      </c>
    </row>
    <row r="123" spans="1:8">
      <c r="A123" s="130" t="s">
        <v>59</v>
      </c>
      <c r="B123" s="111">
        <v>11397</v>
      </c>
      <c r="C123" s="111">
        <v>2720</v>
      </c>
      <c r="D123" s="111">
        <v>2403</v>
      </c>
      <c r="E123" s="111">
        <v>317</v>
      </c>
      <c r="F123" s="111">
        <v>8677</v>
      </c>
      <c r="G123" s="111">
        <v>7817</v>
      </c>
      <c r="H123" s="111">
        <v>860</v>
      </c>
    </row>
    <row r="124" spans="1:8">
      <c r="A124" s="130" t="s">
        <v>60</v>
      </c>
      <c r="B124" s="111">
        <v>8813</v>
      </c>
      <c r="C124" s="111">
        <v>2728</v>
      </c>
      <c r="D124" s="111">
        <v>2400</v>
      </c>
      <c r="E124" s="111">
        <v>328</v>
      </c>
      <c r="F124" s="111">
        <v>6085</v>
      </c>
      <c r="G124" s="111">
        <v>5407</v>
      </c>
      <c r="H124" s="111">
        <v>678</v>
      </c>
    </row>
    <row r="125" spans="1:8">
      <c r="A125" s="130" t="s">
        <v>61</v>
      </c>
      <c r="B125" s="111">
        <v>11016</v>
      </c>
      <c r="C125" s="111">
        <v>3606</v>
      </c>
      <c r="D125" s="111">
        <v>3035</v>
      </c>
      <c r="E125" s="111">
        <v>571</v>
      </c>
      <c r="F125" s="111">
        <v>7410</v>
      </c>
      <c r="G125" s="111">
        <v>6613</v>
      </c>
      <c r="H125" s="111">
        <v>797</v>
      </c>
    </row>
    <row r="126" spans="1:8">
      <c r="A126" s="130" t="s">
        <v>62</v>
      </c>
      <c r="B126" s="111">
        <v>5438</v>
      </c>
      <c r="C126" s="111">
        <v>2205</v>
      </c>
      <c r="D126" s="111">
        <v>1949</v>
      </c>
      <c r="E126" s="111">
        <v>256</v>
      </c>
      <c r="F126" s="111">
        <v>3233</v>
      </c>
      <c r="G126" s="111">
        <v>2947</v>
      </c>
      <c r="H126" s="111">
        <v>286</v>
      </c>
    </row>
    <row r="127" spans="1:8">
      <c r="A127" s="130" t="s">
        <v>63</v>
      </c>
      <c r="B127" s="111">
        <v>3252</v>
      </c>
      <c r="C127" s="111">
        <v>1275</v>
      </c>
      <c r="D127" s="111">
        <v>1202</v>
      </c>
      <c r="E127" s="111">
        <v>73</v>
      </c>
      <c r="F127" s="111">
        <v>1977</v>
      </c>
      <c r="G127" s="111">
        <v>1904</v>
      </c>
      <c r="H127" s="111">
        <v>73</v>
      </c>
    </row>
    <row r="128" spans="1:8">
      <c r="A128" s="130" t="s">
        <v>64</v>
      </c>
      <c r="B128" s="111">
        <v>2175</v>
      </c>
      <c r="C128" s="111">
        <v>1099</v>
      </c>
      <c r="D128" s="111">
        <v>1032</v>
      </c>
      <c r="E128" s="111">
        <v>67</v>
      </c>
      <c r="F128" s="111">
        <v>1076</v>
      </c>
      <c r="G128" s="111">
        <v>1052</v>
      </c>
      <c r="H128" s="111">
        <v>24</v>
      </c>
    </row>
    <row r="129" spans="1:8">
      <c r="A129" s="130" t="s">
        <v>65</v>
      </c>
      <c r="B129" s="111">
        <v>3924</v>
      </c>
      <c r="C129" s="111">
        <v>1904</v>
      </c>
      <c r="D129" s="111">
        <v>1805</v>
      </c>
      <c r="E129" s="111">
        <v>99</v>
      </c>
      <c r="F129" s="111">
        <v>2020</v>
      </c>
      <c r="G129" s="111">
        <v>1954</v>
      </c>
      <c r="H129" s="111">
        <v>66</v>
      </c>
    </row>
    <row r="130" spans="1:8">
      <c r="A130" s="130" t="s">
        <v>66</v>
      </c>
      <c r="B130" s="111">
        <v>6552</v>
      </c>
      <c r="C130" s="111">
        <v>3319</v>
      </c>
      <c r="D130" s="111">
        <v>3238</v>
      </c>
      <c r="E130" s="111">
        <v>81</v>
      </c>
      <c r="F130" s="111">
        <v>3233</v>
      </c>
      <c r="G130" s="111">
        <v>3183</v>
      </c>
      <c r="H130" s="111">
        <v>50</v>
      </c>
    </row>
    <row r="131" spans="1:8">
      <c r="A131" s="130" t="s">
        <v>127</v>
      </c>
      <c r="B131" s="111">
        <v>7328</v>
      </c>
      <c r="C131" s="111">
        <v>3294</v>
      </c>
      <c r="D131" s="111">
        <v>3200</v>
      </c>
      <c r="E131" s="111">
        <v>94</v>
      </c>
      <c r="F131" s="111">
        <v>4034</v>
      </c>
      <c r="G131" s="111">
        <v>3978</v>
      </c>
      <c r="H131" s="111">
        <v>56</v>
      </c>
    </row>
    <row r="132" spans="1:8">
      <c r="A132" s="130" t="s">
        <v>348</v>
      </c>
      <c r="B132" s="111">
        <v>9880</v>
      </c>
      <c r="C132" s="111">
        <v>4083</v>
      </c>
      <c r="D132" s="111">
        <v>3962</v>
      </c>
      <c r="E132" s="111">
        <v>121</v>
      </c>
      <c r="F132" s="111">
        <v>5797</v>
      </c>
      <c r="G132" s="111">
        <v>5739</v>
      </c>
      <c r="H132" s="111">
        <v>58</v>
      </c>
    </row>
    <row r="133" spans="1:8" ht="33.75">
      <c r="A133" s="130" t="s">
        <v>117</v>
      </c>
      <c r="B133" s="111">
        <v>982</v>
      </c>
      <c r="C133" s="111">
        <v>86</v>
      </c>
      <c r="D133" s="111">
        <v>81</v>
      </c>
      <c r="E133" s="111">
        <v>5</v>
      </c>
      <c r="F133" s="111">
        <v>896</v>
      </c>
      <c r="G133" s="111">
        <v>852</v>
      </c>
      <c r="H133" s="111">
        <v>44</v>
      </c>
    </row>
    <row r="134" spans="1:8">
      <c r="A134" s="130" t="s">
        <v>74</v>
      </c>
      <c r="B134" s="111">
        <v>97659</v>
      </c>
      <c r="C134" s="111">
        <v>56617</v>
      </c>
      <c r="D134" s="111">
        <v>40422</v>
      </c>
      <c r="E134" s="111">
        <v>16195</v>
      </c>
      <c r="F134" s="111">
        <v>41042</v>
      </c>
      <c r="G134" s="111">
        <v>23701</v>
      </c>
      <c r="H134" s="111">
        <v>17341</v>
      </c>
    </row>
    <row r="135" spans="1:8">
      <c r="A135" s="130" t="s">
        <v>116</v>
      </c>
      <c r="B135" s="111">
        <v>57730</v>
      </c>
      <c r="C135" s="111">
        <v>38504</v>
      </c>
      <c r="D135" s="111">
        <v>27208</v>
      </c>
      <c r="E135" s="111">
        <v>11296</v>
      </c>
      <c r="F135" s="111">
        <v>19226</v>
      </c>
      <c r="G135" s="111">
        <v>12829</v>
      </c>
      <c r="H135" s="111">
        <v>6397</v>
      </c>
    </row>
    <row r="136" spans="1:8">
      <c r="A136" s="130" t="s">
        <v>58</v>
      </c>
      <c r="B136" s="111">
        <v>6380</v>
      </c>
      <c r="C136" s="111">
        <v>2060</v>
      </c>
      <c r="D136" s="111">
        <v>1263</v>
      </c>
      <c r="E136" s="111">
        <v>797</v>
      </c>
      <c r="F136" s="111">
        <v>4320</v>
      </c>
      <c r="G136" s="111">
        <v>2018</v>
      </c>
      <c r="H136" s="111">
        <v>2302</v>
      </c>
    </row>
    <row r="137" spans="1:8">
      <c r="A137" s="130" t="s">
        <v>59</v>
      </c>
      <c r="B137" s="111">
        <v>6424</v>
      </c>
      <c r="C137" s="111">
        <v>1607</v>
      </c>
      <c r="D137" s="111">
        <v>886</v>
      </c>
      <c r="E137" s="111">
        <v>721</v>
      </c>
      <c r="F137" s="111">
        <v>4817</v>
      </c>
      <c r="G137" s="111">
        <v>2010</v>
      </c>
      <c r="H137" s="111">
        <v>2807</v>
      </c>
    </row>
    <row r="138" spans="1:8">
      <c r="A138" s="130" t="s">
        <v>60</v>
      </c>
      <c r="B138" s="111">
        <v>5518</v>
      </c>
      <c r="C138" s="111">
        <v>1583</v>
      </c>
      <c r="D138" s="111">
        <v>896</v>
      </c>
      <c r="E138" s="111">
        <v>687</v>
      </c>
      <c r="F138" s="111">
        <v>3935</v>
      </c>
      <c r="G138" s="111">
        <v>1642</v>
      </c>
      <c r="H138" s="111">
        <v>2293</v>
      </c>
    </row>
    <row r="139" spans="1:8">
      <c r="A139" s="130" t="s">
        <v>61</v>
      </c>
      <c r="B139" s="111">
        <v>6364</v>
      </c>
      <c r="C139" s="111">
        <v>2482</v>
      </c>
      <c r="D139" s="111">
        <v>1298</v>
      </c>
      <c r="E139" s="111">
        <v>1184</v>
      </c>
      <c r="F139" s="111">
        <v>3882</v>
      </c>
      <c r="G139" s="111">
        <v>1539</v>
      </c>
      <c r="H139" s="111">
        <v>2343</v>
      </c>
    </row>
    <row r="140" spans="1:8">
      <c r="A140" s="130" t="s">
        <v>62</v>
      </c>
      <c r="B140" s="111">
        <v>3032</v>
      </c>
      <c r="C140" s="111">
        <v>1656</v>
      </c>
      <c r="D140" s="111">
        <v>1063</v>
      </c>
      <c r="E140" s="111">
        <v>593</v>
      </c>
      <c r="F140" s="111">
        <v>1376</v>
      </c>
      <c r="G140" s="111">
        <v>713</v>
      </c>
      <c r="H140" s="111">
        <v>663</v>
      </c>
    </row>
    <row r="141" spans="1:8">
      <c r="A141" s="130" t="s">
        <v>63</v>
      </c>
      <c r="B141" s="111">
        <v>1460</v>
      </c>
      <c r="C141" s="111">
        <v>1047</v>
      </c>
      <c r="D141" s="111">
        <v>927</v>
      </c>
      <c r="E141" s="111">
        <v>120</v>
      </c>
      <c r="F141" s="111">
        <v>413</v>
      </c>
      <c r="G141" s="111">
        <v>319</v>
      </c>
      <c r="H141" s="111">
        <v>94</v>
      </c>
    </row>
    <row r="142" spans="1:8">
      <c r="A142" s="130" t="s">
        <v>64</v>
      </c>
      <c r="B142" s="111">
        <v>966</v>
      </c>
      <c r="C142" s="111">
        <v>727</v>
      </c>
      <c r="D142" s="111">
        <v>645</v>
      </c>
      <c r="E142" s="111">
        <v>82</v>
      </c>
      <c r="F142" s="111">
        <v>239</v>
      </c>
      <c r="G142" s="111">
        <v>213</v>
      </c>
      <c r="H142" s="111">
        <v>26</v>
      </c>
    </row>
    <row r="143" spans="1:8">
      <c r="A143" s="130" t="s">
        <v>65</v>
      </c>
      <c r="B143" s="111">
        <v>1404</v>
      </c>
      <c r="C143" s="111">
        <v>1147</v>
      </c>
      <c r="D143" s="111">
        <v>1013</v>
      </c>
      <c r="E143" s="111">
        <v>134</v>
      </c>
      <c r="F143" s="111">
        <v>257</v>
      </c>
      <c r="G143" s="111">
        <v>200</v>
      </c>
      <c r="H143" s="111">
        <v>57</v>
      </c>
    </row>
    <row r="144" spans="1:8">
      <c r="A144" s="131" t="s">
        <v>66</v>
      </c>
      <c r="B144" s="111">
        <v>2295</v>
      </c>
      <c r="C144" s="111">
        <v>1544</v>
      </c>
      <c r="D144" s="111">
        <v>1433</v>
      </c>
      <c r="E144" s="111">
        <v>111</v>
      </c>
      <c r="F144" s="111">
        <v>751</v>
      </c>
      <c r="G144" s="111">
        <v>616</v>
      </c>
      <c r="H144" s="111">
        <v>135</v>
      </c>
    </row>
    <row r="145" spans="1:8">
      <c r="A145" s="130" t="s">
        <v>127</v>
      </c>
      <c r="B145" s="111">
        <v>2518</v>
      </c>
      <c r="C145" s="111">
        <v>1663</v>
      </c>
      <c r="D145" s="111">
        <v>1521</v>
      </c>
      <c r="E145" s="111">
        <v>142</v>
      </c>
      <c r="F145" s="111">
        <v>855</v>
      </c>
      <c r="G145" s="111">
        <v>765</v>
      </c>
      <c r="H145" s="111">
        <v>90</v>
      </c>
    </row>
    <row r="146" spans="1:8">
      <c r="A146" s="131" t="s">
        <v>348</v>
      </c>
      <c r="B146" s="111">
        <v>3567</v>
      </c>
      <c r="C146" s="111">
        <v>2597</v>
      </c>
      <c r="D146" s="111">
        <v>2269</v>
      </c>
      <c r="E146" s="111">
        <v>328</v>
      </c>
      <c r="F146" s="111">
        <v>970</v>
      </c>
      <c r="G146" s="111">
        <v>836</v>
      </c>
      <c r="H146" s="111">
        <v>134</v>
      </c>
    </row>
    <row r="147" spans="1:8" ht="33.75">
      <c r="A147" s="131" t="s">
        <v>117</v>
      </c>
      <c r="B147" s="111">
        <v>1</v>
      </c>
      <c r="C147" s="111">
        <v>0</v>
      </c>
      <c r="D147" s="111">
        <v>0</v>
      </c>
      <c r="E147" s="111">
        <v>0</v>
      </c>
      <c r="F147" s="111">
        <v>1</v>
      </c>
      <c r="G147" s="111">
        <v>1</v>
      </c>
      <c r="H147" s="111">
        <v>0</v>
      </c>
    </row>
    <row r="148" spans="1:8">
      <c r="A148" s="131" t="s">
        <v>75</v>
      </c>
      <c r="B148" s="111">
        <v>113888</v>
      </c>
      <c r="C148" s="111">
        <v>36194</v>
      </c>
      <c r="D148" s="111">
        <v>29221</v>
      </c>
      <c r="E148" s="111">
        <v>6973</v>
      </c>
      <c r="F148" s="111">
        <v>77694</v>
      </c>
      <c r="G148" s="111">
        <v>54992</v>
      </c>
      <c r="H148" s="111">
        <v>22702</v>
      </c>
    </row>
    <row r="149" spans="1:8">
      <c r="A149" s="131" t="s">
        <v>116</v>
      </c>
      <c r="B149" s="111">
        <v>51799</v>
      </c>
      <c r="C149" s="111">
        <v>18591</v>
      </c>
      <c r="D149" s="111">
        <v>15468</v>
      </c>
      <c r="E149" s="111">
        <v>3123</v>
      </c>
      <c r="F149" s="111">
        <v>33208</v>
      </c>
      <c r="G149" s="111">
        <v>25635</v>
      </c>
      <c r="H149" s="111">
        <v>7573</v>
      </c>
    </row>
    <row r="150" spans="1:8">
      <c r="A150" s="131" t="s">
        <v>58</v>
      </c>
      <c r="B150" s="111">
        <v>8164</v>
      </c>
      <c r="C150" s="111">
        <v>1616</v>
      </c>
      <c r="D150" s="111">
        <v>1044</v>
      </c>
      <c r="E150" s="111">
        <v>572</v>
      </c>
      <c r="F150" s="111">
        <v>6548</v>
      </c>
      <c r="G150" s="111">
        <v>3875</v>
      </c>
      <c r="H150" s="111">
        <v>2673</v>
      </c>
    </row>
    <row r="151" spans="1:8">
      <c r="A151" s="131" t="s">
        <v>59</v>
      </c>
      <c r="B151" s="111">
        <v>16441</v>
      </c>
      <c r="C151" s="111">
        <v>1527</v>
      </c>
      <c r="D151" s="111">
        <v>903</v>
      </c>
      <c r="E151" s="111">
        <v>624</v>
      </c>
      <c r="F151" s="111">
        <v>14914</v>
      </c>
      <c r="G151" s="111">
        <v>9658</v>
      </c>
      <c r="H151" s="111">
        <v>5256</v>
      </c>
    </row>
    <row r="152" spans="1:8">
      <c r="A152" s="131" t="s">
        <v>60</v>
      </c>
      <c r="B152" s="111">
        <v>8536</v>
      </c>
      <c r="C152" s="111">
        <v>1010</v>
      </c>
      <c r="D152" s="111">
        <v>566</v>
      </c>
      <c r="E152" s="111">
        <v>444</v>
      </c>
      <c r="F152" s="111">
        <v>7526</v>
      </c>
      <c r="G152" s="111">
        <v>4532</v>
      </c>
      <c r="H152" s="111">
        <v>2994</v>
      </c>
    </row>
    <row r="153" spans="1:8">
      <c r="A153" s="131" t="s">
        <v>61</v>
      </c>
      <c r="B153" s="111">
        <v>9175</v>
      </c>
      <c r="C153" s="111">
        <v>1896</v>
      </c>
      <c r="D153" s="111">
        <v>948</v>
      </c>
      <c r="E153" s="111">
        <v>948</v>
      </c>
      <c r="F153" s="111">
        <v>7279</v>
      </c>
      <c r="G153" s="111">
        <v>4473</v>
      </c>
      <c r="H153" s="111">
        <v>2806</v>
      </c>
    </row>
    <row r="154" spans="1:8">
      <c r="A154" s="131" t="s">
        <v>62</v>
      </c>
      <c r="B154" s="111">
        <v>4503</v>
      </c>
      <c r="C154" s="111">
        <v>1860</v>
      </c>
      <c r="D154" s="111">
        <v>1360</v>
      </c>
      <c r="E154" s="111">
        <v>500</v>
      </c>
      <c r="F154" s="111">
        <v>2643</v>
      </c>
      <c r="G154" s="111">
        <v>2001</v>
      </c>
      <c r="H154" s="111">
        <v>642</v>
      </c>
    </row>
    <row r="155" spans="1:8">
      <c r="A155" s="131" t="s">
        <v>63</v>
      </c>
      <c r="B155" s="111">
        <v>2156</v>
      </c>
      <c r="C155" s="111">
        <v>1314</v>
      </c>
      <c r="D155" s="111">
        <v>1196</v>
      </c>
      <c r="E155" s="111">
        <v>118</v>
      </c>
      <c r="F155" s="111">
        <v>842</v>
      </c>
      <c r="G155" s="111">
        <v>687</v>
      </c>
      <c r="H155" s="111">
        <v>155</v>
      </c>
    </row>
    <row r="156" spans="1:8">
      <c r="A156" s="130" t="s">
        <v>64</v>
      </c>
      <c r="B156" s="111">
        <v>1223</v>
      </c>
      <c r="C156" s="111">
        <v>995</v>
      </c>
      <c r="D156" s="111">
        <v>949</v>
      </c>
      <c r="E156" s="111">
        <v>46</v>
      </c>
      <c r="F156" s="111">
        <v>228</v>
      </c>
      <c r="G156" s="111">
        <v>199</v>
      </c>
      <c r="H156" s="111">
        <v>29</v>
      </c>
    </row>
    <row r="157" spans="1:8">
      <c r="A157" s="130" t="s">
        <v>65</v>
      </c>
      <c r="B157" s="111">
        <v>3484</v>
      </c>
      <c r="C157" s="111">
        <v>2004</v>
      </c>
      <c r="D157" s="111">
        <v>1877</v>
      </c>
      <c r="E157" s="111">
        <v>127</v>
      </c>
      <c r="F157" s="111">
        <v>1480</v>
      </c>
      <c r="G157" s="111">
        <v>1064</v>
      </c>
      <c r="H157" s="111">
        <v>416</v>
      </c>
    </row>
    <row r="158" spans="1:8">
      <c r="A158" s="130" t="s">
        <v>66</v>
      </c>
      <c r="B158" s="111">
        <v>3082</v>
      </c>
      <c r="C158" s="111">
        <v>2214</v>
      </c>
      <c r="D158" s="111">
        <v>2088</v>
      </c>
      <c r="E158" s="111">
        <v>126</v>
      </c>
      <c r="F158" s="111">
        <v>868</v>
      </c>
      <c r="G158" s="111">
        <v>819</v>
      </c>
      <c r="H158" s="111">
        <v>49</v>
      </c>
    </row>
    <row r="159" spans="1:8">
      <c r="A159" s="130" t="s">
        <v>127</v>
      </c>
      <c r="B159" s="111">
        <v>2437</v>
      </c>
      <c r="C159" s="111">
        <v>1375</v>
      </c>
      <c r="D159" s="111">
        <v>1230</v>
      </c>
      <c r="E159" s="111">
        <v>145</v>
      </c>
      <c r="F159" s="111">
        <v>1062</v>
      </c>
      <c r="G159" s="111">
        <v>1020</v>
      </c>
      <c r="H159" s="111">
        <v>42</v>
      </c>
    </row>
    <row r="160" spans="1:8">
      <c r="A160" s="130" t="s">
        <v>348</v>
      </c>
      <c r="B160" s="111">
        <v>2572</v>
      </c>
      <c r="C160" s="111">
        <v>1476</v>
      </c>
      <c r="D160" s="111">
        <v>1284</v>
      </c>
      <c r="E160" s="111">
        <v>192</v>
      </c>
      <c r="F160" s="111">
        <v>1096</v>
      </c>
      <c r="G160" s="111">
        <v>1029</v>
      </c>
      <c r="H160" s="111">
        <v>67</v>
      </c>
    </row>
    <row r="161" spans="1:8" ht="33.75">
      <c r="A161" s="130" t="s">
        <v>117</v>
      </c>
      <c r="B161" s="111">
        <v>316</v>
      </c>
      <c r="C161" s="111">
        <v>316</v>
      </c>
      <c r="D161" s="111">
        <v>308</v>
      </c>
      <c r="E161" s="111">
        <v>8</v>
      </c>
      <c r="F161" s="111">
        <v>0</v>
      </c>
      <c r="G161" s="111">
        <v>0</v>
      </c>
      <c r="H161" s="111">
        <v>0</v>
      </c>
    </row>
    <row r="162" spans="1:8">
      <c r="A162" s="130" t="s">
        <v>76</v>
      </c>
      <c r="B162" s="111">
        <v>133828</v>
      </c>
      <c r="C162" s="111">
        <v>47735</v>
      </c>
      <c r="D162" s="111">
        <v>45646</v>
      </c>
      <c r="E162" s="111">
        <v>2089</v>
      </c>
      <c r="F162" s="111">
        <v>86093</v>
      </c>
      <c r="G162" s="111">
        <v>85011</v>
      </c>
      <c r="H162" s="111">
        <v>1082</v>
      </c>
    </row>
    <row r="163" spans="1:8">
      <c r="A163" s="130" t="s">
        <v>116</v>
      </c>
      <c r="B163" s="111">
        <v>16701</v>
      </c>
      <c r="C163" s="111">
        <v>5758</v>
      </c>
      <c r="D163" s="111">
        <v>5118</v>
      </c>
      <c r="E163" s="111">
        <v>640</v>
      </c>
      <c r="F163" s="111">
        <v>10943</v>
      </c>
      <c r="G163" s="111">
        <v>10628</v>
      </c>
      <c r="H163" s="111">
        <v>315</v>
      </c>
    </row>
    <row r="164" spans="1:8">
      <c r="A164" s="130" t="s">
        <v>58</v>
      </c>
      <c r="B164" s="111">
        <v>6430</v>
      </c>
      <c r="C164" s="111">
        <v>1594</v>
      </c>
      <c r="D164" s="111">
        <v>1441</v>
      </c>
      <c r="E164" s="111">
        <v>153</v>
      </c>
      <c r="F164" s="111">
        <v>4836</v>
      </c>
      <c r="G164" s="111">
        <v>4743</v>
      </c>
      <c r="H164" s="111">
        <v>93</v>
      </c>
    </row>
    <row r="165" spans="1:8">
      <c r="A165" s="130" t="s">
        <v>59</v>
      </c>
      <c r="B165" s="111">
        <v>7349</v>
      </c>
      <c r="C165" s="111">
        <v>1689</v>
      </c>
      <c r="D165" s="111">
        <v>1529</v>
      </c>
      <c r="E165" s="111">
        <v>160</v>
      </c>
      <c r="F165" s="111">
        <v>5660</v>
      </c>
      <c r="G165" s="111">
        <v>5519</v>
      </c>
      <c r="H165" s="111">
        <v>141</v>
      </c>
    </row>
    <row r="166" spans="1:8">
      <c r="A166" s="130" t="s">
        <v>60</v>
      </c>
      <c r="B166" s="111">
        <v>6354</v>
      </c>
      <c r="C166" s="111">
        <v>1648</v>
      </c>
      <c r="D166" s="111">
        <v>1462</v>
      </c>
      <c r="E166" s="111">
        <v>186</v>
      </c>
      <c r="F166" s="111">
        <v>4706</v>
      </c>
      <c r="G166" s="111">
        <v>4580</v>
      </c>
      <c r="H166" s="111">
        <v>126</v>
      </c>
    </row>
    <row r="167" spans="1:8">
      <c r="A167" s="130" t="s">
        <v>61</v>
      </c>
      <c r="B167" s="111">
        <v>9998</v>
      </c>
      <c r="C167" s="111">
        <v>2217</v>
      </c>
      <c r="D167" s="111">
        <v>2014</v>
      </c>
      <c r="E167" s="111">
        <v>203</v>
      </c>
      <c r="F167" s="111">
        <v>7781</v>
      </c>
      <c r="G167" s="111">
        <v>7623</v>
      </c>
      <c r="H167" s="111">
        <v>158</v>
      </c>
    </row>
    <row r="168" spans="1:8">
      <c r="A168" s="130" t="s">
        <v>62</v>
      </c>
      <c r="B168" s="111">
        <v>6206</v>
      </c>
      <c r="C168" s="111">
        <v>1690</v>
      </c>
      <c r="D168" s="111">
        <v>1587</v>
      </c>
      <c r="E168" s="111">
        <v>103</v>
      </c>
      <c r="F168" s="111">
        <v>4516</v>
      </c>
      <c r="G168" s="111">
        <v>4442</v>
      </c>
      <c r="H168" s="111">
        <v>74</v>
      </c>
    </row>
    <row r="169" spans="1:8">
      <c r="A169" s="130" t="s">
        <v>63</v>
      </c>
      <c r="B169" s="111">
        <v>6317</v>
      </c>
      <c r="C169" s="111">
        <v>1733</v>
      </c>
      <c r="D169" s="111">
        <v>1681</v>
      </c>
      <c r="E169" s="111">
        <v>52</v>
      </c>
      <c r="F169" s="111">
        <v>4584</v>
      </c>
      <c r="G169" s="111">
        <v>4550</v>
      </c>
      <c r="H169" s="111">
        <v>34</v>
      </c>
    </row>
    <row r="170" spans="1:8">
      <c r="A170" s="130" t="s">
        <v>64</v>
      </c>
      <c r="B170" s="111">
        <v>11822</v>
      </c>
      <c r="C170" s="111">
        <v>5160</v>
      </c>
      <c r="D170" s="111">
        <v>5112</v>
      </c>
      <c r="E170" s="111">
        <v>48</v>
      </c>
      <c r="F170" s="111">
        <v>6662</v>
      </c>
      <c r="G170" s="111">
        <v>6629</v>
      </c>
      <c r="H170" s="111">
        <v>33</v>
      </c>
    </row>
    <row r="171" spans="1:8">
      <c r="A171" s="130" t="s">
        <v>65</v>
      </c>
      <c r="B171" s="111">
        <v>9652</v>
      </c>
      <c r="C171" s="111">
        <v>4563</v>
      </c>
      <c r="D171" s="111">
        <v>4490</v>
      </c>
      <c r="E171" s="111">
        <v>73</v>
      </c>
      <c r="F171" s="111">
        <v>5089</v>
      </c>
      <c r="G171" s="111">
        <v>5059</v>
      </c>
      <c r="H171" s="111">
        <v>30</v>
      </c>
    </row>
    <row r="172" spans="1:8">
      <c r="A172" s="130" t="s">
        <v>66</v>
      </c>
      <c r="B172" s="111">
        <v>14979</v>
      </c>
      <c r="C172" s="111">
        <v>6391</v>
      </c>
      <c r="D172" s="111">
        <v>6314</v>
      </c>
      <c r="E172" s="111">
        <v>77</v>
      </c>
      <c r="F172" s="111">
        <v>8588</v>
      </c>
      <c r="G172" s="111">
        <v>8561</v>
      </c>
      <c r="H172" s="111">
        <v>27</v>
      </c>
    </row>
    <row r="173" spans="1:8">
      <c r="A173" s="130" t="s">
        <v>127</v>
      </c>
      <c r="B173" s="111">
        <v>20432</v>
      </c>
      <c r="C173" s="111">
        <v>8625</v>
      </c>
      <c r="D173" s="111">
        <v>8400</v>
      </c>
      <c r="E173" s="111">
        <v>225</v>
      </c>
      <c r="F173" s="111">
        <v>11807</v>
      </c>
      <c r="G173" s="111">
        <v>11772</v>
      </c>
      <c r="H173" s="111">
        <v>35</v>
      </c>
    </row>
    <row r="174" spans="1:8">
      <c r="A174" s="130" t="s">
        <v>348</v>
      </c>
      <c r="B174" s="111">
        <v>17588</v>
      </c>
      <c r="C174" s="111">
        <v>6667</v>
      </c>
      <c r="D174" s="111">
        <v>6498</v>
      </c>
      <c r="E174" s="111">
        <v>169</v>
      </c>
      <c r="F174" s="111">
        <v>10921</v>
      </c>
      <c r="G174" s="111">
        <v>10905</v>
      </c>
      <c r="H174" s="111">
        <v>16</v>
      </c>
    </row>
    <row r="175" spans="1:8" ht="33.75">
      <c r="A175" s="130" t="s">
        <v>117</v>
      </c>
      <c r="B175" s="111" t="s">
        <v>1</v>
      </c>
      <c r="C175" s="111" t="s">
        <v>1</v>
      </c>
      <c r="D175" s="111" t="s">
        <v>1</v>
      </c>
      <c r="E175" s="111" t="s">
        <v>1</v>
      </c>
      <c r="F175" s="111" t="s">
        <v>1</v>
      </c>
      <c r="G175" s="111" t="s">
        <v>1</v>
      </c>
      <c r="H175" s="111" t="s">
        <v>1</v>
      </c>
    </row>
    <row r="176" spans="1:8">
      <c r="A176" s="130" t="s">
        <v>77</v>
      </c>
      <c r="B176" s="111">
        <v>80005</v>
      </c>
      <c r="C176" s="111">
        <v>7974</v>
      </c>
      <c r="D176" s="111">
        <v>6198</v>
      </c>
      <c r="E176" s="111">
        <v>1776</v>
      </c>
      <c r="F176" s="111">
        <v>72031</v>
      </c>
      <c r="G176" s="111">
        <v>69167</v>
      </c>
      <c r="H176" s="111">
        <v>2864</v>
      </c>
    </row>
    <row r="177" spans="1:8">
      <c r="A177" s="130" t="s">
        <v>116</v>
      </c>
      <c r="B177" s="111">
        <v>1813</v>
      </c>
      <c r="C177" s="111">
        <v>455</v>
      </c>
      <c r="D177" s="111">
        <v>138</v>
      </c>
      <c r="E177" s="111">
        <v>317</v>
      </c>
      <c r="F177" s="111">
        <v>1358</v>
      </c>
      <c r="G177" s="111">
        <v>830</v>
      </c>
      <c r="H177" s="111">
        <v>528</v>
      </c>
    </row>
    <row r="178" spans="1:8">
      <c r="A178" s="130" t="s">
        <v>58</v>
      </c>
      <c r="B178" s="111">
        <v>521</v>
      </c>
      <c r="C178" s="111">
        <v>149</v>
      </c>
      <c r="D178" s="111">
        <v>16</v>
      </c>
      <c r="E178" s="111">
        <v>133</v>
      </c>
      <c r="F178" s="111">
        <v>372</v>
      </c>
      <c r="G178" s="111">
        <v>287</v>
      </c>
      <c r="H178" s="111">
        <v>85</v>
      </c>
    </row>
    <row r="179" spans="1:8">
      <c r="A179" s="130" t="s">
        <v>59</v>
      </c>
      <c r="B179" s="111">
        <v>1067</v>
      </c>
      <c r="C179" s="111">
        <v>214</v>
      </c>
      <c r="D179" s="111">
        <v>31</v>
      </c>
      <c r="E179" s="111">
        <v>183</v>
      </c>
      <c r="F179" s="111">
        <v>853</v>
      </c>
      <c r="G179" s="111">
        <v>689</v>
      </c>
      <c r="H179" s="111">
        <v>164</v>
      </c>
    </row>
    <row r="180" spans="1:8">
      <c r="A180" s="130" t="s">
        <v>60</v>
      </c>
      <c r="B180" s="111">
        <v>994</v>
      </c>
      <c r="C180" s="111">
        <v>157</v>
      </c>
      <c r="D180" s="111">
        <v>15</v>
      </c>
      <c r="E180" s="111">
        <v>142</v>
      </c>
      <c r="F180" s="111">
        <v>837</v>
      </c>
      <c r="G180" s="111">
        <v>698</v>
      </c>
      <c r="H180" s="111">
        <v>139</v>
      </c>
    </row>
    <row r="181" spans="1:8">
      <c r="A181" s="130" t="s">
        <v>61</v>
      </c>
      <c r="B181" s="111">
        <v>1633</v>
      </c>
      <c r="C181" s="111">
        <v>209</v>
      </c>
      <c r="D181" s="111">
        <v>55</v>
      </c>
      <c r="E181" s="111">
        <v>154</v>
      </c>
      <c r="F181" s="111">
        <v>1424</v>
      </c>
      <c r="G181" s="111">
        <v>1204</v>
      </c>
      <c r="H181" s="111">
        <v>220</v>
      </c>
    </row>
    <row r="182" spans="1:8">
      <c r="A182" s="130" t="s">
        <v>62</v>
      </c>
      <c r="B182" s="111">
        <v>1219</v>
      </c>
      <c r="C182" s="111">
        <v>101</v>
      </c>
      <c r="D182" s="111">
        <v>60</v>
      </c>
      <c r="E182" s="111">
        <v>41</v>
      </c>
      <c r="F182" s="111">
        <v>1118</v>
      </c>
      <c r="G182" s="111">
        <v>999</v>
      </c>
      <c r="H182" s="111">
        <v>119</v>
      </c>
    </row>
    <row r="183" spans="1:8">
      <c r="A183" s="130" t="s">
        <v>63</v>
      </c>
      <c r="B183" s="111">
        <v>2290</v>
      </c>
      <c r="C183" s="111">
        <v>273</v>
      </c>
      <c r="D183" s="111">
        <v>253</v>
      </c>
      <c r="E183" s="111">
        <v>20</v>
      </c>
      <c r="F183" s="111">
        <v>2017</v>
      </c>
      <c r="G183" s="111">
        <v>1907</v>
      </c>
      <c r="H183" s="111">
        <v>110</v>
      </c>
    </row>
    <row r="184" spans="1:8">
      <c r="A184" s="130" t="s">
        <v>64</v>
      </c>
      <c r="B184" s="111">
        <v>7208</v>
      </c>
      <c r="C184" s="111">
        <v>971</v>
      </c>
      <c r="D184" s="111">
        <v>924</v>
      </c>
      <c r="E184" s="111">
        <v>47</v>
      </c>
      <c r="F184" s="111">
        <v>6237</v>
      </c>
      <c r="G184" s="111">
        <v>6081</v>
      </c>
      <c r="H184" s="111">
        <v>156</v>
      </c>
    </row>
    <row r="185" spans="1:8">
      <c r="A185" s="130" t="s">
        <v>65</v>
      </c>
      <c r="B185" s="111">
        <v>15848</v>
      </c>
      <c r="C185" s="111">
        <v>1446</v>
      </c>
      <c r="D185" s="111">
        <v>1313</v>
      </c>
      <c r="E185" s="111">
        <v>133</v>
      </c>
      <c r="F185" s="111">
        <v>14402</v>
      </c>
      <c r="G185" s="111">
        <v>13704</v>
      </c>
      <c r="H185" s="111">
        <v>698</v>
      </c>
    </row>
    <row r="186" spans="1:8">
      <c r="A186" s="130" t="s">
        <v>66</v>
      </c>
      <c r="B186" s="111">
        <v>20820</v>
      </c>
      <c r="C186" s="111">
        <v>1565</v>
      </c>
      <c r="D186" s="111">
        <v>1466</v>
      </c>
      <c r="E186" s="111">
        <v>99</v>
      </c>
      <c r="F186" s="111">
        <v>19255</v>
      </c>
      <c r="G186" s="111">
        <v>18821</v>
      </c>
      <c r="H186" s="111">
        <v>434</v>
      </c>
    </row>
    <row r="187" spans="1:8">
      <c r="A187" s="130" t="s">
        <v>127</v>
      </c>
      <c r="B187" s="111">
        <v>19302</v>
      </c>
      <c r="C187" s="111">
        <v>1252</v>
      </c>
      <c r="D187" s="111">
        <v>991</v>
      </c>
      <c r="E187" s="111">
        <v>261</v>
      </c>
      <c r="F187" s="111">
        <v>18050</v>
      </c>
      <c r="G187" s="111">
        <v>17886</v>
      </c>
      <c r="H187" s="111">
        <v>164</v>
      </c>
    </row>
    <row r="188" spans="1:8">
      <c r="A188" s="130" t="s">
        <v>348</v>
      </c>
      <c r="B188" s="111">
        <v>5468</v>
      </c>
      <c r="C188" s="111">
        <v>750</v>
      </c>
      <c r="D188" s="111">
        <v>516</v>
      </c>
      <c r="E188" s="111">
        <v>234</v>
      </c>
      <c r="F188" s="111">
        <v>4718</v>
      </c>
      <c r="G188" s="111">
        <v>4682</v>
      </c>
      <c r="H188" s="111">
        <v>36</v>
      </c>
    </row>
    <row r="189" spans="1:8" ht="33.75">
      <c r="A189" s="130" t="s">
        <v>117</v>
      </c>
      <c r="B189" s="111">
        <v>1822</v>
      </c>
      <c r="C189" s="111">
        <v>432</v>
      </c>
      <c r="D189" s="111">
        <v>420</v>
      </c>
      <c r="E189" s="111">
        <v>12</v>
      </c>
      <c r="F189" s="111">
        <v>1390</v>
      </c>
      <c r="G189" s="111">
        <v>1379</v>
      </c>
      <c r="H189" s="111">
        <v>11</v>
      </c>
    </row>
    <row r="190" spans="1:8">
      <c r="A190" s="130" t="s">
        <v>78</v>
      </c>
      <c r="B190" s="111">
        <v>76596</v>
      </c>
      <c r="C190" s="111">
        <v>27637</v>
      </c>
      <c r="D190" s="111">
        <v>22256</v>
      </c>
      <c r="E190" s="111">
        <v>5381</v>
      </c>
      <c r="F190" s="111">
        <v>48959</v>
      </c>
      <c r="G190" s="111">
        <v>33882</v>
      </c>
      <c r="H190" s="111">
        <v>15077</v>
      </c>
    </row>
    <row r="191" spans="1:8">
      <c r="A191" s="130" t="s">
        <v>116</v>
      </c>
      <c r="B191" s="111">
        <v>36793</v>
      </c>
      <c r="C191" s="111">
        <v>13540</v>
      </c>
      <c r="D191" s="111">
        <v>11401</v>
      </c>
      <c r="E191" s="111">
        <v>2139</v>
      </c>
      <c r="F191" s="111">
        <v>23253</v>
      </c>
      <c r="G191" s="111">
        <v>19211</v>
      </c>
      <c r="H191" s="111">
        <v>4042</v>
      </c>
    </row>
    <row r="192" spans="1:8">
      <c r="A192" s="130" t="s">
        <v>58</v>
      </c>
      <c r="B192" s="111">
        <v>5158</v>
      </c>
      <c r="C192" s="111">
        <v>952</v>
      </c>
      <c r="D192" s="111">
        <v>549</v>
      </c>
      <c r="E192" s="111">
        <v>403</v>
      </c>
      <c r="F192" s="111">
        <v>4206</v>
      </c>
      <c r="G192" s="111">
        <v>2392</v>
      </c>
      <c r="H192" s="111">
        <v>1814</v>
      </c>
    </row>
    <row r="193" spans="1:8">
      <c r="A193" s="130" t="s">
        <v>59</v>
      </c>
      <c r="B193" s="111">
        <v>6318</v>
      </c>
      <c r="C193" s="111">
        <v>835</v>
      </c>
      <c r="D193" s="111">
        <v>438</v>
      </c>
      <c r="E193" s="111">
        <v>397</v>
      </c>
      <c r="F193" s="111">
        <v>5483</v>
      </c>
      <c r="G193" s="111">
        <v>2983</v>
      </c>
      <c r="H193" s="111">
        <v>2500</v>
      </c>
    </row>
    <row r="194" spans="1:8">
      <c r="A194" s="130" t="s">
        <v>60</v>
      </c>
      <c r="B194" s="111">
        <v>4995</v>
      </c>
      <c r="C194" s="111">
        <v>988</v>
      </c>
      <c r="D194" s="111">
        <v>454</v>
      </c>
      <c r="E194" s="111">
        <v>534</v>
      </c>
      <c r="F194" s="111">
        <v>4007</v>
      </c>
      <c r="G194" s="111">
        <v>1910</v>
      </c>
      <c r="H194" s="111">
        <v>2097</v>
      </c>
    </row>
    <row r="195" spans="1:8">
      <c r="A195" s="130" t="s">
        <v>61</v>
      </c>
      <c r="B195" s="111">
        <v>6451</v>
      </c>
      <c r="C195" s="111">
        <v>1616</v>
      </c>
      <c r="D195" s="111">
        <v>769</v>
      </c>
      <c r="E195" s="111">
        <v>847</v>
      </c>
      <c r="F195" s="111">
        <v>4835</v>
      </c>
      <c r="G195" s="111">
        <v>2272</v>
      </c>
      <c r="H195" s="111">
        <v>2563</v>
      </c>
    </row>
    <row r="196" spans="1:8">
      <c r="A196" s="130" t="s">
        <v>62</v>
      </c>
      <c r="B196" s="111">
        <v>3217</v>
      </c>
      <c r="C196" s="111">
        <v>1425</v>
      </c>
      <c r="D196" s="111">
        <v>1048</v>
      </c>
      <c r="E196" s="111">
        <v>377</v>
      </c>
      <c r="F196" s="111">
        <v>1792</v>
      </c>
      <c r="G196" s="111">
        <v>914</v>
      </c>
      <c r="H196" s="111">
        <v>878</v>
      </c>
    </row>
    <row r="197" spans="1:8">
      <c r="A197" s="130" t="s">
        <v>63</v>
      </c>
      <c r="B197" s="111">
        <v>1892</v>
      </c>
      <c r="C197" s="111">
        <v>1250</v>
      </c>
      <c r="D197" s="111">
        <v>1166</v>
      </c>
      <c r="E197" s="111">
        <v>84</v>
      </c>
      <c r="F197" s="111">
        <v>642</v>
      </c>
      <c r="G197" s="111">
        <v>514</v>
      </c>
      <c r="H197" s="111">
        <v>128</v>
      </c>
    </row>
    <row r="198" spans="1:8">
      <c r="A198" s="130" t="s">
        <v>64</v>
      </c>
      <c r="B198" s="111">
        <v>1534</v>
      </c>
      <c r="C198" s="111">
        <v>1183</v>
      </c>
      <c r="D198" s="111">
        <v>1133</v>
      </c>
      <c r="E198" s="111">
        <v>50</v>
      </c>
      <c r="F198" s="111">
        <v>351</v>
      </c>
      <c r="G198" s="111">
        <v>276</v>
      </c>
      <c r="H198" s="111">
        <v>75</v>
      </c>
    </row>
    <row r="199" spans="1:8">
      <c r="A199" s="130" t="s">
        <v>65</v>
      </c>
      <c r="B199" s="111">
        <v>2645</v>
      </c>
      <c r="C199" s="111">
        <v>1399</v>
      </c>
      <c r="D199" s="111">
        <v>1309</v>
      </c>
      <c r="E199" s="111">
        <v>90</v>
      </c>
      <c r="F199" s="111">
        <v>1246</v>
      </c>
      <c r="G199" s="111">
        <v>891</v>
      </c>
      <c r="H199" s="111">
        <v>355</v>
      </c>
    </row>
    <row r="200" spans="1:8">
      <c r="A200" s="130" t="s">
        <v>66</v>
      </c>
      <c r="B200" s="111">
        <v>2205</v>
      </c>
      <c r="C200" s="111">
        <v>1439</v>
      </c>
      <c r="D200" s="111">
        <v>1296</v>
      </c>
      <c r="E200" s="111">
        <v>143</v>
      </c>
      <c r="F200" s="111">
        <v>766</v>
      </c>
      <c r="G200" s="111">
        <v>556</v>
      </c>
      <c r="H200" s="111">
        <v>210</v>
      </c>
    </row>
    <row r="201" spans="1:8">
      <c r="A201" s="130" t="s">
        <v>127</v>
      </c>
      <c r="B201" s="111">
        <v>2838</v>
      </c>
      <c r="C201" s="111">
        <v>1527</v>
      </c>
      <c r="D201" s="111">
        <v>1345</v>
      </c>
      <c r="E201" s="111">
        <v>182</v>
      </c>
      <c r="F201" s="111">
        <v>1311</v>
      </c>
      <c r="G201" s="111">
        <v>1056</v>
      </c>
      <c r="H201" s="111">
        <v>255</v>
      </c>
    </row>
    <row r="202" spans="1:8">
      <c r="A202" s="130" t="s">
        <v>348</v>
      </c>
      <c r="B202" s="111">
        <v>2549</v>
      </c>
      <c r="C202" s="111">
        <v>1483</v>
      </c>
      <c r="D202" s="111">
        <v>1348</v>
      </c>
      <c r="E202" s="111">
        <v>135</v>
      </c>
      <c r="F202" s="111">
        <v>1066</v>
      </c>
      <c r="G202" s="111">
        <v>906</v>
      </c>
      <c r="H202" s="111">
        <v>160</v>
      </c>
    </row>
    <row r="203" spans="1:8" ht="33.75">
      <c r="A203" s="130" t="s">
        <v>117</v>
      </c>
      <c r="B203" s="111">
        <v>1</v>
      </c>
      <c r="C203" s="111">
        <v>0</v>
      </c>
      <c r="D203" s="111">
        <v>0</v>
      </c>
      <c r="E203" s="111">
        <v>0</v>
      </c>
      <c r="F203" s="111">
        <v>1</v>
      </c>
      <c r="G203" s="111">
        <v>1</v>
      </c>
      <c r="H203" s="111">
        <v>0</v>
      </c>
    </row>
    <row r="204" spans="1:8" ht="22.5">
      <c r="A204" s="130" t="s">
        <v>79</v>
      </c>
      <c r="B204" s="111">
        <v>115578</v>
      </c>
      <c r="C204" s="111">
        <v>27496</v>
      </c>
      <c r="D204" s="111">
        <v>24030</v>
      </c>
      <c r="E204" s="111">
        <v>3466</v>
      </c>
      <c r="F204" s="111">
        <v>88082</v>
      </c>
      <c r="G204" s="111">
        <v>74626</v>
      </c>
      <c r="H204" s="111">
        <v>13456</v>
      </c>
    </row>
    <row r="205" spans="1:8">
      <c r="A205" s="130" t="s">
        <v>116</v>
      </c>
      <c r="B205" s="111">
        <v>46726</v>
      </c>
      <c r="C205" s="111">
        <v>13760</v>
      </c>
      <c r="D205" s="111">
        <v>12195</v>
      </c>
      <c r="E205" s="111">
        <v>1565</v>
      </c>
      <c r="F205" s="111">
        <v>32966</v>
      </c>
      <c r="G205" s="111">
        <v>27975</v>
      </c>
      <c r="H205" s="111">
        <v>4991</v>
      </c>
    </row>
    <row r="206" spans="1:8">
      <c r="A206" s="130" t="s">
        <v>58</v>
      </c>
      <c r="B206" s="111">
        <v>9442</v>
      </c>
      <c r="C206" s="111">
        <v>1395</v>
      </c>
      <c r="D206" s="111">
        <v>1084</v>
      </c>
      <c r="E206" s="111">
        <v>311</v>
      </c>
      <c r="F206" s="111">
        <v>8047</v>
      </c>
      <c r="G206" s="111">
        <v>6505</v>
      </c>
      <c r="H206" s="111">
        <v>1542</v>
      </c>
    </row>
    <row r="207" spans="1:8">
      <c r="A207" s="130" t="s">
        <v>59</v>
      </c>
      <c r="B207" s="111">
        <v>13792</v>
      </c>
      <c r="C207" s="111">
        <v>1643</v>
      </c>
      <c r="D207" s="111">
        <v>1264</v>
      </c>
      <c r="E207" s="111">
        <v>379</v>
      </c>
      <c r="F207" s="111">
        <v>12149</v>
      </c>
      <c r="G207" s="111">
        <v>9961</v>
      </c>
      <c r="H207" s="111">
        <v>2188</v>
      </c>
    </row>
    <row r="208" spans="1:8">
      <c r="A208" s="130" t="s">
        <v>60</v>
      </c>
      <c r="B208" s="111">
        <v>12599</v>
      </c>
      <c r="C208" s="111">
        <v>1487</v>
      </c>
      <c r="D208" s="111">
        <v>1184</v>
      </c>
      <c r="E208" s="111">
        <v>303</v>
      </c>
      <c r="F208" s="111">
        <v>11112</v>
      </c>
      <c r="G208" s="111">
        <v>9084</v>
      </c>
      <c r="H208" s="111">
        <v>2028</v>
      </c>
    </row>
    <row r="209" spans="1:8">
      <c r="A209" s="130" t="s">
        <v>61</v>
      </c>
      <c r="B209" s="111">
        <v>13339</v>
      </c>
      <c r="C209" s="111">
        <v>1837</v>
      </c>
      <c r="D209" s="111">
        <v>1424</v>
      </c>
      <c r="E209" s="111">
        <v>413</v>
      </c>
      <c r="F209" s="111">
        <v>11502</v>
      </c>
      <c r="G209" s="111">
        <v>9575</v>
      </c>
      <c r="H209" s="111">
        <v>1927</v>
      </c>
    </row>
    <row r="210" spans="1:8">
      <c r="A210" s="130" t="s">
        <v>62</v>
      </c>
      <c r="B210" s="111">
        <v>6118</v>
      </c>
      <c r="C210" s="111">
        <v>1130</v>
      </c>
      <c r="D210" s="111">
        <v>959</v>
      </c>
      <c r="E210" s="111">
        <v>171</v>
      </c>
      <c r="F210" s="111">
        <v>4988</v>
      </c>
      <c r="G210" s="111">
        <v>4519</v>
      </c>
      <c r="H210" s="111">
        <v>469</v>
      </c>
    </row>
    <row r="211" spans="1:8">
      <c r="A211" s="130" t="s">
        <v>63</v>
      </c>
      <c r="B211" s="111">
        <v>1634</v>
      </c>
      <c r="C211" s="111">
        <v>523</v>
      </c>
      <c r="D211" s="111">
        <v>490</v>
      </c>
      <c r="E211" s="111">
        <v>33</v>
      </c>
      <c r="F211" s="111">
        <v>1111</v>
      </c>
      <c r="G211" s="111">
        <v>1010</v>
      </c>
      <c r="H211" s="111">
        <v>101</v>
      </c>
    </row>
    <row r="212" spans="1:8">
      <c r="A212" s="130" t="s">
        <v>64</v>
      </c>
      <c r="B212" s="111">
        <v>1164</v>
      </c>
      <c r="C212" s="111">
        <v>557</v>
      </c>
      <c r="D212" s="111">
        <v>530</v>
      </c>
      <c r="E212" s="111">
        <v>27</v>
      </c>
      <c r="F212" s="111">
        <v>607</v>
      </c>
      <c r="G212" s="111">
        <v>564</v>
      </c>
      <c r="H212" s="111">
        <v>43</v>
      </c>
    </row>
    <row r="213" spans="1:8">
      <c r="A213" s="130" t="s">
        <v>65</v>
      </c>
      <c r="B213" s="111">
        <v>1990</v>
      </c>
      <c r="C213" s="111">
        <v>920</v>
      </c>
      <c r="D213" s="111">
        <v>873</v>
      </c>
      <c r="E213" s="111">
        <v>47</v>
      </c>
      <c r="F213" s="111">
        <v>1070</v>
      </c>
      <c r="G213" s="111">
        <v>1023</v>
      </c>
      <c r="H213" s="111">
        <v>47</v>
      </c>
    </row>
    <row r="214" spans="1:8">
      <c r="A214" s="130" t="s">
        <v>66</v>
      </c>
      <c r="B214" s="111">
        <v>2331</v>
      </c>
      <c r="C214" s="111">
        <v>1045</v>
      </c>
      <c r="D214" s="111">
        <v>1001</v>
      </c>
      <c r="E214" s="111">
        <v>44</v>
      </c>
      <c r="F214" s="111">
        <v>1286</v>
      </c>
      <c r="G214" s="111">
        <v>1265</v>
      </c>
      <c r="H214" s="111">
        <v>21</v>
      </c>
    </row>
    <row r="215" spans="1:8">
      <c r="A215" s="130" t="s">
        <v>127</v>
      </c>
      <c r="B215" s="111">
        <v>3002</v>
      </c>
      <c r="C215" s="111">
        <v>1169</v>
      </c>
      <c r="D215" s="111">
        <v>1099</v>
      </c>
      <c r="E215" s="111">
        <v>70</v>
      </c>
      <c r="F215" s="111">
        <v>1833</v>
      </c>
      <c r="G215" s="111">
        <v>1765</v>
      </c>
      <c r="H215" s="111">
        <v>68</v>
      </c>
    </row>
    <row r="216" spans="1:8">
      <c r="A216" s="130" t="s">
        <v>348</v>
      </c>
      <c r="B216" s="111">
        <v>3441</v>
      </c>
      <c r="C216" s="111">
        <v>2030</v>
      </c>
      <c r="D216" s="111">
        <v>1927</v>
      </c>
      <c r="E216" s="111">
        <v>103</v>
      </c>
      <c r="F216" s="111">
        <v>1411</v>
      </c>
      <c r="G216" s="111">
        <v>1380</v>
      </c>
      <c r="H216" s="111">
        <v>31</v>
      </c>
    </row>
    <row r="217" spans="1:8" ht="33.75">
      <c r="A217" s="130" t="s">
        <v>117</v>
      </c>
      <c r="B217" s="111" t="s">
        <v>1</v>
      </c>
      <c r="C217" s="111" t="s">
        <v>1</v>
      </c>
      <c r="D217" s="111" t="s">
        <v>1</v>
      </c>
      <c r="E217" s="111" t="s">
        <v>1</v>
      </c>
      <c r="F217" s="111" t="s">
        <v>1</v>
      </c>
      <c r="G217" s="111" t="s">
        <v>1</v>
      </c>
      <c r="H217" s="111" t="s">
        <v>1</v>
      </c>
    </row>
    <row r="218" spans="1:8">
      <c r="A218" s="130" t="s">
        <v>80</v>
      </c>
      <c r="B218" s="111">
        <v>339537</v>
      </c>
      <c r="C218" s="111">
        <v>78585</v>
      </c>
      <c r="D218" s="111">
        <v>75830</v>
      </c>
      <c r="E218" s="111">
        <v>2755</v>
      </c>
      <c r="F218" s="111">
        <v>260952</v>
      </c>
      <c r="G218" s="111">
        <v>259289</v>
      </c>
      <c r="H218" s="111">
        <v>1663</v>
      </c>
    </row>
    <row r="219" spans="1:8">
      <c r="A219" s="130" t="s">
        <v>116</v>
      </c>
      <c r="B219" s="111">
        <v>47719</v>
      </c>
      <c r="C219" s="111">
        <v>12258</v>
      </c>
      <c r="D219" s="111">
        <v>11478</v>
      </c>
      <c r="E219" s="111">
        <v>780</v>
      </c>
      <c r="F219" s="111">
        <v>35461</v>
      </c>
      <c r="G219" s="111">
        <v>35059</v>
      </c>
      <c r="H219" s="111">
        <v>402</v>
      </c>
    </row>
    <row r="220" spans="1:8">
      <c r="A220" s="130" t="s">
        <v>58</v>
      </c>
      <c r="B220" s="111">
        <v>20734</v>
      </c>
      <c r="C220" s="111">
        <v>3135</v>
      </c>
      <c r="D220" s="111">
        <v>2943</v>
      </c>
      <c r="E220" s="111">
        <v>192</v>
      </c>
      <c r="F220" s="111">
        <v>17599</v>
      </c>
      <c r="G220" s="111">
        <v>17438</v>
      </c>
      <c r="H220" s="111">
        <v>161</v>
      </c>
    </row>
    <row r="221" spans="1:8">
      <c r="A221" s="130" t="s">
        <v>59</v>
      </c>
      <c r="B221" s="111">
        <v>26862</v>
      </c>
      <c r="C221" s="111">
        <v>4442</v>
      </c>
      <c r="D221" s="111">
        <v>4183</v>
      </c>
      <c r="E221" s="111">
        <v>259</v>
      </c>
      <c r="F221" s="111">
        <v>22420</v>
      </c>
      <c r="G221" s="111">
        <v>22148</v>
      </c>
      <c r="H221" s="111">
        <v>272</v>
      </c>
    </row>
    <row r="222" spans="1:8">
      <c r="A222" s="130" t="s">
        <v>60</v>
      </c>
      <c r="B222" s="111">
        <v>20890</v>
      </c>
      <c r="C222" s="111">
        <v>3256</v>
      </c>
      <c r="D222" s="111">
        <v>3088</v>
      </c>
      <c r="E222" s="111">
        <v>168</v>
      </c>
      <c r="F222" s="111">
        <v>17634</v>
      </c>
      <c r="G222" s="111">
        <v>17461</v>
      </c>
      <c r="H222" s="111">
        <v>173</v>
      </c>
    </row>
    <row r="223" spans="1:8">
      <c r="A223" s="130" t="s">
        <v>61</v>
      </c>
      <c r="B223" s="111">
        <v>32447</v>
      </c>
      <c r="C223" s="111">
        <v>6019</v>
      </c>
      <c r="D223" s="111">
        <v>5718</v>
      </c>
      <c r="E223" s="111">
        <v>301</v>
      </c>
      <c r="F223" s="111">
        <v>26428</v>
      </c>
      <c r="G223" s="111">
        <v>26216</v>
      </c>
      <c r="H223" s="111">
        <v>212</v>
      </c>
    </row>
    <row r="224" spans="1:8">
      <c r="A224" s="130" t="s">
        <v>62</v>
      </c>
      <c r="B224" s="111">
        <v>22458</v>
      </c>
      <c r="C224" s="111">
        <v>4557</v>
      </c>
      <c r="D224" s="111">
        <v>4432</v>
      </c>
      <c r="E224" s="111">
        <v>125</v>
      </c>
      <c r="F224" s="111">
        <v>17901</v>
      </c>
      <c r="G224" s="111">
        <v>17834</v>
      </c>
      <c r="H224" s="111">
        <v>67</v>
      </c>
    </row>
    <row r="225" spans="1:8">
      <c r="A225" s="130" t="s">
        <v>63</v>
      </c>
      <c r="B225" s="111">
        <v>33809</v>
      </c>
      <c r="C225" s="111">
        <v>7933</v>
      </c>
      <c r="D225" s="111">
        <v>7846</v>
      </c>
      <c r="E225" s="111">
        <v>87</v>
      </c>
      <c r="F225" s="111">
        <v>25876</v>
      </c>
      <c r="G225" s="111">
        <v>25799</v>
      </c>
      <c r="H225" s="111">
        <v>77</v>
      </c>
    </row>
    <row r="226" spans="1:8">
      <c r="A226" s="130" t="s">
        <v>64</v>
      </c>
      <c r="B226" s="111">
        <v>24311</v>
      </c>
      <c r="C226" s="111">
        <v>6501</v>
      </c>
      <c r="D226" s="111">
        <v>6411</v>
      </c>
      <c r="E226" s="111">
        <v>90</v>
      </c>
      <c r="F226" s="111">
        <v>17810</v>
      </c>
      <c r="G226" s="111">
        <v>17758</v>
      </c>
      <c r="H226" s="111">
        <v>52</v>
      </c>
    </row>
    <row r="227" spans="1:8">
      <c r="A227" s="130" t="s">
        <v>65</v>
      </c>
      <c r="B227" s="111">
        <v>28170</v>
      </c>
      <c r="C227" s="111">
        <v>6521</v>
      </c>
      <c r="D227" s="111">
        <v>6430</v>
      </c>
      <c r="E227" s="111">
        <v>91</v>
      </c>
      <c r="F227" s="111">
        <v>21649</v>
      </c>
      <c r="G227" s="111">
        <v>21602</v>
      </c>
      <c r="H227" s="111">
        <v>47</v>
      </c>
    </row>
    <row r="228" spans="1:8">
      <c r="A228" s="130" t="s">
        <v>66</v>
      </c>
      <c r="B228" s="111">
        <v>23421</v>
      </c>
      <c r="C228" s="111">
        <v>5803</v>
      </c>
      <c r="D228" s="111">
        <v>5730</v>
      </c>
      <c r="E228" s="111">
        <v>73</v>
      </c>
      <c r="F228" s="111">
        <v>17618</v>
      </c>
      <c r="G228" s="111">
        <v>17580</v>
      </c>
      <c r="H228" s="111">
        <v>38</v>
      </c>
    </row>
    <row r="229" spans="1:8">
      <c r="A229" s="130" t="s">
        <v>127</v>
      </c>
      <c r="B229" s="111">
        <v>27047</v>
      </c>
      <c r="C229" s="111">
        <v>8086</v>
      </c>
      <c r="D229" s="111">
        <v>7975</v>
      </c>
      <c r="E229" s="111">
        <v>111</v>
      </c>
      <c r="F229" s="111">
        <v>18961</v>
      </c>
      <c r="G229" s="111">
        <v>18912</v>
      </c>
      <c r="H229" s="111">
        <v>49</v>
      </c>
    </row>
    <row r="230" spans="1:8">
      <c r="A230" s="130" t="s">
        <v>348</v>
      </c>
      <c r="B230" s="111">
        <v>19675</v>
      </c>
      <c r="C230" s="111">
        <v>5822</v>
      </c>
      <c r="D230" s="111">
        <v>5506</v>
      </c>
      <c r="E230" s="111">
        <v>316</v>
      </c>
      <c r="F230" s="111">
        <v>13853</v>
      </c>
      <c r="G230" s="111">
        <v>13810</v>
      </c>
      <c r="H230" s="111">
        <v>43</v>
      </c>
    </row>
    <row r="231" spans="1:8" ht="33.75">
      <c r="A231" s="130" t="s">
        <v>117</v>
      </c>
      <c r="B231" s="111">
        <v>11994</v>
      </c>
      <c r="C231" s="111">
        <v>4252</v>
      </c>
      <c r="D231" s="111">
        <v>4090</v>
      </c>
      <c r="E231" s="111">
        <v>162</v>
      </c>
      <c r="F231" s="111">
        <v>7742</v>
      </c>
      <c r="G231" s="111">
        <v>7672</v>
      </c>
      <c r="H231" s="111">
        <v>70</v>
      </c>
    </row>
    <row r="232" spans="1:8">
      <c r="A232" s="130" t="s">
        <v>126</v>
      </c>
      <c r="B232" s="111">
        <v>18802</v>
      </c>
      <c r="C232" s="111">
        <v>10661</v>
      </c>
      <c r="D232" s="111">
        <v>6691</v>
      </c>
      <c r="E232" s="111">
        <v>3970</v>
      </c>
      <c r="F232" s="111">
        <v>8141</v>
      </c>
      <c r="G232" s="111">
        <v>5100</v>
      </c>
      <c r="H232" s="111">
        <v>3041</v>
      </c>
    </row>
    <row r="233" spans="1:8">
      <c r="A233" s="130" t="s">
        <v>116</v>
      </c>
      <c r="B233" s="111">
        <v>7097</v>
      </c>
      <c r="C233" s="111">
        <v>4189</v>
      </c>
      <c r="D233" s="111">
        <v>2297</v>
      </c>
      <c r="E233" s="111">
        <v>1892</v>
      </c>
      <c r="F233" s="111">
        <v>2908</v>
      </c>
      <c r="G233" s="111">
        <v>2024</v>
      </c>
      <c r="H233" s="111">
        <v>884</v>
      </c>
    </row>
    <row r="234" spans="1:8">
      <c r="A234" s="130" t="s">
        <v>58</v>
      </c>
      <c r="B234" s="111">
        <v>1312</v>
      </c>
      <c r="C234" s="111">
        <v>616</v>
      </c>
      <c r="D234" s="111">
        <v>354</v>
      </c>
      <c r="E234" s="111">
        <v>262</v>
      </c>
      <c r="F234" s="111">
        <v>696</v>
      </c>
      <c r="G234" s="111">
        <v>404</v>
      </c>
      <c r="H234" s="111">
        <v>292</v>
      </c>
    </row>
    <row r="235" spans="1:8">
      <c r="A235" s="130" t="s">
        <v>59</v>
      </c>
      <c r="B235" s="111">
        <v>1615</v>
      </c>
      <c r="C235" s="111">
        <v>452</v>
      </c>
      <c r="D235" s="111">
        <v>256</v>
      </c>
      <c r="E235" s="111">
        <v>196</v>
      </c>
      <c r="F235" s="111">
        <v>1163</v>
      </c>
      <c r="G235" s="111">
        <v>580</v>
      </c>
      <c r="H235" s="111">
        <v>583</v>
      </c>
    </row>
    <row r="236" spans="1:8">
      <c r="A236" s="130" t="s">
        <v>60</v>
      </c>
      <c r="B236" s="111">
        <v>986</v>
      </c>
      <c r="C236" s="111">
        <v>460</v>
      </c>
      <c r="D236" s="111">
        <v>234</v>
      </c>
      <c r="E236" s="111">
        <v>226</v>
      </c>
      <c r="F236" s="111">
        <v>526</v>
      </c>
      <c r="G236" s="111">
        <v>211</v>
      </c>
      <c r="H236" s="111">
        <v>315</v>
      </c>
    </row>
    <row r="237" spans="1:8">
      <c r="A237" s="130" t="s">
        <v>61</v>
      </c>
      <c r="B237" s="111">
        <v>1821</v>
      </c>
      <c r="C237" s="111">
        <v>1058</v>
      </c>
      <c r="D237" s="111">
        <v>371</v>
      </c>
      <c r="E237" s="111">
        <v>687</v>
      </c>
      <c r="F237" s="111">
        <v>763</v>
      </c>
      <c r="G237" s="111">
        <v>299</v>
      </c>
      <c r="H237" s="111">
        <v>464</v>
      </c>
    </row>
    <row r="238" spans="1:8">
      <c r="A238" s="130" t="s">
        <v>62</v>
      </c>
      <c r="B238" s="111">
        <v>880</v>
      </c>
      <c r="C238" s="111">
        <v>583</v>
      </c>
      <c r="D238" s="111">
        <v>366</v>
      </c>
      <c r="E238" s="111">
        <v>217</v>
      </c>
      <c r="F238" s="111">
        <v>297</v>
      </c>
      <c r="G238" s="111">
        <v>161</v>
      </c>
      <c r="H238" s="111">
        <v>136</v>
      </c>
    </row>
    <row r="239" spans="1:8">
      <c r="A239" s="130" t="s">
        <v>63</v>
      </c>
      <c r="B239" s="111">
        <v>424</v>
      </c>
      <c r="C239" s="111">
        <v>312</v>
      </c>
      <c r="D239" s="111">
        <v>268</v>
      </c>
      <c r="E239" s="111">
        <v>44</v>
      </c>
      <c r="F239" s="111">
        <v>112</v>
      </c>
      <c r="G239" s="111">
        <v>78</v>
      </c>
      <c r="H239" s="111">
        <v>34</v>
      </c>
    </row>
    <row r="240" spans="1:8">
      <c r="A240" s="130" t="s">
        <v>64</v>
      </c>
      <c r="B240" s="111">
        <v>476</v>
      </c>
      <c r="C240" s="111">
        <v>382</v>
      </c>
      <c r="D240" s="111">
        <v>342</v>
      </c>
      <c r="E240" s="111">
        <v>40</v>
      </c>
      <c r="F240" s="111">
        <v>94</v>
      </c>
      <c r="G240" s="111">
        <v>82</v>
      </c>
      <c r="H240" s="111">
        <v>12</v>
      </c>
    </row>
    <row r="241" spans="1:8">
      <c r="A241" s="130" t="s">
        <v>65</v>
      </c>
      <c r="B241" s="111">
        <v>1348</v>
      </c>
      <c r="C241" s="111">
        <v>794</v>
      </c>
      <c r="D241" s="111">
        <v>668</v>
      </c>
      <c r="E241" s="111">
        <v>126</v>
      </c>
      <c r="F241" s="111">
        <v>554</v>
      </c>
      <c r="G241" s="111">
        <v>354</v>
      </c>
      <c r="H241" s="111">
        <v>200</v>
      </c>
    </row>
    <row r="242" spans="1:8">
      <c r="A242" s="130" t="s">
        <v>66</v>
      </c>
      <c r="B242" s="111">
        <v>514</v>
      </c>
      <c r="C242" s="111">
        <v>301</v>
      </c>
      <c r="D242" s="111">
        <v>249</v>
      </c>
      <c r="E242" s="111">
        <v>52</v>
      </c>
      <c r="F242" s="111">
        <v>213</v>
      </c>
      <c r="G242" s="111">
        <v>191</v>
      </c>
      <c r="H242" s="111">
        <v>22</v>
      </c>
    </row>
    <row r="243" spans="1:8">
      <c r="A243" s="130" t="s">
        <v>127</v>
      </c>
      <c r="B243" s="111">
        <v>842</v>
      </c>
      <c r="C243" s="111">
        <v>480</v>
      </c>
      <c r="D243" s="111">
        <v>310</v>
      </c>
      <c r="E243" s="111">
        <v>170</v>
      </c>
      <c r="F243" s="111">
        <v>362</v>
      </c>
      <c r="G243" s="111">
        <v>314</v>
      </c>
      <c r="H243" s="111">
        <v>48</v>
      </c>
    </row>
    <row r="244" spans="1:8">
      <c r="A244" s="130" t="s">
        <v>348</v>
      </c>
      <c r="B244" s="111">
        <v>1475</v>
      </c>
      <c r="C244" s="111">
        <v>1033</v>
      </c>
      <c r="D244" s="111">
        <v>975</v>
      </c>
      <c r="E244" s="111">
        <v>58</v>
      </c>
      <c r="F244" s="111">
        <v>442</v>
      </c>
      <c r="G244" s="111">
        <v>398</v>
      </c>
      <c r="H244" s="111">
        <v>44</v>
      </c>
    </row>
    <row r="245" spans="1:8" ht="33.75">
      <c r="A245" s="130" t="s">
        <v>117</v>
      </c>
      <c r="B245" s="111">
        <v>12</v>
      </c>
      <c r="C245" s="111">
        <v>1</v>
      </c>
      <c r="D245" s="111">
        <v>1</v>
      </c>
      <c r="E245" s="111">
        <v>0</v>
      </c>
      <c r="F245" s="111">
        <v>11</v>
      </c>
      <c r="G245" s="111">
        <v>4</v>
      </c>
      <c r="H245" s="111">
        <v>7</v>
      </c>
    </row>
    <row r="246" spans="1:8" ht="22.5">
      <c r="A246" s="130" t="s">
        <v>81</v>
      </c>
      <c r="B246" s="111">
        <v>109878</v>
      </c>
      <c r="C246" s="111">
        <v>44157</v>
      </c>
      <c r="D246" s="111">
        <v>37248</v>
      </c>
      <c r="E246" s="111">
        <v>6909</v>
      </c>
      <c r="F246" s="111">
        <v>65721</v>
      </c>
      <c r="G246" s="111">
        <v>54373</v>
      </c>
      <c r="H246" s="111">
        <v>11348</v>
      </c>
    </row>
    <row r="247" spans="1:8">
      <c r="A247" s="130" t="s">
        <v>116</v>
      </c>
      <c r="B247" s="111">
        <v>55301</v>
      </c>
      <c r="C247" s="111">
        <v>27471</v>
      </c>
      <c r="D247" s="111">
        <v>23321</v>
      </c>
      <c r="E247" s="111">
        <v>4150</v>
      </c>
      <c r="F247" s="111">
        <v>27830</v>
      </c>
      <c r="G247" s="111">
        <v>24096</v>
      </c>
      <c r="H247" s="111">
        <v>3734</v>
      </c>
    </row>
    <row r="248" spans="1:8">
      <c r="A248" s="130" t="s">
        <v>58</v>
      </c>
      <c r="B248" s="111">
        <v>5433</v>
      </c>
      <c r="C248" s="111">
        <v>1673</v>
      </c>
      <c r="D248" s="111">
        <v>1254</v>
      </c>
      <c r="E248" s="111">
        <v>419</v>
      </c>
      <c r="F248" s="111">
        <v>3760</v>
      </c>
      <c r="G248" s="111">
        <v>2708</v>
      </c>
      <c r="H248" s="111">
        <v>1052</v>
      </c>
    </row>
    <row r="249" spans="1:8">
      <c r="A249" s="130" t="s">
        <v>59</v>
      </c>
      <c r="B249" s="111">
        <v>6713</v>
      </c>
      <c r="C249" s="111">
        <v>1502</v>
      </c>
      <c r="D249" s="111">
        <v>1107</v>
      </c>
      <c r="E249" s="111">
        <v>395</v>
      </c>
      <c r="F249" s="111">
        <v>5211</v>
      </c>
      <c r="G249" s="111">
        <v>3827</v>
      </c>
      <c r="H249" s="111">
        <v>1384</v>
      </c>
    </row>
    <row r="250" spans="1:8">
      <c r="A250" s="130" t="s">
        <v>60</v>
      </c>
      <c r="B250" s="111">
        <v>4936</v>
      </c>
      <c r="C250" s="111">
        <v>1265</v>
      </c>
      <c r="D250" s="111">
        <v>866</v>
      </c>
      <c r="E250" s="111">
        <v>399</v>
      </c>
      <c r="F250" s="111">
        <v>3671</v>
      </c>
      <c r="G250" s="111">
        <v>2478</v>
      </c>
      <c r="H250" s="111">
        <v>1193</v>
      </c>
    </row>
    <row r="251" spans="1:8">
      <c r="A251" s="130" t="s">
        <v>61</v>
      </c>
      <c r="B251" s="111">
        <v>9191</v>
      </c>
      <c r="C251" s="111">
        <v>2286</v>
      </c>
      <c r="D251" s="111">
        <v>1557</v>
      </c>
      <c r="E251" s="111">
        <v>729</v>
      </c>
      <c r="F251" s="111">
        <v>6905</v>
      </c>
      <c r="G251" s="111">
        <v>5067</v>
      </c>
      <c r="H251" s="111">
        <v>1838</v>
      </c>
    </row>
    <row r="252" spans="1:8">
      <c r="A252" s="130" t="s">
        <v>62</v>
      </c>
      <c r="B252" s="111">
        <v>7729</v>
      </c>
      <c r="C252" s="111">
        <v>1698</v>
      </c>
      <c r="D252" s="111">
        <v>1394</v>
      </c>
      <c r="E252" s="111">
        <v>304</v>
      </c>
      <c r="F252" s="111">
        <v>6031</v>
      </c>
      <c r="G252" s="111">
        <v>5161</v>
      </c>
      <c r="H252" s="111">
        <v>870</v>
      </c>
    </row>
    <row r="253" spans="1:8">
      <c r="A253" s="130" t="s">
        <v>63</v>
      </c>
      <c r="B253" s="111">
        <v>3114</v>
      </c>
      <c r="C253" s="111">
        <v>1219</v>
      </c>
      <c r="D253" s="111">
        <v>1135</v>
      </c>
      <c r="E253" s="111">
        <v>84</v>
      </c>
      <c r="F253" s="111">
        <v>1895</v>
      </c>
      <c r="G253" s="111">
        <v>1702</v>
      </c>
      <c r="H253" s="111">
        <v>193</v>
      </c>
    </row>
    <row r="254" spans="1:8">
      <c r="A254" s="130" t="s">
        <v>64</v>
      </c>
      <c r="B254" s="111">
        <v>2156</v>
      </c>
      <c r="C254" s="111">
        <v>1043</v>
      </c>
      <c r="D254" s="111">
        <v>977</v>
      </c>
      <c r="E254" s="111">
        <v>66</v>
      </c>
      <c r="F254" s="111">
        <v>1113</v>
      </c>
      <c r="G254" s="111">
        <v>989</v>
      </c>
      <c r="H254" s="111">
        <v>124</v>
      </c>
    </row>
    <row r="255" spans="1:8">
      <c r="A255" s="130" t="s">
        <v>65</v>
      </c>
      <c r="B255" s="111">
        <v>7140</v>
      </c>
      <c r="C255" s="111">
        <v>1165</v>
      </c>
      <c r="D255" s="111">
        <v>1096</v>
      </c>
      <c r="E255" s="111">
        <v>69</v>
      </c>
      <c r="F255" s="111">
        <v>5975</v>
      </c>
      <c r="G255" s="111">
        <v>5210</v>
      </c>
      <c r="H255" s="111">
        <v>765</v>
      </c>
    </row>
    <row r="256" spans="1:8">
      <c r="A256" s="130" t="s">
        <v>66</v>
      </c>
      <c r="B256" s="111">
        <v>2613</v>
      </c>
      <c r="C256" s="111">
        <v>1474</v>
      </c>
      <c r="D256" s="111">
        <v>1375</v>
      </c>
      <c r="E256" s="111">
        <v>99</v>
      </c>
      <c r="F256" s="111">
        <v>1139</v>
      </c>
      <c r="G256" s="111">
        <v>1055</v>
      </c>
      <c r="H256" s="111">
        <v>84</v>
      </c>
    </row>
    <row r="257" spans="1:8">
      <c r="A257" s="130" t="s">
        <v>127</v>
      </c>
      <c r="B257" s="111">
        <v>2427</v>
      </c>
      <c r="C257" s="111">
        <v>1587</v>
      </c>
      <c r="D257" s="111">
        <v>1483</v>
      </c>
      <c r="E257" s="111">
        <v>104</v>
      </c>
      <c r="F257" s="111">
        <v>840</v>
      </c>
      <c r="G257" s="111">
        <v>801</v>
      </c>
      <c r="H257" s="111">
        <v>39</v>
      </c>
    </row>
    <row r="258" spans="1:8">
      <c r="A258" s="130" t="s">
        <v>348</v>
      </c>
      <c r="B258" s="111">
        <v>3125</v>
      </c>
      <c r="C258" s="111">
        <v>1774</v>
      </c>
      <c r="D258" s="111">
        <v>1683</v>
      </c>
      <c r="E258" s="111">
        <v>91</v>
      </c>
      <c r="F258" s="111">
        <v>1351</v>
      </c>
      <c r="G258" s="111">
        <v>1279</v>
      </c>
      <c r="H258" s="111">
        <v>72</v>
      </c>
    </row>
    <row r="259" spans="1:8" ht="33.75">
      <c r="A259" s="130" t="s">
        <v>117</v>
      </c>
      <c r="B259" s="111" t="s">
        <v>1</v>
      </c>
      <c r="C259" s="111" t="s">
        <v>1</v>
      </c>
      <c r="D259" s="111" t="s">
        <v>1</v>
      </c>
      <c r="E259" s="111" t="s">
        <v>1</v>
      </c>
      <c r="F259" s="111" t="s">
        <v>1</v>
      </c>
      <c r="G259" s="111" t="s">
        <v>1</v>
      </c>
      <c r="H259" s="111" t="s">
        <v>1</v>
      </c>
    </row>
    <row r="260" spans="1:8">
      <c r="A260" s="130" t="s">
        <v>128</v>
      </c>
      <c r="B260" s="111">
        <v>30273</v>
      </c>
      <c r="C260" s="111">
        <v>30273</v>
      </c>
      <c r="D260" s="111">
        <v>24539</v>
      </c>
      <c r="E260" s="111">
        <v>5734</v>
      </c>
      <c r="F260" s="111" t="s">
        <v>1</v>
      </c>
      <c r="G260" s="111" t="s">
        <v>1</v>
      </c>
      <c r="H260" s="111" t="s">
        <v>1</v>
      </c>
    </row>
    <row r="261" spans="1:8">
      <c r="A261" s="130" t="s">
        <v>116</v>
      </c>
      <c r="B261" s="111">
        <v>5156</v>
      </c>
      <c r="C261" s="111">
        <v>5156</v>
      </c>
      <c r="D261" s="111">
        <v>4085</v>
      </c>
      <c r="E261" s="111">
        <v>1071</v>
      </c>
      <c r="F261" s="111" t="s">
        <v>1</v>
      </c>
      <c r="G261" s="111" t="s">
        <v>1</v>
      </c>
      <c r="H261" s="111" t="s">
        <v>1</v>
      </c>
    </row>
    <row r="262" spans="1:8">
      <c r="A262" s="130" t="s">
        <v>58</v>
      </c>
      <c r="B262" s="111">
        <v>549</v>
      </c>
      <c r="C262" s="111">
        <v>549</v>
      </c>
      <c r="D262" s="111">
        <v>409</v>
      </c>
      <c r="E262" s="111">
        <v>140</v>
      </c>
      <c r="F262" s="111" t="s">
        <v>57</v>
      </c>
      <c r="G262" s="111" t="s">
        <v>57</v>
      </c>
      <c r="H262" s="111" t="s">
        <v>1</v>
      </c>
    </row>
    <row r="263" spans="1:8">
      <c r="A263" s="130" t="s">
        <v>59</v>
      </c>
      <c r="B263" s="111">
        <v>780</v>
      </c>
      <c r="C263" s="111">
        <v>780</v>
      </c>
      <c r="D263" s="111">
        <v>557</v>
      </c>
      <c r="E263" s="111">
        <v>223</v>
      </c>
      <c r="F263" s="111" t="s">
        <v>57</v>
      </c>
      <c r="G263" s="111" t="s">
        <v>57</v>
      </c>
      <c r="H263" s="111" t="s">
        <v>57</v>
      </c>
    </row>
    <row r="264" spans="1:8">
      <c r="A264" s="130" t="s">
        <v>60</v>
      </c>
      <c r="B264" s="111">
        <v>644</v>
      </c>
      <c r="C264" s="111">
        <v>644</v>
      </c>
      <c r="D264" s="111">
        <v>425</v>
      </c>
      <c r="E264" s="111">
        <v>219</v>
      </c>
      <c r="F264" s="111" t="s">
        <v>57</v>
      </c>
      <c r="G264" s="111" t="s">
        <v>57</v>
      </c>
      <c r="H264" s="111" t="s">
        <v>1</v>
      </c>
    </row>
    <row r="265" spans="1:8">
      <c r="A265" s="130" t="s">
        <v>61</v>
      </c>
      <c r="B265" s="111">
        <v>1085</v>
      </c>
      <c r="C265" s="111">
        <v>1085</v>
      </c>
      <c r="D265" s="111">
        <v>722</v>
      </c>
      <c r="E265" s="111">
        <v>363</v>
      </c>
      <c r="F265" s="111" t="s">
        <v>57</v>
      </c>
      <c r="G265" s="111" t="s">
        <v>57</v>
      </c>
      <c r="H265" s="111" t="s">
        <v>57</v>
      </c>
    </row>
    <row r="266" spans="1:8">
      <c r="A266" s="130" t="s">
        <v>62</v>
      </c>
      <c r="B266" s="111">
        <v>911</v>
      </c>
      <c r="C266" s="111">
        <v>911</v>
      </c>
      <c r="D266" s="111">
        <v>743</v>
      </c>
      <c r="E266" s="111">
        <v>168</v>
      </c>
      <c r="F266" s="111" t="s">
        <v>57</v>
      </c>
      <c r="G266" s="111" t="s">
        <v>57</v>
      </c>
      <c r="H266" s="111" t="s">
        <v>1</v>
      </c>
    </row>
    <row r="267" spans="1:8">
      <c r="A267" s="130" t="s">
        <v>63</v>
      </c>
      <c r="B267" s="111">
        <v>1419</v>
      </c>
      <c r="C267" s="111">
        <v>1419</v>
      </c>
      <c r="D267" s="111">
        <v>1217</v>
      </c>
      <c r="E267" s="111">
        <v>202</v>
      </c>
      <c r="F267" s="111" t="s">
        <v>57</v>
      </c>
      <c r="G267" s="111" t="s">
        <v>57</v>
      </c>
      <c r="H267" s="111" t="s">
        <v>57</v>
      </c>
    </row>
    <row r="268" spans="1:8">
      <c r="A268" s="130" t="s">
        <v>64</v>
      </c>
      <c r="B268" s="111">
        <v>5459</v>
      </c>
      <c r="C268" s="111">
        <v>5459</v>
      </c>
      <c r="D268" s="111">
        <v>5087</v>
      </c>
      <c r="E268" s="111">
        <v>372</v>
      </c>
      <c r="F268" s="111" t="s">
        <v>57</v>
      </c>
      <c r="G268" s="111" t="s">
        <v>57</v>
      </c>
      <c r="H268" s="111" t="s">
        <v>1</v>
      </c>
    </row>
    <row r="269" spans="1:8">
      <c r="A269" s="130" t="s">
        <v>65</v>
      </c>
      <c r="B269" s="111">
        <v>4997</v>
      </c>
      <c r="C269" s="111">
        <v>4997</v>
      </c>
      <c r="D269" s="111">
        <v>4454</v>
      </c>
      <c r="E269" s="111">
        <v>543</v>
      </c>
      <c r="F269" s="111" t="s">
        <v>57</v>
      </c>
      <c r="G269" s="111" t="s">
        <v>57</v>
      </c>
      <c r="H269" s="111" t="s">
        <v>57</v>
      </c>
    </row>
    <row r="270" spans="1:8">
      <c r="A270" s="130" t="s">
        <v>66</v>
      </c>
      <c r="B270" s="111">
        <v>3647</v>
      </c>
      <c r="C270" s="111">
        <v>3647</v>
      </c>
      <c r="D270" s="111">
        <v>2983</v>
      </c>
      <c r="E270" s="111">
        <v>664</v>
      </c>
      <c r="F270" s="111" t="s">
        <v>57</v>
      </c>
      <c r="G270" s="111" t="s">
        <v>57</v>
      </c>
      <c r="H270" s="111" t="s">
        <v>1</v>
      </c>
    </row>
    <row r="271" spans="1:8">
      <c r="A271" s="130" t="s">
        <v>127</v>
      </c>
      <c r="B271" s="111">
        <v>2934</v>
      </c>
      <c r="C271" s="111">
        <v>2934</v>
      </c>
      <c r="D271" s="111">
        <v>2157</v>
      </c>
      <c r="E271" s="111">
        <v>777</v>
      </c>
      <c r="F271" s="111" t="s">
        <v>57</v>
      </c>
      <c r="G271" s="111" t="s">
        <v>57</v>
      </c>
      <c r="H271" s="111" t="s">
        <v>57</v>
      </c>
    </row>
    <row r="272" spans="1:8">
      <c r="A272" s="130" t="s">
        <v>348</v>
      </c>
      <c r="B272" s="111">
        <v>2680</v>
      </c>
      <c r="C272" s="111">
        <v>2680</v>
      </c>
      <c r="D272" s="111">
        <v>1689</v>
      </c>
      <c r="E272" s="111">
        <v>991</v>
      </c>
      <c r="F272" s="111" t="s">
        <v>1</v>
      </c>
      <c r="G272" s="111" t="s">
        <v>1</v>
      </c>
      <c r="H272" s="111" t="s">
        <v>1</v>
      </c>
    </row>
    <row r="273" spans="1:8" ht="33.75">
      <c r="A273" s="130" t="s">
        <v>117</v>
      </c>
      <c r="B273" s="111">
        <v>12</v>
      </c>
      <c r="C273" s="111">
        <v>12</v>
      </c>
      <c r="D273" s="111">
        <v>11</v>
      </c>
      <c r="E273" s="111">
        <v>1</v>
      </c>
      <c r="F273" s="111" t="s">
        <v>57</v>
      </c>
      <c r="G273" s="111" t="s">
        <v>57</v>
      </c>
      <c r="H273" s="111" t="s">
        <v>57</v>
      </c>
    </row>
    <row r="274" spans="1:8">
      <c r="A274" s="130" t="s">
        <v>101</v>
      </c>
      <c r="B274" s="111">
        <v>164819</v>
      </c>
      <c r="C274" s="111">
        <v>164819</v>
      </c>
      <c r="D274" s="111">
        <v>138393</v>
      </c>
      <c r="E274" s="111">
        <v>26426</v>
      </c>
      <c r="F274" s="111" t="s">
        <v>57</v>
      </c>
      <c r="G274" s="111" t="s">
        <v>57</v>
      </c>
      <c r="H274" s="111" t="s">
        <v>1</v>
      </c>
    </row>
    <row r="275" spans="1:8">
      <c r="A275" s="130" t="s">
        <v>116</v>
      </c>
      <c r="B275" s="111">
        <v>41304</v>
      </c>
      <c r="C275" s="111">
        <v>41304</v>
      </c>
      <c r="D275" s="111">
        <v>30091</v>
      </c>
      <c r="E275" s="111">
        <v>11213</v>
      </c>
      <c r="F275" s="111" t="s">
        <v>57</v>
      </c>
      <c r="G275" s="111" t="s">
        <v>57</v>
      </c>
      <c r="H275" s="111" t="s">
        <v>57</v>
      </c>
    </row>
    <row r="276" spans="1:8">
      <c r="A276" s="130" t="s">
        <v>58</v>
      </c>
      <c r="B276" s="111">
        <v>6194</v>
      </c>
      <c r="C276" s="111">
        <v>6194</v>
      </c>
      <c r="D276" s="111">
        <v>4529</v>
      </c>
      <c r="E276" s="111">
        <v>1665</v>
      </c>
      <c r="F276" s="111" t="s">
        <v>57</v>
      </c>
      <c r="G276" s="111" t="s">
        <v>57</v>
      </c>
      <c r="H276" s="111" t="s">
        <v>1</v>
      </c>
    </row>
    <row r="277" spans="1:8">
      <c r="A277" s="130" t="s">
        <v>59</v>
      </c>
      <c r="B277" s="111">
        <v>4694</v>
      </c>
      <c r="C277" s="111">
        <v>4694</v>
      </c>
      <c r="D277" s="111">
        <v>3254</v>
      </c>
      <c r="E277" s="111">
        <v>1440</v>
      </c>
      <c r="F277" s="111" t="s">
        <v>57</v>
      </c>
      <c r="G277" s="111" t="s">
        <v>57</v>
      </c>
      <c r="H277" s="111" t="s">
        <v>57</v>
      </c>
    </row>
    <row r="278" spans="1:8">
      <c r="A278" s="130" t="s">
        <v>60</v>
      </c>
      <c r="B278" s="111">
        <v>4800</v>
      </c>
      <c r="C278" s="111">
        <v>4800</v>
      </c>
      <c r="D278" s="111">
        <v>3352</v>
      </c>
      <c r="E278" s="111">
        <v>1448</v>
      </c>
      <c r="F278" s="111" t="s">
        <v>57</v>
      </c>
      <c r="G278" s="111" t="s">
        <v>57</v>
      </c>
      <c r="H278" s="111" t="s">
        <v>1</v>
      </c>
    </row>
    <row r="279" spans="1:8">
      <c r="A279" s="130" t="s">
        <v>61</v>
      </c>
      <c r="B279" s="111">
        <v>5840</v>
      </c>
      <c r="C279" s="111">
        <v>5840</v>
      </c>
      <c r="D279" s="111">
        <v>4135</v>
      </c>
      <c r="E279" s="111">
        <v>1705</v>
      </c>
      <c r="F279" s="111" t="s">
        <v>57</v>
      </c>
      <c r="G279" s="111" t="s">
        <v>57</v>
      </c>
      <c r="H279" s="111" t="s">
        <v>57</v>
      </c>
    </row>
    <row r="280" spans="1:8">
      <c r="A280" s="131" t="s">
        <v>62</v>
      </c>
      <c r="B280" s="111">
        <v>5324</v>
      </c>
      <c r="C280" s="111">
        <v>5324</v>
      </c>
      <c r="D280" s="111">
        <v>4296</v>
      </c>
      <c r="E280" s="111">
        <v>1028</v>
      </c>
      <c r="F280" s="111" t="s">
        <v>57</v>
      </c>
      <c r="G280" s="111" t="s">
        <v>57</v>
      </c>
      <c r="H280" s="111" t="s">
        <v>1</v>
      </c>
    </row>
    <row r="281" spans="1:8">
      <c r="A281" s="130" t="s">
        <v>63</v>
      </c>
      <c r="B281" s="111">
        <v>14251</v>
      </c>
      <c r="C281" s="111">
        <v>14251</v>
      </c>
      <c r="D281" s="111">
        <v>13386</v>
      </c>
      <c r="E281" s="111">
        <v>865</v>
      </c>
      <c r="F281" s="111" t="s">
        <v>57</v>
      </c>
      <c r="G281" s="111" t="s">
        <v>57</v>
      </c>
      <c r="H281" s="111" t="s">
        <v>57</v>
      </c>
    </row>
    <row r="282" spans="1:8">
      <c r="A282" s="131" t="s">
        <v>64</v>
      </c>
      <c r="B282" s="111">
        <v>23522</v>
      </c>
      <c r="C282" s="111">
        <v>23522</v>
      </c>
      <c r="D282" s="111">
        <v>22291</v>
      </c>
      <c r="E282" s="111">
        <v>1231</v>
      </c>
      <c r="F282" s="111" t="s">
        <v>57</v>
      </c>
      <c r="G282" s="111" t="s">
        <v>57</v>
      </c>
      <c r="H282" s="111" t="s">
        <v>1</v>
      </c>
    </row>
    <row r="283" spans="1:8">
      <c r="A283" s="131" t="s">
        <v>65</v>
      </c>
      <c r="B283" s="111">
        <v>22663</v>
      </c>
      <c r="C283" s="111">
        <v>22663</v>
      </c>
      <c r="D283" s="111">
        <v>21323</v>
      </c>
      <c r="E283" s="111">
        <v>1340</v>
      </c>
      <c r="F283" s="111" t="s">
        <v>57</v>
      </c>
      <c r="G283" s="111" t="s">
        <v>57</v>
      </c>
      <c r="H283" s="111" t="s">
        <v>57</v>
      </c>
    </row>
    <row r="284" spans="1:8">
      <c r="A284" s="131" t="s">
        <v>66</v>
      </c>
      <c r="B284" s="111">
        <v>17694</v>
      </c>
      <c r="C284" s="111">
        <v>17694</v>
      </c>
      <c r="D284" s="111">
        <v>16122</v>
      </c>
      <c r="E284" s="111">
        <v>1572</v>
      </c>
      <c r="F284" s="111" t="s">
        <v>57</v>
      </c>
      <c r="G284" s="111" t="s">
        <v>57</v>
      </c>
      <c r="H284" s="111" t="s">
        <v>1</v>
      </c>
    </row>
    <row r="285" spans="1:8">
      <c r="A285" s="131" t="s">
        <v>127</v>
      </c>
      <c r="B285" s="111">
        <v>7409</v>
      </c>
      <c r="C285" s="111">
        <v>7409</v>
      </c>
      <c r="D285" s="111">
        <v>6259</v>
      </c>
      <c r="E285" s="111">
        <v>1150</v>
      </c>
      <c r="F285" s="111" t="s">
        <v>57</v>
      </c>
      <c r="G285" s="111" t="s">
        <v>57</v>
      </c>
      <c r="H285" s="111" t="s">
        <v>57</v>
      </c>
    </row>
    <row r="286" spans="1:8">
      <c r="A286" s="131" t="s">
        <v>348</v>
      </c>
      <c r="B286" s="111">
        <v>11079</v>
      </c>
      <c r="C286" s="111">
        <v>11079</v>
      </c>
      <c r="D286" s="111">
        <v>9344</v>
      </c>
      <c r="E286" s="111">
        <v>1735</v>
      </c>
      <c r="F286" s="111" t="s">
        <v>57</v>
      </c>
      <c r="G286" s="111" t="s">
        <v>57</v>
      </c>
      <c r="H286" s="111" t="s">
        <v>57</v>
      </c>
    </row>
    <row r="287" spans="1:8" ht="33.75">
      <c r="A287" s="131" t="s">
        <v>117</v>
      </c>
      <c r="B287" s="111">
        <v>45</v>
      </c>
      <c r="C287" s="111">
        <v>45</v>
      </c>
      <c r="D287" s="111">
        <v>11</v>
      </c>
      <c r="E287" s="111">
        <v>34</v>
      </c>
      <c r="F287" s="111" t="s">
        <v>1</v>
      </c>
      <c r="G287" s="111" t="s">
        <v>1</v>
      </c>
      <c r="H287" s="111" t="s">
        <v>1</v>
      </c>
    </row>
    <row r="288" spans="1:8">
      <c r="A288" s="131" t="s">
        <v>83</v>
      </c>
      <c r="B288" s="111">
        <v>151325</v>
      </c>
      <c r="C288" s="111">
        <v>151325</v>
      </c>
      <c r="D288" s="111">
        <v>146296</v>
      </c>
      <c r="E288" s="111">
        <v>5029</v>
      </c>
      <c r="F288" s="111" t="s">
        <v>57</v>
      </c>
      <c r="G288" s="111" t="s">
        <v>57</v>
      </c>
      <c r="H288" s="111" t="s">
        <v>57</v>
      </c>
    </row>
    <row r="289" spans="1:8">
      <c r="A289" s="131" t="s">
        <v>116</v>
      </c>
      <c r="B289" s="111">
        <v>18888</v>
      </c>
      <c r="C289" s="111">
        <v>18888</v>
      </c>
      <c r="D289" s="111">
        <v>17369</v>
      </c>
      <c r="E289" s="111">
        <v>1519</v>
      </c>
      <c r="F289" s="111" t="s">
        <v>57</v>
      </c>
      <c r="G289" s="111" t="s">
        <v>57</v>
      </c>
      <c r="H289" s="111" t="s">
        <v>1</v>
      </c>
    </row>
    <row r="290" spans="1:8">
      <c r="A290" s="131" t="s">
        <v>58</v>
      </c>
      <c r="B290" s="111">
        <v>3689</v>
      </c>
      <c r="C290" s="111">
        <v>3689</v>
      </c>
      <c r="D290" s="111">
        <v>3422</v>
      </c>
      <c r="E290" s="111">
        <v>267</v>
      </c>
      <c r="F290" s="111" t="s">
        <v>57</v>
      </c>
      <c r="G290" s="111" t="s">
        <v>57</v>
      </c>
      <c r="H290" s="111" t="s">
        <v>57</v>
      </c>
    </row>
    <row r="291" spans="1:8">
      <c r="A291" s="131" t="s">
        <v>59</v>
      </c>
      <c r="B291" s="111">
        <v>4243</v>
      </c>
      <c r="C291" s="111">
        <v>4243</v>
      </c>
      <c r="D291" s="111">
        <v>3972</v>
      </c>
      <c r="E291" s="111">
        <v>271</v>
      </c>
      <c r="F291" s="111" t="s">
        <v>57</v>
      </c>
      <c r="G291" s="111" t="s">
        <v>57</v>
      </c>
      <c r="H291" s="111" t="s">
        <v>1</v>
      </c>
    </row>
    <row r="292" spans="1:8">
      <c r="A292" s="130" t="s">
        <v>60</v>
      </c>
      <c r="B292" s="111">
        <v>3497</v>
      </c>
      <c r="C292" s="111">
        <v>3497</v>
      </c>
      <c r="D292" s="111">
        <v>3227</v>
      </c>
      <c r="E292" s="111">
        <v>270</v>
      </c>
      <c r="F292" s="111" t="s">
        <v>57</v>
      </c>
      <c r="G292" s="111" t="s">
        <v>57</v>
      </c>
      <c r="H292" s="111" t="s">
        <v>57</v>
      </c>
    </row>
    <row r="293" spans="1:8">
      <c r="A293" s="130" t="s">
        <v>61</v>
      </c>
      <c r="B293" s="111">
        <v>5711</v>
      </c>
      <c r="C293" s="111">
        <v>5711</v>
      </c>
      <c r="D293" s="111">
        <v>5259</v>
      </c>
      <c r="E293" s="111">
        <v>452</v>
      </c>
      <c r="F293" s="111" t="s">
        <v>57</v>
      </c>
      <c r="G293" s="111" t="s">
        <v>57</v>
      </c>
      <c r="H293" s="111" t="s">
        <v>1</v>
      </c>
    </row>
    <row r="294" spans="1:8">
      <c r="A294" s="130" t="s">
        <v>62</v>
      </c>
      <c r="B294" s="111">
        <v>5233</v>
      </c>
      <c r="C294" s="111">
        <v>5233</v>
      </c>
      <c r="D294" s="111">
        <v>4980</v>
      </c>
      <c r="E294" s="111">
        <v>253</v>
      </c>
      <c r="F294" s="111" t="s">
        <v>57</v>
      </c>
      <c r="G294" s="111" t="s">
        <v>57</v>
      </c>
      <c r="H294" s="111" t="s">
        <v>57</v>
      </c>
    </row>
    <row r="295" spans="1:8">
      <c r="A295" s="130" t="s">
        <v>63</v>
      </c>
      <c r="B295" s="111">
        <v>10599</v>
      </c>
      <c r="C295" s="111">
        <v>10599</v>
      </c>
      <c r="D295" s="111">
        <v>10483</v>
      </c>
      <c r="E295" s="111">
        <v>116</v>
      </c>
      <c r="F295" s="111" t="s">
        <v>57</v>
      </c>
      <c r="G295" s="111" t="s">
        <v>57</v>
      </c>
      <c r="H295" s="111" t="s">
        <v>1</v>
      </c>
    </row>
    <row r="296" spans="1:8">
      <c r="A296" s="130" t="s">
        <v>64</v>
      </c>
      <c r="B296" s="111">
        <v>13294</v>
      </c>
      <c r="C296" s="111">
        <v>13294</v>
      </c>
      <c r="D296" s="111">
        <v>13124</v>
      </c>
      <c r="E296" s="111">
        <v>170</v>
      </c>
      <c r="F296" s="111" t="s">
        <v>57</v>
      </c>
      <c r="G296" s="111" t="s">
        <v>57</v>
      </c>
      <c r="H296" s="111" t="s">
        <v>57</v>
      </c>
    </row>
    <row r="297" spans="1:8">
      <c r="A297" s="130" t="s">
        <v>65</v>
      </c>
      <c r="B297" s="111">
        <v>20774</v>
      </c>
      <c r="C297" s="111">
        <v>20774</v>
      </c>
      <c r="D297" s="111">
        <v>20522</v>
      </c>
      <c r="E297" s="111">
        <v>252</v>
      </c>
      <c r="F297" s="111" t="s">
        <v>57</v>
      </c>
      <c r="G297" s="111" t="s">
        <v>57</v>
      </c>
      <c r="H297" s="111" t="s">
        <v>1</v>
      </c>
    </row>
    <row r="298" spans="1:8">
      <c r="A298" s="130" t="s">
        <v>66</v>
      </c>
      <c r="B298" s="111">
        <v>23827</v>
      </c>
      <c r="C298" s="111">
        <v>23827</v>
      </c>
      <c r="D298" s="111">
        <v>23592</v>
      </c>
      <c r="E298" s="111">
        <v>235</v>
      </c>
      <c r="F298" s="111" t="s">
        <v>57</v>
      </c>
      <c r="G298" s="111" t="s">
        <v>57</v>
      </c>
      <c r="H298" s="111" t="s">
        <v>57</v>
      </c>
    </row>
    <row r="299" spans="1:8">
      <c r="A299" s="130" t="s">
        <v>127</v>
      </c>
      <c r="B299" s="111">
        <v>17499</v>
      </c>
      <c r="C299" s="111">
        <v>17499</v>
      </c>
      <c r="D299" s="111">
        <v>17110</v>
      </c>
      <c r="E299" s="111">
        <v>389</v>
      </c>
      <c r="F299" s="111" t="s">
        <v>1</v>
      </c>
      <c r="G299" s="111" t="s">
        <v>57</v>
      </c>
      <c r="H299" s="111" t="s">
        <v>57</v>
      </c>
    </row>
    <row r="300" spans="1:8">
      <c r="A300" s="130" t="s">
        <v>348</v>
      </c>
      <c r="B300" s="111">
        <v>14829</v>
      </c>
      <c r="C300" s="111">
        <v>14829</v>
      </c>
      <c r="D300" s="111">
        <v>14227</v>
      </c>
      <c r="E300" s="111">
        <v>602</v>
      </c>
      <c r="F300" s="111" t="s">
        <v>57</v>
      </c>
      <c r="G300" s="111" t="s">
        <v>57</v>
      </c>
      <c r="H300" s="111" t="s">
        <v>57</v>
      </c>
    </row>
    <row r="301" spans="1:8" ht="33.75">
      <c r="A301" s="132" t="s">
        <v>117</v>
      </c>
      <c r="B301" s="113">
        <v>9242</v>
      </c>
      <c r="C301" s="113">
        <v>9242</v>
      </c>
      <c r="D301" s="113">
        <v>9009</v>
      </c>
      <c r="E301" s="113">
        <v>233</v>
      </c>
      <c r="F301" s="113" t="s">
        <v>1</v>
      </c>
      <c r="G301" s="113" t="s">
        <v>1</v>
      </c>
      <c r="H301" s="113" t="s">
        <v>1</v>
      </c>
    </row>
    <row r="302" spans="1:8">
      <c r="A302" s="133"/>
      <c r="B302" s="134"/>
      <c r="C302" s="134"/>
      <c r="D302" s="134"/>
      <c r="E302" s="134"/>
      <c r="F302" s="134"/>
      <c r="G302" s="134"/>
      <c r="H302" s="134"/>
    </row>
    <row r="303" spans="1:8">
      <c r="A303" s="133"/>
      <c r="B303" s="134"/>
      <c r="C303" s="134"/>
      <c r="D303" s="134"/>
      <c r="E303" s="134"/>
      <c r="F303" s="134"/>
      <c r="G303" s="134"/>
      <c r="H303" s="134"/>
    </row>
    <row r="304" spans="1:8">
      <c r="A304" s="133"/>
      <c r="B304" s="134"/>
      <c r="C304" s="134"/>
      <c r="D304" s="134"/>
      <c r="E304" s="134"/>
      <c r="F304" s="134"/>
      <c r="G304" s="134"/>
      <c r="H304" s="134"/>
    </row>
    <row r="305" spans="1:8">
      <c r="A305" s="133"/>
      <c r="B305" s="134"/>
      <c r="C305" s="134"/>
      <c r="D305" s="134"/>
      <c r="E305" s="134"/>
      <c r="F305" s="134"/>
      <c r="G305" s="134"/>
      <c r="H305" s="134"/>
    </row>
    <row r="306" spans="1:8">
      <c r="A306" s="133"/>
      <c r="B306" s="134"/>
      <c r="C306" s="134"/>
      <c r="D306" s="134"/>
      <c r="E306" s="134"/>
      <c r="F306" s="134"/>
      <c r="G306" s="134"/>
      <c r="H306" s="134"/>
    </row>
    <row r="307" spans="1:8">
      <c r="A307" s="133"/>
      <c r="B307" s="134"/>
      <c r="C307" s="134"/>
      <c r="D307" s="134"/>
      <c r="E307" s="134"/>
      <c r="F307" s="134"/>
      <c r="G307" s="134"/>
      <c r="H307" s="134"/>
    </row>
    <row r="308" spans="1:8">
      <c r="A308" s="133"/>
      <c r="B308" s="134"/>
      <c r="C308" s="134"/>
      <c r="D308" s="134"/>
      <c r="E308" s="134"/>
      <c r="F308" s="134"/>
      <c r="G308" s="134"/>
      <c r="H308" s="134"/>
    </row>
    <row r="309" spans="1:8">
      <c r="A309" s="133"/>
      <c r="B309" s="134"/>
      <c r="C309" s="134"/>
      <c r="D309" s="134"/>
      <c r="E309" s="134"/>
      <c r="F309" s="134"/>
      <c r="G309" s="134"/>
      <c r="H309" s="134"/>
    </row>
    <row r="310" spans="1:8">
      <c r="A310" s="133"/>
      <c r="B310" s="134"/>
      <c r="C310" s="134"/>
      <c r="D310" s="134"/>
      <c r="E310" s="134"/>
      <c r="F310" s="134"/>
      <c r="G310" s="134"/>
      <c r="H310" s="134"/>
    </row>
    <row r="311" spans="1:8">
      <c r="A311" s="133"/>
      <c r="B311" s="134"/>
      <c r="C311" s="134"/>
      <c r="D311" s="134"/>
      <c r="E311" s="134"/>
      <c r="F311" s="134"/>
      <c r="G311" s="134"/>
      <c r="H311" s="134"/>
    </row>
    <row r="312" spans="1:8">
      <c r="A312" s="133"/>
      <c r="B312" s="134"/>
      <c r="C312" s="134"/>
      <c r="D312" s="134"/>
      <c r="E312" s="134"/>
      <c r="F312" s="134"/>
      <c r="G312" s="134"/>
      <c r="H312" s="134"/>
    </row>
    <row r="313" spans="1:8">
      <c r="A313" s="133"/>
      <c r="B313" s="134"/>
      <c r="C313" s="134"/>
      <c r="D313" s="134"/>
      <c r="E313" s="134"/>
      <c r="F313" s="134"/>
      <c r="G313" s="134"/>
      <c r="H313" s="134"/>
    </row>
    <row r="314" spans="1:8">
      <c r="A314" s="133"/>
      <c r="B314" s="134"/>
      <c r="C314" s="134"/>
      <c r="D314" s="134"/>
      <c r="E314" s="134"/>
      <c r="F314" s="134"/>
      <c r="G314" s="134"/>
      <c r="H314" s="134"/>
    </row>
    <row r="315" spans="1:8">
      <c r="A315" s="133"/>
      <c r="B315" s="134"/>
      <c r="C315" s="134"/>
      <c r="D315" s="134"/>
      <c r="E315" s="134"/>
      <c r="F315" s="134"/>
      <c r="G315" s="134"/>
      <c r="H315" s="134"/>
    </row>
    <row r="316" spans="1:8">
      <c r="A316" s="133"/>
      <c r="B316" s="134"/>
      <c r="C316" s="134"/>
      <c r="D316" s="134"/>
      <c r="E316" s="134"/>
      <c r="F316" s="134"/>
      <c r="G316" s="134"/>
      <c r="H316" s="134"/>
    </row>
    <row r="317" spans="1:8">
      <c r="A317" s="133"/>
      <c r="B317" s="134"/>
      <c r="C317" s="134"/>
      <c r="D317" s="134"/>
      <c r="E317" s="134"/>
      <c r="F317" s="134"/>
      <c r="G317" s="134"/>
      <c r="H317" s="134"/>
    </row>
    <row r="318" spans="1:8">
      <c r="A318" s="133"/>
      <c r="B318" s="134"/>
      <c r="C318" s="134"/>
      <c r="D318" s="134"/>
      <c r="E318" s="134"/>
      <c r="F318" s="134"/>
      <c r="G318" s="134"/>
      <c r="H318" s="134"/>
    </row>
    <row r="319" spans="1:8">
      <c r="A319" s="133"/>
      <c r="B319" s="134"/>
      <c r="C319" s="134"/>
      <c r="D319" s="134"/>
      <c r="E319" s="134"/>
      <c r="F319" s="134"/>
      <c r="G319" s="134"/>
      <c r="H319" s="134"/>
    </row>
    <row r="320" spans="1:8">
      <c r="A320" s="133"/>
      <c r="B320" s="134"/>
      <c r="C320" s="134"/>
      <c r="D320" s="134"/>
      <c r="E320" s="134"/>
      <c r="F320" s="134"/>
      <c r="G320" s="134"/>
      <c r="H320" s="134"/>
    </row>
    <row r="321" spans="1:8">
      <c r="A321" s="133"/>
      <c r="B321" s="134"/>
      <c r="C321" s="134"/>
      <c r="D321" s="134"/>
      <c r="E321" s="134"/>
      <c r="F321" s="134"/>
      <c r="G321" s="134"/>
      <c r="H321" s="134"/>
    </row>
    <row r="322" spans="1:8">
      <c r="A322" s="133"/>
      <c r="B322" s="134"/>
      <c r="C322" s="134"/>
      <c r="D322" s="134"/>
      <c r="E322" s="134"/>
      <c r="F322" s="134"/>
      <c r="G322" s="134"/>
      <c r="H322" s="134"/>
    </row>
    <row r="323" spans="1:8">
      <c r="A323" s="133"/>
      <c r="B323" s="134"/>
      <c r="C323" s="134"/>
      <c r="D323" s="134"/>
      <c r="E323" s="134"/>
      <c r="F323" s="134"/>
      <c r="G323" s="134"/>
      <c r="H323" s="134"/>
    </row>
    <row r="324" spans="1:8">
      <c r="A324" s="133"/>
      <c r="B324" s="134"/>
      <c r="C324" s="134"/>
      <c r="D324" s="134"/>
      <c r="E324" s="134"/>
      <c r="F324" s="134"/>
      <c r="G324" s="134"/>
      <c r="H324" s="134"/>
    </row>
    <row r="325" spans="1:8">
      <c r="A325" s="133"/>
      <c r="B325" s="134"/>
      <c r="C325" s="134"/>
      <c r="D325" s="134"/>
      <c r="E325" s="134"/>
      <c r="F325" s="134"/>
      <c r="G325" s="134"/>
      <c r="H325" s="134"/>
    </row>
    <row r="326" spans="1:8">
      <c r="A326" s="133"/>
      <c r="B326" s="134"/>
      <c r="C326" s="134"/>
      <c r="D326" s="134"/>
      <c r="E326" s="134"/>
      <c r="F326" s="134"/>
      <c r="G326" s="134"/>
      <c r="H326" s="134"/>
    </row>
    <row r="327" spans="1:8">
      <c r="A327" s="133"/>
      <c r="B327" s="134"/>
      <c r="C327" s="134"/>
      <c r="D327" s="134"/>
      <c r="E327" s="134"/>
      <c r="F327" s="134"/>
      <c r="G327" s="134"/>
      <c r="H327" s="134"/>
    </row>
    <row r="328" spans="1:8">
      <c r="A328" s="133"/>
      <c r="B328" s="134"/>
      <c r="C328" s="134"/>
      <c r="D328" s="134"/>
      <c r="E328" s="134"/>
      <c r="F328" s="134"/>
      <c r="G328" s="134"/>
      <c r="H328" s="134"/>
    </row>
    <row r="329" spans="1:8">
      <c r="A329" s="133"/>
      <c r="B329" s="134"/>
      <c r="C329" s="134"/>
      <c r="D329" s="134"/>
      <c r="E329" s="134"/>
      <c r="F329" s="134"/>
      <c r="G329" s="134"/>
      <c r="H329" s="134"/>
    </row>
    <row r="330" spans="1:8">
      <c r="A330" s="133"/>
      <c r="B330" s="134"/>
      <c r="C330" s="134"/>
      <c r="D330" s="134"/>
      <c r="E330" s="134"/>
      <c r="F330" s="134"/>
      <c r="G330" s="134"/>
      <c r="H330" s="134"/>
    </row>
    <row r="331" spans="1:8">
      <c r="A331" s="133"/>
      <c r="B331" s="134"/>
      <c r="C331" s="134"/>
      <c r="D331" s="134"/>
      <c r="E331" s="134"/>
      <c r="F331" s="134"/>
      <c r="G331" s="134"/>
      <c r="H331" s="134"/>
    </row>
    <row r="332" spans="1:8">
      <c r="A332" s="133"/>
      <c r="B332" s="134"/>
      <c r="C332" s="134"/>
      <c r="D332" s="134"/>
      <c r="E332" s="134"/>
      <c r="F332" s="134"/>
      <c r="G332" s="134"/>
      <c r="H332" s="134"/>
    </row>
    <row r="333" spans="1:8">
      <c r="A333" s="133"/>
      <c r="B333" s="134"/>
      <c r="C333" s="134"/>
      <c r="D333" s="134"/>
      <c r="E333" s="134"/>
      <c r="F333" s="134"/>
      <c r="G333" s="134"/>
      <c r="H333" s="134"/>
    </row>
    <row r="334" spans="1:8">
      <c r="A334" s="133"/>
      <c r="B334" s="134"/>
      <c r="C334" s="134"/>
      <c r="D334" s="134"/>
      <c r="E334" s="134"/>
      <c r="F334" s="134"/>
      <c r="G334" s="134"/>
      <c r="H334" s="134"/>
    </row>
    <row r="335" spans="1:8">
      <c r="A335" s="133"/>
      <c r="B335" s="134"/>
      <c r="C335" s="134"/>
      <c r="D335" s="134"/>
      <c r="E335" s="134"/>
      <c r="F335" s="134"/>
      <c r="G335" s="134"/>
      <c r="H335" s="134"/>
    </row>
    <row r="336" spans="1:8">
      <c r="A336" s="133"/>
      <c r="B336" s="134"/>
      <c r="C336" s="134"/>
      <c r="D336" s="134"/>
      <c r="E336" s="134"/>
      <c r="F336" s="134"/>
      <c r="G336" s="134"/>
      <c r="H336" s="134"/>
    </row>
    <row r="337" spans="1:8">
      <c r="A337" s="133"/>
      <c r="B337" s="134"/>
      <c r="C337" s="134"/>
      <c r="D337" s="134"/>
      <c r="E337" s="134"/>
      <c r="F337" s="134"/>
      <c r="G337" s="134"/>
      <c r="H337" s="134"/>
    </row>
    <row r="338" spans="1:8">
      <c r="A338" s="133"/>
      <c r="B338" s="134"/>
      <c r="C338" s="134"/>
      <c r="D338" s="134"/>
      <c r="E338" s="134"/>
      <c r="F338" s="134"/>
      <c r="G338" s="134"/>
      <c r="H338" s="134"/>
    </row>
    <row r="339" spans="1:8">
      <c r="A339" s="133"/>
      <c r="B339" s="134"/>
      <c r="C339" s="134"/>
      <c r="D339" s="134"/>
      <c r="E339" s="134"/>
      <c r="F339" s="134"/>
      <c r="G339" s="134"/>
      <c r="H339" s="134"/>
    </row>
    <row r="340" spans="1:8">
      <c r="A340" s="133"/>
      <c r="B340" s="134"/>
      <c r="C340" s="134"/>
      <c r="D340" s="134"/>
      <c r="E340" s="134"/>
      <c r="F340" s="134"/>
      <c r="G340" s="134"/>
      <c r="H340" s="134"/>
    </row>
    <row r="341" spans="1:8">
      <c r="A341" s="133"/>
      <c r="B341" s="134"/>
      <c r="C341" s="134"/>
      <c r="D341" s="134"/>
      <c r="E341" s="134"/>
      <c r="F341" s="134"/>
      <c r="G341" s="134"/>
      <c r="H341" s="134"/>
    </row>
    <row r="342" spans="1:8">
      <c r="A342" s="133"/>
      <c r="B342" s="134"/>
      <c r="C342" s="134"/>
      <c r="D342" s="134"/>
      <c r="E342" s="134"/>
      <c r="F342" s="134"/>
      <c r="G342" s="134"/>
      <c r="H342" s="134"/>
    </row>
    <row r="343" spans="1:8">
      <c r="A343" s="133"/>
      <c r="B343" s="134"/>
      <c r="C343" s="134"/>
      <c r="D343" s="134"/>
      <c r="E343" s="134"/>
      <c r="F343" s="134"/>
      <c r="G343" s="134"/>
      <c r="H343" s="134"/>
    </row>
    <row r="344" spans="1:8">
      <c r="A344" s="133"/>
      <c r="B344" s="134"/>
      <c r="C344" s="134"/>
      <c r="D344" s="134"/>
      <c r="E344" s="134"/>
      <c r="F344" s="134"/>
      <c r="G344" s="134"/>
      <c r="H344" s="134"/>
    </row>
    <row r="345" spans="1:8">
      <c r="A345" s="133"/>
      <c r="B345" s="134"/>
      <c r="C345" s="134"/>
      <c r="D345" s="134"/>
      <c r="E345" s="134"/>
      <c r="F345" s="134"/>
      <c r="G345" s="134"/>
      <c r="H345" s="134"/>
    </row>
    <row r="346" spans="1:8">
      <c r="A346" s="133"/>
      <c r="B346" s="134"/>
      <c r="C346" s="134"/>
      <c r="D346" s="134"/>
      <c r="E346" s="134"/>
      <c r="F346" s="134"/>
      <c r="G346" s="134"/>
      <c r="H346" s="134"/>
    </row>
    <row r="347" spans="1:8">
      <c r="A347" s="133"/>
      <c r="B347" s="134"/>
      <c r="C347" s="134"/>
      <c r="D347" s="134"/>
      <c r="E347" s="134"/>
      <c r="F347" s="134"/>
      <c r="G347" s="134"/>
      <c r="H347" s="134"/>
    </row>
    <row r="348" spans="1:8">
      <c r="A348" s="133"/>
      <c r="B348" s="134"/>
      <c r="C348" s="134"/>
      <c r="D348" s="134"/>
      <c r="E348" s="134"/>
      <c r="F348" s="134"/>
      <c r="G348" s="134"/>
      <c r="H348" s="134"/>
    </row>
    <row r="349" spans="1:8">
      <c r="A349" s="133"/>
      <c r="B349" s="134"/>
      <c r="C349" s="134"/>
      <c r="D349" s="134"/>
      <c r="E349" s="134"/>
      <c r="F349" s="134"/>
      <c r="G349" s="134"/>
      <c r="H349" s="134"/>
    </row>
    <row r="350" spans="1:8">
      <c r="A350" s="133"/>
      <c r="B350" s="134"/>
      <c r="C350" s="134"/>
      <c r="D350" s="134"/>
      <c r="E350" s="134"/>
      <c r="F350" s="134"/>
      <c r="G350" s="134"/>
      <c r="H350" s="134"/>
    </row>
    <row r="351" spans="1:8">
      <c r="A351" s="133"/>
      <c r="B351" s="134"/>
      <c r="C351" s="134"/>
      <c r="D351" s="134"/>
      <c r="E351" s="134"/>
      <c r="F351" s="134"/>
      <c r="G351" s="134"/>
      <c r="H351" s="134"/>
    </row>
    <row r="352" spans="1:8">
      <c r="A352" s="133"/>
      <c r="B352" s="134"/>
      <c r="C352" s="134"/>
      <c r="D352" s="134"/>
      <c r="E352" s="134"/>
      <c r="F352" s="134"/>
      <c r="G352" s="134"/>
      <c r="H352" s="134"/>
    </row>
    <row r="353" spans="1:8">
      <c r="A353" s="133"/>
      <c r="B353" s="134"/>
      <c r="C353" s="134"/>
      <c r="D353" s="134"/>
      <c r="E353" s="134"/>
      <c r="F353" s="134"/>
      <c r="G353" s="134"/>
      <c r="H353" s="134"/>
    </row>
    <row r="354" spans="1:8">
      <c r="A354" s="133"/>
      <c r="B354" s="134"/>
      <c r="C354" s="134"/>
      <c r="D354" s="134"/>
      <c r="E354" s="134"/>
      <c r="F354" s="134"/>
      <c r="G354" s="134"/>
      <c r="H354" s="134"/>
    </row>
    <row r="355" spans="1:8">
      <c r="A355" s="133"/>
      <c r="B355" s="134"/>
      <c r="C355" s="134"/>
      <c r="D355" s="134"/>
      <c r="E355" s="134"/>
      <c r="F355" s="134"/>
      <c r="G355" s="134"/>
      <c r="H355" s="134"/>
    </row>
    <row r="356" spans="1:8">
      <c r="A356" s="133"/>
      <c r="B356" s="134"/>
      <c r="C356" s="134"/>
      <c r="D356" s="134"/>
      <c r="E356" s="134"/>
      <c r="F356" s="134"/>
      <c r="G356" s="134"/>
      <c r="H356" s="134"/>
    </row>
  </sheetData>
  <mergeCells count="11">
    <mergeCell ref="A3:H3"/>
    <mergeCell ref="A1:H1"/>
    <mergeCell ref="B4:B7"/>
    <mergeCell ref="A4:A7"/>
    <mergeCell ref="C4:H4"/>
    <mergeCell ref="C5:E5"/>
    <mergeCell ref="F5:H5"/>
    <mergeCell ref="C6:C7"/>
    <mergeCell ref="D6:E6"/>
    <mergeCell ref="F6:F7"/>
    <mergeCell ref="G6:H6"/>
  </mergeCells>
  <pageMargins left="0.78740157480314965" right="0.39370078740157483" top="0.39370078740157483" bottom="0.39370078740157483" header="0" footer="0"/>
  <pageSetup paperSize="9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>
  <dimension ref="A1:AB304"/>
  <sheetViews>
    <sheetView workbookViewId="0">
      <selection activeCell="A4" sqref="A4:A6"/>
    </sheetView>
  </sheetViews>
  <sheetFormatPr defaultRowHeight="11.25"/>
  <cols>
    <col min="1" max="1" width="14.140625" style="133" customWidth="1"/>
    <col min="2" max="28" width="11.7109375" style="134" customWidth="1"/>
    <col min="29" max="16384" width="9.140625" style="134"/>
  </cols>
  <sheetData>
    <row r="1" spans="1:28" ht="15" customHeight="1">
      <c r="A1" s="264" t="s">
        <v>288</v>
      </c>
      <c r="B1" s="264"/>
      <c r="C1" s="264"/>
      <c r="D1" s="264"/>
      <c r="E1" s="264"/>
      <c r="F1" s="264"/>
      <c r="G1" s="264"/>
      <c r="H1" s="264"/>
      <c r="I1" s="264"/>
      <c r="J1" s="264"/>
      <c r="K1" s="264"/>
      <c r="L1" s="264"/>
      <c r="M1" s="264"/>
      <c r="N1" s="264"/>
      <c r="O1" s="264"/>
      <c r="P1" s="264"/>
      <c r="Q1" s="264"/>
      <c r="R1" s="264"/>
      <c r="S1" s="264"/>
      <c r="T1" s="264"/>
      <c r="U1" s="264"/>
      <c r="V1" s="264"/>
      <c r="W1" s="264"/>
      <c r="X1" s="264"/>
      <c r="Y1" s="264"/>
      <c r="Z1" s="264"/>
      <c r="AA1" s="264"/>
      <c r="AB1" s="264"/>
    </row>
    <row r="2" spans="1:28" ht="15" customHeight="1">
      <c r="A2" s="125"/>
      <c r="B2" s="125"/>
      <c r="C2" s="125"/>
      <c r="D2" s="125"/>
      <c r="E2" s="125"/>
      <c r="F2" s="125"/>
      <c r="G2" s="125"/>
      <c r="H2" s="125"/>
      <c r="I2" s="171"/>
      <c r="J2" s="125"/>
      <c r="K2" s="125"/>
      <c r="L2" s="125"/>
      <c r="M2" s="125"/>
      <c r="N2" s="125"/>
      <c r="O2" s="125"/>
      <c r="P2" s="125"/>
      <c r="Q2" s="125"/>
      <c r="R2" s="171"/>
      <c r="S2" s="125"/>
      <c r="T2" s="125"/>
      <c r="U2" s="125"/>
      <c r="V2" s="125"/>
      <c r="W2" s="125"/>
      <c r="X2" s="125"/>
      <c r="Y2" s="125"/>
      <c r="Z2" s="125"/>
      <c r="AA2" s="171"/>
      <c r="AB2" s="125"/>
    </row>
    <row r="3" spans="1:28">
      <c r="A3" s="255" t="s">
        <v>112</v>
      </c>
      <c r="B3" s="256"/>
      <c r="C3" s="256"/>
      <c r="D3" s="256"/>
      <c r="E3" s="256"/>
      <c r="F3" s="256"/>
      <c r="G3" s="256"/>
      <c r="H3" s="256"/>
      <c r="I3" s="256"/>
      <c r="J3" s="256"/>
      <c r="K3" s="256"/>
      <c r="L3" s="256"/>
      <c r="M3" s="256"/>
      <c r="N3" s="256"/>
      <c r="O3" s="256"/>
      <c r="P3" s="256"/>
      <c r="Q3" s="256"/>
      <c r="R3" s="256"/>
      <c r="S3" s="256"/>
      <c r="T3" s="256"/>
      <c r="U3" s="256"/>
      <c r="V3" s="256"/>
      <c r="W3" s="256"/>
      <c r="X3" s="256"/>
      <c r="Y3" s="256"/>
      <c r="Z3" s="256"/>
      <c r="AA3" s="256"/>
      <c r="AB3" s="256"/>
    </row>
    <row r="4" spans="1:28" ht="15" customHeight="1">
      <c r="A4" s="259"/>
      <c r="B4" s="262" t="s">
        <v>0</v>
      </c>
      <c r="C4" s="262" t="s">
        <v>29</v>
      </c>
      <c r="D4" s="262"/>
      <c r="E4" s="262"/>
      <c r="F4" s="262"/>
      <c r="G4" s="262"/>
      <c r="H4" s="262"/>
      <c r="I4" s="262"/>
      <c r="J4" s="262"/>
      <c r="K4" s="262" t="s">
        <v>0</v>
      </c>
      <c r="L4" s="265" t="s">
        <v>34</v>
      </c>
      <c r="M4" s="265"/>
      <c r="N4" s="265"/>
      <c r="O4" s="265"/>
      <c r="P4" s="265"/>
      <c r="Q4" s="265"/>
      <c r="R4" s="265"/>
      <c r="S4" s="265"/>
      <c r="T4" s="262" t="s">
        <v>0</v>
      </c>
      <c r="U4" s="265" t="s">
        <v>37</v>
      </c>
      <c r="V4" s="265"/>
      <c r="W4" s="265"/>
      <c r="X4" s="265"/>
      <c r="Y4" s="265"/>
      <c r="Z4" s="265"/>
      <c r="AA4" s="265"/>
      <c r="AB4" s="265"/>
    </row>
    <row r="5" spans="1:28">
      <c r="A5" s="260"/>
      <c r="B5" s="262"/>
      <c r="C5" s="262"/>
      <c r="D5" s="262"/>
      <c r="E5" s="262"/>
      <c r="F5" s="262"/>
      <c r="G5" s="262"/>
      <c r="H5" s="262"/>
      <c r="I5" s="262"/>
      <c r="J5" s="262"/>
      <c r="K5" s="262"/>
      <c r="L5" s="262" t="s">
        <v>178</v>
      </c>
      <c r="M5" s="262"/>
      <c r="N5" s="262"/>
      <c r="O5" s="262"/>
      <c r="P5" s="262"/>
      <c r="Q5" s="262"/>
      <c r="R5" s="262"/>
      <c r="S5" s="262"/>
      <c r="T5" s="262"/>
      <c r="U5" s="262" t="s">
        <v>178</v>
      </c>
      <c r="V5" s="262"/>
      <c r="W5" s="262"/>
      <c r="X5" s="262"/>
      <c r="Y5" s="262"/>
      <c r="Z5" s="262"/>
      <c r="AA5" s="262"/>
      <c r="AB5" s="262"/>
    </row>
    <row r="6" spans="1:28" ht="39.75" customHeight="1">
      <c r="A6" s="261"/>
      <c r="B6" s="262"/>
      <c r="C6" s="126" t="s">
        <v>51</v>
      </c>
      <c r="D6" s="126" t="s">
        <v>84</v>
      </c>
      <c r="E6" s="126" t="s">
        <v>52</v>
      </c>
      <c r="F6" s="126" t="s">
        <v>113</v>
      </c>
      <c r="G6" s="126" t="s">
        <v>105</v>
      </c>
      <c r="H6" s="169" t="s">
        <v>67</v>
      </c>
      <c r="I6" s="169" t="s">
        <v>168</v>
      </c>
      <c r="J6" s="126" t="s">
        <v>106</v>
      </c>
      <c r="K6" s="262"/>
      <c r="L6" s="126" t="s">
        <v>51</v>
      </c>
      <c r="M6" s="126" t="s">
        <v>84</v>
      </c>
      <c r="N6" s="126" t="s">
        <v>52</v>
      </c>
      <c r="O6" s="126" t="s">
        <v>113</v>
      </c>
      <c r="P6" s="126" t="s">
        <v>105</v>
      </c>
      <c r="Q6" s="126" t="s">
        <v>67</v>
      </c>
      <c r="R6" s="169" t="s">
        <v>168</v>
      </c>
      <c r="S6" s="126" t="s">
        <v>106</v>
      </c>
      <c r="T6" s="262"/>
      <c r="U6" s="126" t="s">
        <v>51</v>
      </c>
      <c r="V6" s="126" t="s">
        <v>84</v>
      </c>
      <c r="W6" s="126" t="s">
        <v>52</v>
      </c>
      <c r="X6" s="126" t="s">
        <v>113</v>
      </c>
      <c r="Y6" s="126" t="s">
        <v>105</v>
      </c>
      <c r="Z6" s="126" t="s">
        <v>67</v>
      </c>
      <c r="AA6" s="169" t="s">
        <v>168</v>
      </c>
      <c r="AB6" s="126" t="s">
        <v>106</v>
      </c>
    </row>
    <row r="7" spans="1:28" ht="22.5" customHeight="1">
      <c r="A7" s="116" t="s">
        <v>68</v>
      </c>
      <c r="B7" s="136">
        <v>2594614</v>
      </c>
      <c r="C7" s="136">
        <v>723956</v>
      </c>
      <c r="D7" s="136">
        <v>10316</v>
      </c>
      <c r="E7" s="136">
        <v>14811</v>
      </c>
      <c r="F7" s="136">
        <v>7453</v>
      </c>
      <c r="G7" s="136">
        <v>45173</v>
      </c>
      <c r="H7" s="136">
        <v>637610</v>
      </c>
      <c r="I7" s="136">
        <v>1463</v>
      </c>
      <c r="J7" s="136">
        <v>1153832</v>
      </c>
      <c r="K7" s="136">
        <v>1072950</v>
      </c>
      <c r="L7" s="136">
        <v>290006</v>
      </c>
      <c r="M7" s="136">
        <v>5855</v>
      </c>
      <c r="N7" s="136">
        <v>1577</v>
      </c>
      <c r="O7" s="136">
        <v>2063</v>
      </c>
      <c r="P7" s="136">
        <v>24023</v>
      </c>
      <c r="Q7" s="136">
        <v>209249</v>
      </c>
      <c r="R7" s="136">
        <v>36</v>
      </c>
      <c r="S7" s="136">
        <v>540141</v>
      </c>
      <c r="T7" s="136">
        <v>1521664</v>
      </c>
      <c r="U7" s="136">
        <v>433950</v>
      </c>
      <c r="V7" s="136">
        <v>4461</v>
      </c>
      <c r="W7" s="136">
        <v>13233</v>
      </c>
      <c r="X7" s="136">
        <v>5390</v>
      </c>
      <c r="Y7" s="136">
        <v>21150</v>
      </c>
      <c r="Z7" s="136">
        <v>428361</v>
      </c>
      <c r="AA7" s="136">
        <v>1427</v>
      </c>
      <c r="AB7" s="136">
        <v>613691</v>
      </c>
    </row>
    <row r="8" spans="1:28">
      <c r="A8" s="117" t="s">
        <v>116</v>
      </c>
      <c r="B8" s="136">
        <v>730279</v>
      </c>
      <c r="C8" s="136">
        <v>112729</v>
      </c>
      <c r="D8" s="136">
        <v>2756</v>
      </c>
      <c r="E8" s="136">
        <v>4838</v>
      </c>
      <c r="F8" s="136">
        <v>1652</v>
      </c>
      <c r="G8" s="136">
        <v>10196</v>
      </c>
      <c r="H8" s="136">
        <v>243656</v>
      </c>
      <c r="I8" s="136">
        <v>4</v>
      </c>
      <c r="J8" s="136">
        <v>354448</v>
      </c>
      <c r="K8" s="136">
        <v>326676</v>
      </c>
      <c r="L8" s="136">
        <v>45627</v>
      </c>
      <c r="M8" s="136">
        <v>1607</v>
      </c>
      <c r="N8" s="136">
        <v>671</v>
      </c>
      <c r="O8" s="136">
        <v>488</v>
      </c>
      <c r="P8" s="136">
        <v>5616</v>
      </c>
      <c r="Q8" s="136">
        <v>86356</v>
      </c>
      <c r="R8" s="136">
        <v>0</v>
      </c>
      <c r="S8" s="136">
        <v>186311</v>
      </c>
      <c r="T8" s="136">
        <v>403603</v>
      </c>
      <c r="U8" s="136">
        <v>67102</v>
      </c>
      <c r="V8" s="136">
        <v>1149</v>
      </c>
      <c r="W8" s="136">
        <v>4167</v>
      </c>
      <c r="X8" s="136">
        <v>1164</v>
      </c>
      <c r="Y8" s="136">
        <v>4580</v>
      </c>
      <c r="Z8" s="136">
        <v>157300</v>
      </c>
      <c r="AA8" s="136">
        <v>4</v>
      </c>
      <c r="AB8" s="136">
        <v>168137</v>
      </c>
    </row>
    <row r="9" spans="1:28">
      <c r="A9" s="117" t="s">
        <v>58</v>
      </c>
      <c r="B9" s="136">
        <v>147371</v>
      </c>
      <c r="C9" s="136">
        <v>34267</v>
      </c>
      <c r="D9" s="136">
        <v>1318</v>
      </c>
      <c r="E9" s="136">
        <v>1609</v>
      </c>
      <c r="F9" s="136">
        <v>652</v>
      </c>
      <c r="G9" s="136">
        <v>4479</v>
      </c>
      <c r="H9" s="136">
        <v>35615</v>
      </c>
      <c r="I9" s="136">
        <v>0</v>
      </c>
      <c r="J9" s="136">
        <v>69431</v>
      </c>
      <c r="K9" s="136">
        <v>42546</v>
      </c>
      <c r="L9" s="136">
        <v>9288</v>
      </c>
      <c r="M9" s="136">
        <v>712</v>
      </c>
      <c r="N9" s="136">
        <v>97</v>
      </c>
      <c r="O9" s="136">
        <v>118</v>
      </c>
      <c r="P9" s="136">
        <v>1861</v>
      </c>
      <c r="Q9" s="136">
        <v>6906</v>
      </c>
      <c r="R9" s="136">
        <v>0</v>
      </c>
      <c r="S9" s="136">
        <v>23564</v>
      </c>
      <c r="T9" s="136">
        <v>104825</v>
      </c>
      <c r="U9" s="136">
        <v>24979</v>
      </c>
      <c r="V9" s="136">
        <v>606</v>
      </c>
      <c r="W9" s="136">
        <v>1512</v>
      </c>
      <c r="X9" s="136">
        <v>534</v>
      </c>
      <c r="Y9" s="136">
        <v>2618</v>
      </c>
      <c r="Z9" s="136">
        <v>28709</v>
      </c>
      <c r="AA9" s="136">
        <v>0</v>
      </c>
      <c r="AB9" s="136">
        <v>45867</v>
      </c>
    </row>
    <row r="10" spans="1:28">
      <c r="A10" s="117" t="s">
        <v>59</v>
      </c>
      <c r="B10" s="136">
        <v>184720</v>
      </c>
      <c r="C10" s="136">
        <v>45156</v>
      </c>
      <c r="D10" s="136">
        <v>1458</v>
      </c>
      <c r="E10" s="136">
        <v>1590</v>
      </c>
      <c r="F10" s="136">
        <v>790</v>
      </c>
      <c r="G10" s="136">
        <v>5390</v>
      </c>
      <c r="H10" s="136">
        <v>44232</v>
      </c>
      <c r="I10" s="136">
        <v>3</v>
      </c>
      <c r="J10" s="136">
        <v>86101</v>
      </c>
      <c r="K10" s="136">
        <v>42318</v>
      </c>
      <c r="L10" s="136">
        <v>9883</v>
      </c>
      <c r="M10" s="136">
        <v>713</v>
      </c>
      <c r="N10" s="136">
        <v>65</v>
      </c>
      <c r="O10" s="136">
        <v>100</v>
      </c>
      <c r="P10" s="136">
        <v>1847</v>
      </c>
      <c r="Q10" s="136">
        <v>7338</v>
      </c>
      <c r="R10" s="136">
        <v>0</v>
      </c>
      <c r="S10" s="136">
        <v>22372</v>
      </c>
      <c r="T10" s="136">
        <v>142402</v>
      </c>
      <c r="U10" s="136">
        <v>35273</v>
      </c>
      <c r="V10" s="136">
        <v>745</v>
      </c>
      <c r="W10" s="136">
        <v>1525</v>
      </c>
      <c r="X10" s="136">
        <v>690</v>
      </c>
      <c r="Y10" s="136">
        <v>3543</v>
      </c>
      <c r="Z10" s="136">
        <v>36894</v>
      </c>
      <c r="AA10" s="136">
        <v>3</v>
      </c>
      <c r="AB10" s="136">
        <v>63729</v>
      </c>
    </row>
    <row r="11" spans="1:28">
      <c r="A11" s="117" t="s">
        <v>60</v>
      </c>
      <c r="B11" s="136">
        <v>137477</v>
      </c>
      <c r="C11" s="136">
        <v>34775</v>
      </c>
      <c r="D11" s="136">
        <v>1314</v>
      </c>
      <c r="E11" s="136">
        <v>1395</v>
      </c>
      <c r="F11" s="136">
        <v>670</v>
      </c>
      <c r="G11" s="136">
        <v>4754</v>
      </c>
      <c r="H11" s="136">
        <v>30930</v>
      </c>
      <c r="I11" s="136">
        <v>3</v>
      </c>
      <c r="J11" s="136">
        <v>63636</v>
      </c>
      <c r="K11" s="136">
        <v>36089</v>
      </c>
      <c r="L11" s="136">
        <v>8230</v>
      </c>
      <c r="M11" s="136">
        <v>794</v>
      </c>
      <c r="N11" s="136">
        <v>104</v>
      </c>
      <c r="O11" s="136">
        <v>77</v>
      </c>
      <c r="P11" s="136">
        <v>1932</v>
      </c>
      <c r="Q11" s="136">
        <v>5190</v>
      </c>
      <c r="R11" s="136">
        <v>0</v>
      </c>
      <c r="S11" s="136">
        <v>19762</v>
      </c>
      <c r="T11" s="136">
        <v>101388</v>
      </c>
      <c r="U11" s="136">
        <v>26545</v>
      </c>
      <c r="V11" s="136">
        <v>520</v>
      </c>
      <c r="W11" s="136">
        <v>1290</v>
      </c>
      <c r="X11" s="136">
        <v>593</v>
      </c>
      <c r="Y11" s="136">
        <v>2822</v>
      </c>
      <c r="Z11" s="136">
        <v>25740</v>
      </c>
      <c r="AA11" s="136">
        <v>3</v>
      </c>
      <c r="AB11" s="136">
        <v>43874</v>
      </c>
    </row>
    <row r="12" spans="1:28">
      <c r="A12" s="117" t="s">
        <v>61</v>
      </c>
      <c r="B12" s="136">
        <v>182551</v>
      </c>
      <c r="C12" s="136">
        <v>46978</v>
      </c>
      <c r="D12" s="136">
        <v>1610</v>
      </c>
      <c r="E12" s="136">
        <v>1305</v>
      </c>
      <c r="F12" s="136">
        <v>907</v>
      </c>
      <c r="G12" s="136">
        <v>5922</v>
      </c>
      <c r="H12" s="136">
        <v>44147</v>
      </c>
      <c r="I12" s="136">
        <v>11</v>
      </c>
      <c r="J12" s="136">
        <v>81671</v>
      </c>
      <c r="K12" s="136">
        <v>52042</v>
      </c>
      <c r="L12" s="136">
        <v>12946</v>
      </c>
      <c r="M12" s="136">
        <v>1026</v>
      </c>
      <c r="N12" s="136">
        <v>107</v>
      </c>
      <c r="O12" s="136">
        <v>199</v>
      </c>
      <c r="P12" s="136">
        <v>2828</v>
      </c>
      <c r="Q12" s="136">
        <v>8336</v>
      </c>
      <c r="R12" s="136">
        <v>0</v>
      </c>
      <c r="S12" s="136">
        <v>26600</v>
      </c>
      <c r="T12" s="136">
        <v>130509</v>
      </c>
      <c r="U12" s="136">
        <v>34032</v>
      </c>
      <c r="V12" s="136">
        <v>584</v>
      </c>
      <c r="W12" s="136">
        <v>1198</v>
      </c>
      <c r="X12" s="136">
        <v>708</v>
      </c>
      <c r="Y12" s="136">
        <v>3094</v>
      </c>
      <c r="Z12" s="136">
        <v>35811</v>
      </c>
      <c r="AA12" s="136">
        <v>11</v>
      </c>
      <c r="AB12" s="136">
        <v>55071</v>
      </c>
    </row>
    <row r="13" spans="1:28">
      <c r="A13" s="117" t="s">
        <v>62</v>
      </c>
      <c r="B13" s="136">
        <v>110233</v>
      </c>
      <c r="C13" s="136">
        <v>29675</v>
      </c>
      <c r="D13" s="136">
        <v>769</v>
      </c>
      <c r="E13" s="136">
        <v>662</v>
      </c>
      <c r="F13" s="136">
        <v>546</v>
      </c>
      <c r="G13" s="136">
        <v>3110</v>
      </c>
      <c r="H13" s="136">
        <v>26998</v>
      </c>
      <c r="I13" s="136">
        <v>11</v>
      </c>
      <c r="J13" s="136">
        <v>48462</v>
      </c>
      <c r="K13" s="136">
        <v>39417</v>
      </c>
      <c r="L13" s="136">
        <v>11570</v>
      </c>
      <c r="M13" s="136">
        <v>452</v>
      </c>
      <c r="N13" s="136">
        <v>57</v>
      </c>
      <c r="O13" s="136">
        <v>138</v>
      </c>
      <c r="P13" s="136">
        <v>1777</v>
      </c>
      <c r="Q13" s="136">
        <v>6526</v>
      </c>
      <c r="R13" s="136">
        <v>0</v>
      </c>
      <c r="S13" s="136">
        <v>18897</v>
      </c>
      <c r="T13" s="136">
        <v>70816</v>
      </c>
      <c r="U13" s="136">
        <v>18105</v>
      </c>
      <c r="V13" s="136">
        <v>317</v>
      </c>
      <c r="W13" s="136">
        <v>605</v>
      </c>
      <c r="X13" s="136">
        <v>408</v>
      </c>
      <c r="Y13" s="136">
        <v>1333</v>
      </c>
      <c r="Z13" s="136">
        <v>20472</v>
      </c>
      <c r="AA13" s="136">
        <v>11</v>
      </c>
      <c r="AB13" s="136">
        <v>29565</v>
      </c>
    </row>
    <row r="14" spans="1:28">
      <c r="A14" s="117" t="s">
        <v>63</v>
      </c>
      <c r="B14" s="136">
        <v>114831</v>
      </c>
      <c r="C14" s="136">
        <v>27242</v>
      </c>
      <c r="D14" s="136">
        <v>206</v>
      </c>
      <c r="E14" s="136">
        <v>590</v>
      </c>
      <c r="F14" s="136">
        <v>187</v>
      </c>
      <c r="G14" s="136">
        <v>1170</v>
      </c>
      <c r="H14" s="136">
        <v>39584</v>
      </c>
      <c r="I14" s="136">
        <v>6</v>
      </c>
      <c r="J14" s="136">
        <v>45846</v>
      </c>
      <c r="K14" s="136">
        <v>54245</v>
      </c>
      <c r="L14" s="136">
        <v>13019</v>
      </c>
      <c r="M14" s="136">
        <v>128</v>
      </c>
      <c r="N14" s="136">
        <v>80</v>
      </c>
      <c r="O14" s="136">
        <v>98</v>
      </c>
      <c r="P14" s="136">
        <v>832</v>
      </c>
      <c r="Q14" s="136">
        <v>14802</v>
      </c>
      <c r="R14" s="136">
        <v>0</v>
      </c>
      <c r="S14" s="136">
        <v>25286</v>
      </c>
      <c r="T14" s="136">
        <v>60586</v>
      </c>
      <c r="U14" s="136">
        <v>14223</v>
      </c>
      <c r="V14" s="136">
        <v>78</v>
      </c>
      <c r="W14" s="136">
        <v>510</v>
      </c>
      <c r="X14" s="136">
        <v>89</v>
      </c>
      <c r="Y14" s="136">
        <v>338</v>
      </c>
      <c r="Z14" s="136">
        <v>24782</v>
      </c>
      <c r="AA14" s="136">
        <v>6</v>
      </c>
      <c r="AB14" s="136">
        <v>20560</v>
      </c>
    </row>
    <row r="15" spans="1:28">
      <c r="A15" s="117" t="s">
        <v>64</v>
      </c>
      <c r="B15" s="136">
        <v>137966</v>
      </c>
      <c r="C15" s="136">
        <v>44044</v>
      </c>
      <c r="D15" s="136">
        <v>160</v>
      </c>
      <c r="E15" s="136">
        <v>803</v>
      </c>
      <c r="F15" s="136">
        <v>208</v>
      </c>
      <c r="G15" s="136">
        <v>1205</v>
      </c>
      <c r="H15" s="136">
        <v>36670</v>
      </c>
      <c r="I15" s="136">
        <v>42</v>
      </c>
      <c r="J15" s="136">
        <v>54834</v>
      </c>
      <c r="K15" s="136">
        <v>78468</v>
      </c>
      <c r="L15" s="136">
        <v>23304</v>
      </c>
      <c r="M15" s="136">
        <v>100</v>
      </c>
      <c r="N15" s="136">
        <v>99</v>
      </c>
      <c r="O15" s="136">
        <v>101</v>
      </c>
      <c r="P15" s="136">
        <v>934</v>
      </c>
      <c r="Q15" s="136">
        <v>17311</v>
      </c>
      <c r="R15" s="136">
        <v>2</v>
      </c>
      <c r="S15" s="136">
        <v>36617</v>
      </c>
      <c r="T15" s="136">
        <v>59498</v>
      </c>
      <c r="U15" s="136">
        <v>20740</v>
      </c>
      <c r="V15" s="136">
        <v>60</v>
      </c>
      <c r="W15" s="136">
        <v>704</v>
      </c>
      <c r="X15" s="136">
        <v>107</v>
      </c>
      <c r="Y15" s="136">
        <v>271</v>
      </c>
      <c r="Z15" s="136">
        <v>19359</v>
      </c>
      <c r="AA15" s="136">
        <v>40</v>
      </c>
      <c r="AB15" s="136">
        <v>18217</v>
      </c>
    </row>
    <row r="16" spans="1:28">
      <c r="A16" s="117" t="s">
        <v>65</v>
      </c>
      <c r="B16" s="136">
        <v>206974</v>
      </c>
      <c r="C16" s="136">
        <v>79392</v>
      </c>
      <c r="D16" s="136">
        <v>210</v>
      </c>
      <c r="E16" s="136">
        <v>715</v>
      </c>
      <c r="F16" s="136">
        <v>315</v>
      </c>
      <c r="G16" s="136">
        <v>1984</v>
      </c>
      <c r="H16" s="136">
        <v>50076</v>
      </c>
      <c r="I16" s="136">
        <v>126</v>
      </c>
      <c r="J16" s="136">
        <v>74156</v>
      </c>
      <c r="K16" s="136">
        <v>103922</v>
      </c>
      <c r="L16" s="136">
        <v>37916</v>
      </c>
      <c r="M16" s="136">
        <v>106</v>
      </c>
      <c r="N16" s="136">
        <v>93</v>
      </c>
      <c r="O16" s="136">
        <v>87</v>
      </c>
      <c r="P16" s="136">
        <v>1485</v>
      </c>
      <c r="Q16" s="136">
        <v>21463</v>
      </c>
      <c r="R16" s="136">
        <v>5</v>
      </c>
      <c r="S16" s="136">
        <v>42767</v>
      </c>
      <c r="T16" s="136">
        <v>103052</v>
      </c>
      <c r="U16" s="136">
        <v>41476</v>
      </c>
      <c r="V16" s="136">
        <v>104</v>
      </c>
      <c r="W16" s="136">
        <v>622</v>
      </c>
      <c r="X16" s="136">
        <v>228</v>
      </c>
      <c r="Y16" s="136">
        <v>499</v>
      </c>
      <c r="Z16" s="136">
        <v>28613</v>
      </c>
      <c r="AA16" s="136">
        <v>121</v>
      </c>
      <c r="AB16" s="136">
        <v>31389</v>
      </c>
    </row>
    <row r="17" spans="1:28">
      <c r="A17" s="117" t="s">
        <v>66</v>
      </c>
      <c r="B17" s="136">
        <v>208803</v>
      </c>
      <c r="C17" s="136">
        <v>92945</v>
      </c>
      <c r="D17" s="136">
        <v>185</v>
      </c>
      <c r="E17" s="136">
        <v>460</v>
      </c>
      <c r="F17" s="136">
        <v>296</v>
      </c>
      <c r="G17" s="136">
        <v>1705</v>
      </c>
      <c r="H17" s="136">
        <v>40576</v>
      </c>
      <c r="I17" s="136">
        <v>168</v>
      </c>
      <c r="J17" s="136">
        <v>72468</v>
      </c>
      <c r="K17" s="136">
        <v>102359</v>
      </c>
      <c r="L17" s="136">
        <v>40653</v>
      </c>
      <c r="M17" s="136">
        <v>103</v>
      </c>
      <c r="N17" s="136">
        <v>65</v>
      </c>
      <c r="O17" s="136">
        <v>50</v>
      </c>
      <c r="P17" s="136">
        <v>1271</v>
      </c>
      <c r="Q17" s="136">
        <v>19262</v>
      </c>
      <c r="R17" s="136">
        <v>4</v>
      </c>
      <c r="S17" s="136">
        <v>40951</v>
      </c>
      <c r="T17" s="136">
        <v>106444</v>
      </c>
      <c r="U17" s="136">
        <v>52292</v>
      </c>
      <c r="V17" s="136">
        <v>82</v>
      </c>
      <c r="W17" s="136">
        <v>395</v>
      </c>
      <c r="X17" s="136">
        <v>246</v>
      </c>
      <c r="Y17" s="136">
        <v>434</v>
      </c>
      <c r="Z17" s="136">
        <v>21314</v>
      </c>
      <c r="AA17" s="136">
        <v>164</v>
      </c>
      <c r="AB17" s="136">
        <v>31517</v>
      </c>
    </row>
    <row r="18" spans="1:28">
      <c r="A18" s="117" t="s">
        <v>127</v>
      </c>
      <c r="B18" s="136">
        <v>195569</v>
      </c>
      <c r="C18" s="136">
        <v>83755</v>
      </c>
      <c r="D18" s="136">
        <v>98</v>
      </c>
      <c r="E18" s="136">
        <v>265</v>
      </c>
      <c r="F18" s="136">
        <v>770</v>
      </c>
      <c r="G18" s="136">
        <v>2032</v>
      </c>
      <c r="H18" s="136">
        <v>25442</v>
      </c>
      <c r="I18" s="136">
        <v>442</v>
      </c>
      <c r="J18" s="136">
        <v>82765</v>
      </c>
      <c r="K18" s="136">
        <v>86949</v>
      </c>
      <c r="L18" s="136">
        <v>34831</v>
      </c>
      <c r="M18" s="136">
        <v>43</v>
      </c>
      <c r="N18" s="136">
        <v>97</v>
      </c>
      <c r="O18" s="136">
        <v>435</v>
      </c>
      <c r="P18" s="136">
        <v>1424</v>
      </c>
      <c r="Q18" s="136">
        <v>9463</v>
      </c>
      <c r="R18" s="136">
        <v>10</v>
      </c>
      <c r="S18" s="136">
        <v>40646</v>
      </c>
      <c r="T18" s="136">
        <v>108620</v>
      </c>
      <c r="U18" s="136">
        <v>48924</v>
      </c>
      <c r="V18" s="136">
        <v>55</v>
      </c>
      <c r="W18" s="136">
        <v>168</v>
      </c>
      <c r="X18" s="136">
        <v>335</v>
      </c>
      <c r="Y18" s="136">
        <v>608</v>
      </c>
      <c r="Z18" s="136">
        <v>15979</v>
      </c>
      <c r="AA18" s="136">
        <v>432</v>
      </c>
      <c r="AB18" s="136">
        <v>42119</v>
      </c>
    </row>
    <row r="19" spans="1:28">
      <c r="A19" s="117" t="s">
        <v>348</v>
      </c>
      <c r="B19" s="136">
        <v>201122</v>
      </c>
      <c r="C19" s="136">
        <v>80336</v>
      </c>
      <c r="D19" s="136">
        <v>163</v>
      </c>
      <c r="E19" s="136">
        <v>117</v>
      </c>
      <c r="F19" s="136">
        <v>342</v>
      </c>
      <c r="G19" s="136">
        <v>3143</v>
      </c>
      <c r="H19" s="136">
        <v>9408</v>
      </c>
      <c r="I19" s="136">
        <v>608</v>
      </c>
      <c r="J19" s="136">
        <v>107005</v>
      </c>
      <c r="K19" s="136">
        <v>92583</v>
      </c>
      <c r="L19" s="136">
        <v>38841</v>
      </c>
      <c r="M19" s="136">
        <v>54</v>
      </c>
      <c r="N19" s="136">
        <v>9</v>
      </c>
      <c r="O19" s="136">
        <v>157</v>
      </c>
      <c r="P19" s="136">
        <v>2199</v>
      </c>
      <c r="Q19" s="136">
        <v>3051</v>
      </c>
      <c r="R19" s="136">
        <v>15</v>
      </c>
      <c r="S19" s="136">
        <v>48257</v>
      </c>
      <c r="T19" s="136">
        <v>108539</v>
      </c>
      <c r="U19" s="136">
        <v>41495</v>
      </c>
      <c r="V19" s="136">
        <v>109</v>
      </c>
      <c r="W19" s="136">
        <v>108</v>
      </c>
      <c r="X19" s="136">
        <v>185</v>
      </c>
      <c r="Y19" s="136">
        <v>944</v>
      </c>
      <c r="Z19" s="136">
        <v>6357</v>
      </c>
      <c r="AA19" s="136">
        <v>593</v>
      </c>
      <c r="AB19" s="136">
        <v>58748</v>
      </c>
    </row>
    <row r="20" spans="1:28" ht="33.75">
      <c r="A20" s="117" t="s">
        <v>117</v>
      </c>
      <c r="B20" s="136">
        <v>36718</v>
      </c>
      <c r="C20" s="136">
        <v>12662</v>
      </c>
      <c r="D20" s="136">
        <v>69</v>
      </c>
      <c r="E20" s="136">
        <v>462</v>
      </c>
      <c r="F20" s="136">
        <v>118</v>
      </c>
      <c r="G20" s="136">
        <v>83</v>
      </c>
      <c r="H20" s="136">
        <v>10276</v>
      </c>
      <c r="I20" s="136">
        <v>39</v>
      </c>
      <c r="J20" s="136">
        <v>13009</v>
      </c>
      <c r="K20" s="136">
        <v>15336</v>
      </c>
      <c r="L20" s="136">
        <v>3898</v>
      </c>
      <c r="M20" s="136">
        <v>17</v>
      </c>
      <c r="N20" s="136">
        <v>33</v>
      </c>
      <c r="O20" s="136">
        <v>15</v>
      </c>
      <c r="P20" s="136">
        <v>17</v>
      </c>
      <c r="Q20" s="136">
        <v>3245</v>
      </c>
      <c r="R20" s="136">
        <v>0</v>
      </c>
      <c r="S20" s="136">
        <v>8111</v>
      </c>
      <c r="T20" s="136">
        <v>21382</v>
      </c>
      <c r="U20" s="136">
        <v>8764</v>
      </c>
      <c r="V20" s="136">
        <v>52</v>
      </c>
      <c r="W20" s="136">
        <v>429</v>
      </c>
      <c r="X20" s="136">
        <v>103</v>
      </c>
      <c r="Y20" s="136">
        <v>66</v>
      </c>
      <c r="Z20" s="136">
        <v>7031</v>
      </c>
      <c r="AA20" s="136">
        <v>39</v>
      </c>
      <c r="AB20" s="136">
        <v>4898</v>
      </c>
    </row>
    <row r="21" spans="1:28">
      <c r="A21" s="117" t="s">
        <v>124</v>
      </c>
      <c r="B21" s="136">
        <v>106136</v>
      </c>
      <c r="C21" s="136">
        <v>19245</v>
      </c>
      <c r="D21" s="136">
        <v>208</v>
      </c>
      <c r="E21" s="136">
        <v>738</v>
      </c>
      <c r="F21" s="136">
        <v>289</v>
      </c>
      <c r="G21" s="136">
        <v>997</v>
      </c>
      <c r="H21" s="136">
        <v>28789</v>
      </c>
      <c r="I21" s="136">
        <v>0</v>
      </c>
      <c r="J21" s="136">
        <v>55870</v>
      </c>
      <c r="K21" s="136">
        <v>44820</v>
      </c>
      <c r="L21" s="136">
        <v>8374</v>
      </c>
      <c r="M21" s="136">
        <v>53</v>
      </c>
      <c r="N21" s="136">
        <v>46</v>
      </c>
      <c r="O21" s="136">
        <v>71</v>
      </c>
      <c r="P21" s="136">
        <v>275</v>
      </c>
      <c r="Q21" s="136">
        <v>4798</v>
      </c>
      <c r="R21" s="136">
        <v>0</v>
      </c>
      <c r="S21" s="136">
        <v>31203</v>
      </c>
      <c r="T21" s="136">
        <v>61316</v>
      </c>
      <c r="U21" s="136">
        <v>10871</v>
      </c>
      <c r="V21" s="136">
        <v>155</v>
      </c>
      <c r="W21" s="136">
        <v>692</v>
      </c>
      <c r="X21" s="136">
        <v>218</v>
      </c>
      <c r="Y21" s="136">
        <v>722</v>
      </c>
      <c r="Z21" s="136">
        <v>23991</v>
      </c>
      <c r="AA21" s="136">
        <v>0</v>
      </c>
      <c r="AB21" s="136">
        <v>24667</v>
      </c>
    </row>
    <row r="22" spans="1:28">
      <c r="A22" s="117" t="s">
        <v>116</v>
      </c>
      <c r="B22" s="136">
        <v>41518</v>
      </c>
      <c r="C22" s="136">
        <v>5337</v>
      </c>
      <c r="D22" s="136">
        <v>24</v>
      </c>
      <c r="E22" s="136">
        <v>248</v>
      </c>
      <c r="F22" s="136">
        <v>26</v>
      </c>
      <c r="G22" s="136">
        <v>161</v>
      </c>
      <c r="H22" s="136">
        <v>14340</v>
      </c>
      <c r="I22" s="136">
        <v>0</v>
      </c>
      <c r="J22" s="136">
        <v>21382</v>
      </c>
      <c r="K22" s="136">
        <v>20496</v>
      </c>
      <c r="L22" s="136">
        <v>2854</v>
      </c>
      <c r="M22" s="136">
        <v>8</v>
      </c>
      <c r="N22" s="136">
        <v>7</v>
      </c>
      <c r="O22" s="136">
        <v>12</v>
      </c>
      <c r="P22" s="136">
        <v>31</v>
      </c>
      <c r="Q22" s="136">
        <v>3699</v>
      </c>
      <c r="R22" s="136">
        <v>0</v>
      </c>
      <c r="S22" s="136">
        <v>13885</v>
      </c>
      <c r="T22" s="136">
        <v>21022</v>
      </c>
      <c r="U22" s="136">
        <v>2483</v>
      </c>
      <c r="V22" s="136">
        <v>16</v>
      </c>
      <c r="W22" s="136">
        <v>241</v>
      </c>
      <c r="X22" s="136">
        <v>14</v>
      </c>
      <c r="Y22" s="136">
        <v>130</v>
      </c>
      <c r="Z22" s="136">
        <v>10641</v>
      </c>
      <c r="AA22" s="136">
        <v>0</v>
      </c>
      <c r="AB22" s="136">
        <v>7497</v>
      </c>
    </row>
    <row r="23" spans="1:28">
      <c r="A23" s="117" t="s">
        <v>58</v>
      </c>
      <c r="B23" s="136">
        <v>8434</v>
      </c>
      <c r="C23" s="136">
        <v>1544</v>
      </c>
      <c r="D23" s="136">
        <v>25</v>
      </c>
      <c r="E23" s="136">
        <v>127</v>
      </c>
      <c r="F23" s="136">
        <v>22</v>
      </c>
      <c r="G23" s="136">
        <v>100</v>
      </c>
      <c r="H23" s="136">
        <v>2579</v>
      </c>
      <c r="I23" s="136">
        <v>0</v>
      </c>
      <c r="J23" s="136">
        <v>4037</v>
      </c>
      <c r="K23" s="136">
        <v>2973</v>
      </c>
      <c r="L23" s="136">
        <v>450</v>
      </c>
      <c r="M23" s="136">
        <v>8</v>
      </c>
      <c r="N23" s="136">
        <v>4</v>
      </c>
      <c r="O23" s="136">
        <v>5</v>
      </c>
      <c r="P23" s="136">
        <v>42</v>
      </c>
      <c r="Q23" s="136">
        <v>241</v>
      </c>
      <c r="R23" s="136">
        <v>0</v>
      </c>
      <c r="S23" s="136">
        <v>2223</v>
      </c>
      <c r="T23" s="136">
        <v>5461</v>
      </c>
      <c r="U23" s="136">
        <v>1094</v>
      </c>
      <c r="V23" s="136">
        <v>17</v>
      </c>
      <c r="W23" s="136">
        <v>123</v>
      </c>
      <c r="X23" s="136">
        <v>17</v>
      </c>
      <c r="Y23" s="136">
        <v>58</v>
      </c>
      <c r="Z23" s="136">
        <v>2338</v>
      </c>
      <c r="AA23" s="136">
        <v>0</v>
      </c>
      <c r="AB23" s="136">
        <v>1814</v>
      </c>
    </row>
    <row r="24" spans="1:28">
      <c r="A24" s="117" t="s">
        <v>59</v>
      </c>
      <c r="B24" s="136">
        <v>14957</v>
      </c>
      <c r="C24" s="136">
        <v>2854</v>
      </c>
      <c r="D24" s="136">
        <v>71</v>
      </c>
      <c r="E24" s="136">
        <v>109</v>
      </c>
      <c r="F24" s="136">
        <v>37</v>
      </c>
      <c r="G24" s="136">
        <v>183</v>
      </c>
      <c r="H24" s="136">
        <v>3880</v>
      </c>
      <c r="I24" s="136">
        <v>0</v>
      </c>
      <c r="J24" s="136">
        <v>7823</v>
      </c>
      <c r="K24" s="136">
        <v>3634</v>
      </c>
      <c r="L24" s="136">
        <v>681</v>
      </c>
      <c r="M24" s="136">
        <v>11</v>
      </c>
      <c r="N24" s="136">
        <v>3</v>
      </c>
      <c r="O24" s="136">
        <v>9</v>
      </c>
      <c r="P24" s="136">
        <v>35</v>
      </c>
      <c r="Q24" s="136">
        <v>324</v>
      </c>
      <c r="R24" s="136">
        <v>0</v>
      </c>
      <c r="S24" s="136">
        <v>2571</v>
      </c>
      <c r="T24" s="136">
        <v>11323</v>
      </c>
      <c r="U24" s="136">
        <v>2173</v>
      </c>
      <c r="V24" s="136">
        <v>60</v>
      </c>
      <c r="W24" s="136">
        <v>106</v>
      </c>
      <c r="X24" s="136">
        <v>28</v>
      </c>
      <c r="Y24" s="136">
        <v>148</v>
      </c>
      <c r="Z24" s="136">
        <v>3556</v>
      </c>
      <c r="AA24" s="136">
        <v>0</v>
      </c>
      <c r="AB24" s="136">
        <v>5252</v>
      </c>
    </row>
    <row r="25" spans="1:28">
      <c r="A25" s="117" t="s">
        <v>60</v>
      </c>
      <c r="B25" s="136">
        <v>7444</v>
      </c>
      <c r="C25" s="136">
        <v>1624</v>
      </c>
      <c r="D25" s="136">
        <v>18</v>
      </c>
      <c r="E25" s="136">
        <v>83</v>
      </c>
      <c r="F25" s="136">
        <v>14</v>
      </c>
      <c r="G25" s="136">
        <v>140</v>
      </c>
      <c r="H25" s="136">
        <v>2215</v>
      </c>
      <c r="I25" s="136">
        <v>0</v>
      </c>
      <c r="J25" s="136">
        <v>3350</v>
      </c>
      <c r="K25" s="136">
        <v>2438</v>
      </c>
      <c r="L25" s="136">
        <v>399</v>
      </c>
      <c r="M25" s="136">
        <v>4</v>
      </c>
      <c r="N25" s="136">
        <v>14</v>
      </c>
      <c r="O25" s="136">
        <v>4</v>
      </c>
      <c r="P25" s="136">
        <v>34</v>
      </c>
      <c r="Q25" s="136">
        <v>157</v>
      </c>
      <c r="R25" s="136">
        <v>0</v>
      </c>
      <c r="S25" s="136">
        <v>1826</v>
      </c>
      <c r="T25" s="136">
        <v>5006</v>
      </c>
      <c r="U25" s="136">
        <v>1225</v>
      </c>
      <c r="V25" s="136">
        <v>14</v>
      </c>
      <c r="W25" s="136">
        <v>69</v>
      </c>
      <c r="X25" s="136">
        <v>10</v>
      </c>
      <c r="Y25" s="136">
        <v>106</v>
      </c>
      <c r="Z25" s="136">
        <v>2058</v>
      </c>
      <c r="AA25" s="136">
        <v>0</v>
      </c>
      <c r="AB25" s="136">
        <v>1524</v>
      </c>
    </row>
    <row r="26" spans="1:28">
      <c r="A26" s="117" t="s">
        <v>61</v>
      </c>
      <c r="B26" s="136">
        <v>8201</v>
      </c>
      <c r="C26" s="136">
        <v>2009</v>
      </c>
      <c r="D26" s="136">
        <v>33</v>
      </c>
      <c r="E26" s="136">
        <v>83</v>
      </c>
      <c r="F26" s="136">
        <v>72</v>
      </c>
      <c r="G26" s="136">
        <v>158</v>
      </c>
      <c r="H26" s="136">
        <v>1933</v>
      </c>
      <c r="I26" s="136">
        <v>0</v>
      </c>
      <c r="J26" s="136">
        <v>3913</v>
      </c>
      <c r="K26" s="136">
        <v>2816</v>
      </c>
      <c r="L26" s="136">
        <v>557</v>
      </c>
      <c r="M26" s="136">
        <v>15</v>
      </c>
      <c r="N26" s="136">
        <v>9</v>
      </c>
      <c r="O26" s="136">
        <v>13</v>
      </c>
      <c r="P26" s="136">
        <v>36</v>
      </c>
      <c r="Q26" s="136">
        <v>102</v>
      </c>
      <c r="R26" s="136">
        <v>0</v>
      </c>
      <c r="S26" s="136">
        <v>2084</v>
      </c>
      <c r="T26" s="136">
        <v>5385</v>
      </c>
      <c r="U26" s="136">
        <v>1452</v>
      </c>
      <c r="V26" s="136">
        <v>18</v>
      </c>
      <c r="W26" s="136">
        <v>74</v>
      </c>
      <c r="X26" s="136">
        <v>59</v>
      </c>
      <c r="Y26" s="136">
        <v>122</v>
      </c>
      <c r="Z26" s="136">
        <v>1831</v>
      </c>
      <c r="AA26" s="136">
        <v>0</v>
      </c>
      <c r="AB26" s="136">
        <v>1829</v>
      </c>
    </row>
    <row r="27" spans="1:28">
      <c r="A27" s="117" t="s">
        <v>62</v>
      </c>
      <c r="B27" s="136">
        <v>4243</v>
      </c>
      <c r="C27" s="136">
        <v>1062</v>
      </c>
      <c r="D27" s="136">
        <v>11</v>
      </c>
      <c r="E27" s="136">
        <v>30</v>
      </c>
      <c r="F27" s="136">
        <v>35</v>
      </c>
      <c r="G27" s="136">
        <v>83</v>
      </c>
      <c r="H27" s="136">
        <v>984</v>
      </c>
      <c r="I27" s="136">
        <v>0</v>
      </c>
      <c r="J27" s="136">
        <v>2038</v>
      </c>
      <c r="K27" s="136">
        <v>1646</v>
      </c>
      <c r="L27" s="136">
        <v>438</v>
      </c>
      <c r="M27" s="136">
        <v>2</v>
      </c>
      <c r="N27" s="136">
        <v>2</v>
      </c>
      <c r="O27" s="136">
        <v>4</v>
      </c>
      <c r="P27" s="136">
        <v>21</v>
      </c>
      <c r="Q27" s="136">
        <v>34</v>
      </c>
      <c r="R27" s="136">
        <v>0</v>
      </c>
      <c r="S27" s="136">
        <v>1145</v>
      </c>
      <c r="T27" s="136">
        <v>2597</v>
      </c>
      <c r="U27" s="136">
        <v>624</v>
      </c>
      <c r="V27" s="136">
        <v>9</v>
      </c>
      <c r="W27" s="136">
        <v>28</v>
      </c>
      <c r="X27" s="136">
        <v>31</v>
      </c>
      <c r="Y27" s="136">
        <v>62</v>
      </c>
      <c r="Z27" s="136">
        <v>950</v>
      </c>
      <c r="AA27" s="136">
        <v>0</v>
      </c>
      <c r="AB27" s="136">
        <v>893</v>
      </c>
    </row>
    <row r="28" spans="1:28">
      <c r="A28" s="117" t="s">
        <v>63</v>
      </c>
      <c r="B28" s="136">
        <v>2818</v>
      </c>
      <c r="C28" s="136">
        <v>688</v>
      </c>
      <c r="D28" s="136">
        <v>6</v>
      </c>
      <c r="E28" s="136">
        <v>9</v>
      </c>
      <c r="F28" s="136">
        <v>8</v>
      </c>
      <c r="G28" s="136">
        <v>22</v>
      </c>
      <c r="H28" s="136">
        <v>594</v>
      </c>
      <c r="I28" s="136">
        <v>0</v>
      </c>
      <c r="J28" s="136">
        <v>1491</v>
      </c>
      <c r="K28" s="136">
        <v>1510</v>
      </c>
      <c r="L28" s="136">
        <v>419</v>
      </c>
      <c r="M28" s="136">
        <v>2</v>
      </c>
      <c r="N28" s="136">
        <v>0</v>
      </c>
      <c r="O28" s="136">
        <v>4</v>
      </c>
      <c r="P28" s="136">
        <v>10</v>
      </c>
      <c r="Q28" s="136">
        <v>48</v>
      </c>
      <c r="R28" s="136">
        <v>0</v>
      </c>
      <c r="S28" s="136">
        <v>1027</v>
      </c>
      <c r="T28" s="136">
        <v>1308</v>
      </c>
      <c r="U28" s="136">
        <v>269</v>
      </c>
      <c r="V28" s="136">
        <v>4</v>
      </c>
      <c r="W28" s="136">
        <v>9</v>
      </c>
      <c r="X28" s="136">
        <v>4</v>
      </c>
      <c r="Y28" s="136">
        <v>12</v>
      </c>
      <c r="Z28" s="136">
        <v>546</v>
      </c>
      <c r="AA28" s="136">
        <v>0</v>
      </c>
      <c r="AB28" s="136">
        <v>464</v>
      </c>
    </row>
    <row r="29" spans="1:28">
      <c r="A29" s="117" t="s">
        <v>64</v>
      </c>
      <c r="B29" s="136">
        <v>2435</v>
      </c>
      <c r="C29" s="136">
        <v>637</v>
      </c>
      <c r="D29" s="136">
        <v>6</v>
      </c>
      <c r="E29" s="136">
        <v>6</v>
      </c>
      <c r="F29" s="136">
        <v>7</v>
      </c>
      <c r="G29" s="136">
        <v>13</v>
      </c>
      <c r="H29" s="136">
        <v>339</v>
      </c>
      <c r="I29" s="136">
        <v>0</v>
      </c>
      <c r="J29" s="136">
        <v>1427</v>
      </c>
      <c r="K29" s="136">
        <v>1738</v>
      </c>
      <c r="L29" s="136">
        <v>517</v>
      </c>
      <c r="M29" s="136">
        <v>2</v>
      </c>
      <c r="N29" s="136">
        <v>2</v>
      </c>
      <c r="O29" s="136">
        <v>3</v>
      </c>
      <c r="P29" s="136">
        <v>9</v>
      </c>
      <c r="Q29" s="136">
        <v>28</v>
      </c>
      <c r="R29" s="136">
        <v>0</v>
      </c>
      <c r="S29" s="136">
        <v>1177</v>
      </c>
      <c r="T29" s="136">
        <v>697</v>
      </c>
      <c r="U29" s="136">
        <v>120</v>
      </c>
      <c r="V29" s="136">
        <v>4</v>
      </c>
      <c r="W29" s="136">
        <v>4</v>
      </c>
      <c r="X29" s="136">
        <v>4</v>
      </c>
      <c r="Y29" s="136">
        <v>4</v>
      </c>
      <c r="Z29" s="136">
        <v>311</v>
      </c>
      <c r="AA29" s="136">
        <v>0</v>
      </c>
      <c r="AB29" s="136">
        <v>250</v>
      </c>
    </row>
    <row r="30" spans="1:28">
      <c r="A30" s="117" t="s">
        <v>65</v>
      </c>
      <c r="B30" s="136">
        <v>6061</v>
      </c>
      <c r="C30" s="136">
        <v>1030</v>
      </c>
      <c r="D30" s="136">
        <v>10</v>
      </c>
      <c r="E30" s="136">
        <v>26</v>
      </c>
      <c r="F30" s="136">
        <v>45</v>
      </c>
      <c r="G30" s="136">
        <v>59</v>
      </c>
      <c r="H30" s="136">
        <v>949</v>
      </c>
      <c r="I30" s="136">
        <v>0</v>
      </c>
      <c r="J30" s="136">
        <v>3942</v>
      </c>
      <c r="K30" s="136">
        <v>1667</v>
      </c>
      <c r="L30" s="136">
        <v>442</v>
      </c>
      <c r="M30" s="136">
        <v>1</v>
      </c>
      <c r="N30" s="136">
        <v>0</v>
      </c>
      <c r="O30" s="136">
        <v>6</v>
      </c>
      <c r="P30" s="136">
        <v>21</v>
      </c>
      <c r="Q30" s="136">
        <v>38</v>
      </c>
      <c r="R30" s="136">
        <v>0</v>
      </c>
      <c r="S30" s="136">
        <v>1159</v>
      </c>
      <c r="T30" s="136">
        <v>4394</v>
      </c>
      <c r="U30" s="136">
        <v>588</v>
      </c>
      <c r="V30" s="136">
        <v>9</v>
      </c>
      <c r="W30" s="136">
        <v>26</v>
      </c>
      <c r="X30" s="136">
        <v>39</v>
      </c>
      <c r="Y30" s="136">
        <v>38</v>
      </c>
      <c r="Z30" s="136">
        <v>911</v>
      </c>
      <c r="AA30" s="136">
        <v>0</v>
      </c>
      <c r="AB30" s="136">
        <v>2783</v>
      </c>
    </row>
    <row r="31" spans="1:28">
      <c r="A31" s="117" t="s">
        <v>66</v>
      </c>
      <c r="B31" s="136">
        <v>2960</v>
      </c>
      <c r="C31" s="136">
        <v>646</v>
      </c>
      <c r="D31" s="136">
        <v>3</v>
      </c>
      <c r="E31" s="136">
        <v>10</v>
      </c>
      <c r="F31" s="136">
        <v>9</v>
      </c>
      <c r="G31" s="136">
        <v>28</v>
      </c>
      <c r="H31" s="136">
        <v>386</v>
      </c>
      <c r="I31" s="136">
        <v>0</v>
      </c>
      <c r="J31" s="136">
        <v>1878</v>
      </c>
      <c r="K31" s="136">
        <v>1925</v>
      </c>
      <c r="L31" s="136">
        <v>474</v>
      </c>
      <c r="M31" s="136">
        <v>0</v>
      </c>
      <c r="N31" s="136">
        <v>2</v>
      </c>
      <c r="O31" s="136">
        <v>5</v>
      </c>
      <c r="P31" s="136">
        <v>9</v>
      </c>
      <c r="Q31" s="136">
        <v>65</v>
      </c>
      <c r="R31" s="136">
        <v>0</v>
      </c>
      <c r="S31" s="136">
        <v>1370</v>
      </c>
      <c r="T31" s="136">
        <v>1035</v>
      </c>
      <c r="U31" s="136">
        <v>172</v>
      </c>
      <c r="V31" s="136">
        <v>3</v>
      </c>
      <c r="W31" s="136">
        <v>8</v>
      </c>
      <c r="X31" s="136">
        <v>4</v>
      </c>
      <c r="Y31" s="136">
        <v>19</v>
      </c>
      <c r="Z31" s="136">
        <v>321</v>
      </c>
      <c r="AA31" s="136">
        <v>0</v>
      </c>
      <c r="AB31" s="136">
        <v>508</v>
      </c>
    </row>
    <row r="32" spans="1:28">
      <c r="A32" s="117" t="s">
        <v>127</v>
      </c>
      <c r="B32" s="136">
        <v>3049</v>
      </c>
      <c r="C32" s="136">
        <v>846</v>
      </c>
      <c r="D32" s="136">
        <v>0</v>
      </c>
      <c r="E32" s="136">
        <v>5</v>
      </c>
      <c r="F32" s="136">
        <v>12</v>
      </c>
      <c r="G32" s="136">
        <v>30</v>
      </c>
      <c r="H32" s="136">
        <v>346</v>
      </c>
      <c r="I32" s="136">
        <v>0</v>
      </c>
      <c r="J32" s="136">
        <v>1810</v>
      </c>
      <c r="K32" s="136">
        <v>2006</v>
      </c>
      <c r="L32" s="136">
        <v>558</v>
      </c>
      <c r="M32" s="136">
        <v>0</v>
      </c>
      <c r="N32" s="136">
        <v>3</v>
      </c>
      <c r="O32" s="136">
        <v>6</v>
      </c>
      <c r="P32" s="136">
        <v>16</v>
      </c>
      <c r="Q32" s="136">
        <v>45</v>
      </c>
      <c r="R32" s="136">
        <v>0</v>
      </c>
      <c r="S32" s="136">
        <v>1378</v>
      </c>
      <c r="T32" s="136">
        <v>1043</v>
      </c>
      <c r="U32" s="136">
        <v>288</v>
      </c>
      <c r="V32" s="136">
        <v>0</v>
      </c>
      <c r="W32" s="136">
        <v>2</v>
      </c>
      <c r="X32" s="136">
        <v>6</v>
      </c>
      <c r="Y32" s="136">
        <v>14</v>
      </c>
      <c r="Z32" s="136">
        <v>301</v>
      </c>
      <c r="AA32" s="136">
        <v>0</v>
      </c>
      <c r="AB32" s="136">
        <v>432</v>
      </c>
    </row>
    <row r="33" spans="1:28">
      <c r="A33" s="117" t="s">
        <v>348</v>
      </c>
      <c r="B33" s="136">
        <v>3681</v>
      </c>
      <c r="C33" s="136">
        <v>892</v>
      </c>
      <c r="D33" s="136">
        <v>0</v>
      </c>
      <c r="E33" s="136">
        <v>0</v>
      </c>
      <c r="F33" s="136">
        <v>0</v>
      </c>
      <c r="G33" s="136">
        <v>17</v>
      </c>
      <c r="H33" s="136">
        <v>209</v>
      </c>
      <c r="I33" s="136">
        <v>0</v>
      </c>
      <c r="J33" s="136">
        <v>2563</v>
      </c>
      <c r="K33" s="136">
        <v>1969</v>
      </c>
      <c r="L33" s="136">
        <v>584</v>
      </c>
      <c r="M33" s="136">
        <v>0</v>
      </c>
      <c r="N33" s="136">
        <v>0</v>
      </c>
      <c r="O33" s="136">
        <v>0</v>
      </c>
      <c r="P33" s="136">
        <v>11</v>
      </c>
      <c r="Q33" s="136">
        <v>16</v>
      </c>
      <c r="R33" s="136">
        <v>0</v>
      </c>
      <c r="S33" s="136">
        <v>1358</v>
      </c>
      <c r="T33" s="136">
        <v>1712</v>
      </c>
      <c r="U33" s="136">
        <v>308</v>
      </c>
      <c r="V33" s="136">
        <v>0</v>
      </c>
      <c r="W33" s="136">
        <v>0</v>
      </c>
      <c r="X33" s="136">
        <v>0</v>
      </c>
      <c r="Y33" s="136">
        <v>6</v>
      </c>
      <c r="Z33" s="136">
        <v>193</v>
      </c>
      <c r="AA33" s="136">
        <v>0</v>
      </c>
      <c r="AB33" s="136">
        <v>1205</v>
      </c>
    </row>
    <row r="34" spans="1:28" ht="33.75">
      <c r="A34" s="117" t="s">
        <v>117</v>
      </c>
      <c r="B34" s="136">
        <v>335</v>
      </c>
      <c r="C34" s="136">
        <v>76</v>
      </c>
      <c r="D34" s="136">
        <v>1</v>
      </c>
      <c r="E34" s="136">
        <v>2</v>
      </c>
      <c r="F34" s="136">
        <v>2</v>
      </c>
      <c r="G34" s="136">
        <v>3</v>
      </c>
      <c r="H34" s="136">
        <v>35</v>
      </c>
      <c r="I34" s="136">
        <v>0</v>
      </c>
      <c r="J34" s="136">
        <v>216</v>
      </c>
      <c r="K34" s="136">
        <v>2</v>
      </c>
      <c r="L34" s="136">
        <v>1</v>
      </c>
      <c r="M34" s="136">
        <v>0</v>
      </c>
      <c r="N34" s="136">
        <v>0</v>
      </c>
      <c r="O34" s="136">
        <v>0</v>
      </c>
      <c r="P34" s="136">
        <v>0</v>
      </c>
      <c r="Q34" s="136">
        <v>1</v>
      </c>
      <c r="R34" s="136">
        <v>0</v>
      </c>
      <c r="S34" s="136">
        <v>0</v>
      </c>
      <c r="T34" s="136">
        <v>333</v>
      </c>
      <c r="U34" s="136">
        <v>75</v>
      </c>
      <c r="V34" s="136">
        <v>1</v>
      </c>
      <c r="W34" s="136">
        <v>2</v>
      </c>
      <c r="X34" s="136">
        <v>2</v>
      </c>
      <c r="Y34" s="136">
        <v>3</v>
      </c>
      <c r="Z34" s="136">
        <v>34</v>
      </c>
      <c r="AA34" s="136">
        <v>0</v>
      </c>
      <c r="AB34" s="136">
        <v>216</v>
      </c>
    </row>
    <row r="35" spans="1:28">
      <c r="A35" s="117" t="s">
        <v>93</v>
      </c>
      <c r="B35" s="136">
        <v>138936</v>
      </c>
      <c r="C35" s="136">
        <v>22433</v>
      </c>
      <c r="D35" s="136">
        <v>1146</v>
      </c>
      <c r="E35" s="136">
        <v>325</v>
      </c>
      <c r="F35" s="136">
        <v>1588</v>
      </c>
      <c r="G35" s="136">
        <v>4552</v>
      </c>
      <c r="H35" s="136">
        <v>28454</v>
      </c>
      <c r="I35" s="136">
        <v>0</v>
      </c>
      <c r="J35" s="136">
        <v>80438</v>
      </c>
      <c r="K35" s="136">
        <v>46978</v>
      </c>
      <c r="L35" s="136">
        <v>6525</v>
      </c>
      <c r="M35" s="136">
        <v>669</v>
      </c>
      <c r="N35" s="136">
        <v>57</v>
      </c>
      <c r="O35" s="136">
        <v>337</v>
      </c>
      <c r="P35" s="136">
        <v>870</v>
      </c>
      <c r="Q35" s="136">
        <v>10749</v>
      </c>
      <c r="R35" s="136">
        <v>0</v>
      </c>
      <c r="S35" s="136">
        <v>27771</v>
      </c>
      <c r="T35" s="136">
        <v>91958</v>
      </c>
      <c r="U35" s="136">
        <v>15908</v>
      </c>
      <c r="V35" s="136">
        <v>477</v>
      </c>
      <c r="W35" s="136">
        <v>268</v>
      </c>
      <c r="X35" s="136">
        <v>1251</v>
      </c>
      <c r="Y35" s="136">
        <v>3682</v>
      </c>
      <c r="Z35" s="136">
        <v>17705</v>
      </c>
      <c r="AA35" s="136">
        <v>0</v>
      </c>
      <c r="AB35" s="136">
        <v>52667</v>
      </c>
    </row>
    <row r="36" spans="1:28">
      <c r="A36" s="117" t="s">
        <v>116</v>
      </c>
      <c r="B36" s="136">
        <v>62426</v>
      </c>
      <c r="C36" s="136">
        <v>6591</v>
      </c>
      <c r="D36" s="136">
        <v>319</v>
      </c>
      <c r="E36" s="136">
        <v>120</v>
      </c>
      <c r="F36" s="136">
        <v>368</v>
      </c>
      <c r="G36" s="136">
        <v>1340</v>
      </c>
      <c r="H36" s="136">
        <v>22417</v>
      </c>
      <c r="I36" s="136">
        <v>0</v>
      </c>
      <c r="J36" s="136">
        <v>31271</v>
      </c>
      <c r="K36" s="136">
        <v>24046</v>
      </c>
      <c r="L36" s="136">
        <v>1717</v>
      </c>
      <c r="M36" s="136">
        <v>151</v>
      </c>
      <c r="N36" s="136">
        <v>16</v>
      </c>
      <c r="O36" s="136">
        <v>41</v>
      </c>
      <c r="P36" s="136">
        <v>180</v>
      </c>
      <c r="Q36" s="136">
        <v>9969</v>
      </c>
      <c r="R36" s="136">
        <v>0</v>
      </c>
      <c r="S36" s="136">
        <v>11972</v>
      </c>
      <c r="T36" s="136">
        <v>38380</v>
      </c>
      <c r="U36" s="136">
        <v>4874</v>
      </c>
      <c r="V36" s="136">
        <v>168</v>
      </c>
      <c r="W36" s="136">
        <v>104</v>
      </c>
      <c r="X36" s="136">
        <v>327</v>
      </c>
      <c r="Y36" s="136">
        <v>1160</v>
      </c>
      <c r="Z36" s="136">
        <v>12448</v>
      </c>
      <c r="AA36" s="136">
        <v>0</v>
      </c>
      <c r="AB36" s="136">
        <v>19299</v>
      </c>
    </row>
    <row r="37" spans="1:28">
      <c r="A37" s="117" t="s">
        <v>58</v>
      </c>
      <c r="B37" s="136">
        <v>7609</v>
      </c>
      <c r="C37" s="136">
        <v>1506</v>
      </c>
      <c r="D37" s="136">
        <v>113</v>
      </c>
      <c r="E37" s="136">
        <v>36</v>
      </c>
      <c r="F37" s="136">
        <v>73</v>
      </c>
      <c r="G37" s="136">
        <v>456</v>
      </c>
      <c r="H37" s="136">
        <v>1033</v>
      </c>
      <c r="I37" s="136">
        <v>0</v>
      </c>
      <c r="J37" s="136">
        <v>4392</v>
      </c>
      <c r="K37" s="136">
        <v>2100</v>
      </c>
      <c r="L37" s="136">
        <v>354</v>
      </c>
      <c r="M37" s="136">
        <v>64</v>
      </c>
      <c r="N37" s="136">
        <v>2</v>
      </c>
      <c r="O37" s="136">
        <v>0</v>
      </c>
      <c r="P37" s="136">
        <v>46</v>
      </c>
      <c r="Q37" s="136">
        <v>201</v>
      </c>
      <c r="R37" s="136">
        <v>0</v>
      </c>
      <c r="S37" s="136">
        <v>1433</v>
      </c>
      <c r="T37" s="136">
        <v>5509</v>
      </c>
      <c r="U37" s="136">
        <v>1152</v>
      </c>
      <c r="V37" s="136">
        <v>49</v>
      </c>
      <c r="W37" s="136">
        <v>34</v>
      </c>
      <c r="X37" s="136">
        <v>73</v>
      </c>
      <c r="Y37" s="136">
        <v>410</v>
      </c>
      <c r="Z37" s="136">
        <v>832</v>
      </c>
      <c r="AA37" s="136">
        <v>0</v>
      </c>
      <c r="AB37" s="136">
        <v>2959</v>
      </c>
    </row>
    <row r="38" spans="1:28">
      <c r="A38" s="117" t="s">
        <v>59</v>
      </c>
      <c r="B38" s="136">
        <v>12846</v>
      </c>
      <c r="C38" s="136">
        <v>2435</v>
      </c>
      <c r="D38" s="136">
        <v>160</v>
      </c>
      <c r="E38" s="136">
        <v>57</v>
      </c>
      <c r="F38" s="136">
        <v>124</v>
      </c>
      <c r="G38" s="136">
        <v>893</v>
      </c>
      <c r="H38" s="136">
        <v>1845</v>
      </c>
      <c r="I38" s="136">
        <v>0</v>
      </c>
      <c r="J38" s="136">
        <v>7332</v>
      </c>
      <c r="K38" s="136">
        <v>2737</v>
      </c>
      <c r="L38" s="136">
        <v>440</v>
      </c>
      <c r="M38" s="136">
        <v>69</v>
      </c>
      <c r="N38" s="136">
        <v>2</v>
      </c>
      <c r="O38" s="136">
        <v>3</v>
      </c>
      <c r="P38" s="136">
        <v>105</v>
      </c>
      <c r="Q38" s="136">
        <v>225</v>
      </c>
      <c r="R38" s="136">
        <v>0</v>
      </c>
      <c r="S38" s="136">
        <v>1893</v>
      </c>
      <c r="T38" s="136">
        <v>10109</v>
      </c>
      <c r="U38" s="136">
        <v>1995</v>
      </c>
      <c r="V38" s="136">
        <v>91</v>
      </c>
      <c r="W38" s="136">
        <v>55</v>
      </c>
      <c r="X38" s="136">
        <v>121</v>
      </c>
      <c r="Y38" s="136">
        <v>788</v>
      </c>
      <c r="Z38" s="136">
        <v>1620</v>
      </c>
      <c r="AA38" s="136">
        <v>0</v>
      </c>
      <c r="AB38" s="136">
        <v>5439</v>
      </c>
    </row>
    <row r="39" spans="1:28">
      <c r="A39" s="117" t="s">
        <v>60</v>
      </c>
      <c r="B39" s="136">
        <v>8093</v>
      </c>
      <c r="C39" s="136">
        <v>1710</v>
      </c>
      <c r="D39" s="136">
        <v>164</v>
      </c>
      <c r="E39" s="136">
        <v>35</v>
      </c>
      <c r="F39" s="136">
        <v>99</v>
      </c>
      <c r="G39" s="136">
        <v>549</v>
      </c>
      <c r="H39" s="136">
        <v>884</v>
      </c>
      <c r="I39" s="136">
        <v>0</v>
      </c>
      <c r="J39" s="136">
        <v>4652</v>
      </c>
      <c r="K39" s="136">
        <v>2286</v>
      </c>
      <c r="L39" s="136">
        <v>361</v>
      </c>
      <c r="M39" s="136">
        <v>94</v>
      </c>
      <c r="N39" s="136">
        <v>12</v>
      </c>
      <c r="O39" s="136">
        <v>0</v>
      </c>
      <c r="P39" s="136">
        <v>95</v>
      </c>
      <c r="Q39" s="136">
        <v>125</v>
      </c>
      <c r="R39" s="136">
        <v>0</v>
      </c>
      <c r="S39" s="136">
        <v>1599</v>
      </c>
      <c r="T39" s="136">
        <v>5807</v>
      </c>
      <c r="U39" s="136">
        <v>1349</v>
      </c>
      <c r="V39" s="136">
        <v>70</v>
      </c>
      <c r="W39" s="136">
        <v>23</v>
      </c>
      <c r="X39" s="136">
        <v>99</v>
      </c>
      <c r="Y39" s="136">
        <v>454</v>
      </c>
      <c r="Z39" s="136">
        <v>759</v>
      </c>
      <c r="AA39" s="136">
        <v>0</v>
      </c>
      <c r="AB39" s="136">
        <v>3053</v>
      </c>
    </row>
    <row r="40" spans="1:28">
      <c r="A40" s="117" t="s">
        <v>61</v>
      </c>
      <c r="B40" s="136">
        <v>9545</v>
      </c>
      <c r="C40" s="136">
        <v>2076</v>
      </c>
      <c r="D40" s="136">
        <v>217</v>
      </c>
      <c r="E40" s="136">
        <v>33</v>
      </c>
      <c r="F40" s="136">
        <v>126</v>
      </c>
      <c r="G40" s="136">
        <v>643</v>
      </c>
      <c r="H40" s="136">
        <v>1030</v>
      </c>
      <c r="I40" s="136">
        <v>0</v>
      </c>
      <c r="J40" s="136">
        <v>5420</v>
      </c>
      <c r="K40" s="137">
        <v>2534</v>
      </c>
      <c r="L40" s="137">
        <v>478</v>
      </c>
      <c r="M40" s="137">
        <v>159</v>
      </c>
      <c r="N40" s="137">
        <v>12</v>
      </c>
      <c r="O40" s="137">
        <v>17</v>
      </c>
      <c r="P40" s="137">
        <v>158</v>
      </c>
      <c r="Q40" s="138">
        <v>96</v>
      </c>
      <c r="R40" s="138">
        <v>0</v>
      </c>
      <c r="S40" s="137">
        <v>1614</v>
      </c>
      <c r="T40" s="136">
        <v>7011</v>
      </c>
      <c r="U40" s="136">
        <v>1598</v>
      </c>
      <c r="V40" s="136">
        <v>58</v>
      </c>
      <c r="W40" s="136">
        <v>21</v>
      </c>
      <c r="X40" s="136">
        <v>109</v>
      </c>
      <c r="Y40" s="136">
        <v>485</v>
      </c>
      <c r="Z40" s="136">
        <v>934</v>
      </c>
      <c r="AA40" s="136">
        <v>0</v>
      </c>
      <c r="AB40" s="136">
        <v>3806</v>
      </c>
    </row>
    <row r="41" spans="1:28">
      <c r="A41" s="117" t="s">
        <v>62</v>
      </c>
      <c r="B41" s="136">
        <v>4857</v>
      </c>
      <c r="C41" s="136">
        <v>1310</v>
      </c>
      <c r="D41" s="136">
        <v>80</v>
      </c>
      <c r="E41" s="136">
        <v>17</v>
      </c>
      <c r="F41" s="136">
        <v>54</v>
      </c>
      <c r="G41" s="136">
        <v>253</v>
      </c>
      <c r="H41" s="136">
        <v>306</v>
      </c>
      <c r="I41" s="136">
        <v>0</v>
      </c>
      <c r="J41" s="136">
        <v>2837</v>
      </c>
      <c r="K41" s="136">
        <v>1601</v>
      </c>
      <c r="L41" s="136">
        <v>533</v>
      </c>
      <c r="M41" s="136">
        <v>68</v>
      </c>
      <c r="N41" s="136">
        <v>6</v>
      </c>
      <c r="O41" s="136">
        <v>6</v>
      </c>
      <c r="P41" s="136">
        <v>73</v>
      </c>
      <c r="Q41" s="136">
        <v>25</v>
      </c>
      <c r="R41" s="136">
        <v>0</v>
      </c>
      <c r="S41" s="136">
        <v>890</v>
      </c>
      <c r="T41" s="136">
        <v>3256</v>
      </c>
      <c r="U41" s="136">
        <v>777</v>
      </c>
      <c r="V41" s="136">
        <v>12</v>
      </c>
      <c r="W41" s="136">
        <v>11</v>
      </c>
      <c r="X41" s="136">
        <v>48</v>
      </c>
      <c r="Y41" s="136">
        <v>180</v>
      </c>
      <c r="Z41" s="136">
        <v>281</v>
      </c>
      <c r="AA41" s="136">
        <v>0</v>
      </c>
      <c r="AB41" s="136">
        <v>1947</v>
      </c>
    </row>
    <row r="42" spans="1:28">
      <c r="A42" s="117" t="s">
        <v>63</v>
      </c>
      <c r="B42" s="136">
        <v>1769</v>
      </c>
      <c r="C42" s="136">
        <v>472</v>
      </c>
      <c r="D42" s="136">
        <v>13</v>
      </c>
      <c r="E42" s="136">
        <v>3</v>
      </c>
      <c r="F42" s="136">
        <v>14</v>
      </c>
      <c r="G42" s="136">
        <v>49</v>
      </c>
      <c r="H42" s="136">
        <v>161</v>
      </c>
      <c r="I42" s="136">
        <v>0</v>
      </c>
      <c r="J42" s="136">
        <v>1057</v>
      </c>
      <c r="K42" s="136">
        <v>865</v>
      </c>
      <c r="L42" s="136">
        <v>270</v>
      </c>
      <c r="M42" s="136">
        <v>10</v>
      </c>
      <c r="N42" s="136">
        <v>1</v>
      </c>
      <c r="O42" s="136">
        <v>3</v>
      </c>
      <c r="P42" s="136">
        <v>26</v>
      </c>
      <c r="Q42" s="136">
        <v>16</v>
      </c>
      <c r="R42" s="136">
        <v>0</v>
      </c>
      <c r="S42" s="136">
        <v>539</v>
      </c>
      <c r="T42" s="136">
        <v>904</v>
      </c>
      <c r="U42" s="136">
        <v>202</v>
      </c>
      <c r="V42" s="136">
        <v>3</v>
      </c>
      <c r="W42" s="136">
        <v>2</v>
      </c>
      <c r="X42" s="136">
        <v>11</v>
      </c>
      <c r="Y42" s="136">
        <v>23</v>
      </c>
      <c r="Z42" s="136">
        <v>145</v>
      </c>
      <c r="AA42" s="136">
        <v>0</v>
      </c>
      <c r="AB42" s="136">
        <v>518</v>
      </c>
    </row>
    <row r="43" spans="1:28">
      <c r="A43" s="117" t="s">
        <v>64</v>
      </c>
      <c r="B43" s="136">
        <v>1462</v>
      </c>
      <c r="C43" s="136">
        <v>414</v>
      </c>
      <c r="D43" s="136">
        <v>19</v>
      </c>
      <c r="E43" s="136">
        <v>1</v>
      </c>
      <c r="F43" s="136">
        <v>12</v>
      </c>
      <c r="G43" s="136">
        <v>34</v>
      </c>
      <c r="H43" s="136">
        <v>80</v>
      </c>
      <c r="I43" s="136">
        <v>0</v>
      </c>
      <c r="J43" s="136">
        <v>902</v>
      </c>
      <c r="K43" s="136">
        <v>792</v>
      </c>
      <c r="L43" s="136">
        <v>231</v>
      </c>
      <c r="M43" s="136">
        <v>17</v>
      </c>
      <c r="N43" s="136">
        <v>0</v>
      </c>
      <c r="O43" s="136">
        <v>5</v>
      </c>
      <c r="P43" s="136">
        <v>17</v>
      </c>
      <c r="Q43" s="136">
        <v>11</v>
      </c>
      <c r="R43" s="136">
        <v>0</v>
      </c>
      <c r="S43" s="136">
        <v>511</v>
      </c>
      <c r="T43" s="136">
        <v>670</v>
      </c>
      <c r="U43" s="136">
        <v>183</v>
      </c>
      <c r="V43" s="136">
        <v>2</v>
      </c>
      <c r="W43" s="136">
        <v>1</v>
      </c>
      <c r="X43" s="136">
        <v>7</v>
      </c>
      <c r="Y43" s="136">
        <v>17</v>
      </c>
      <c r="Z43" s="136">
        <v>69</v>
      </c>
      <c r="AA43" s="136">
        <v>0</v>
      </c>
      <c r="AB43" s="136">
        <v>391</v>
      </c>
    </row>
    <row r="44" spans="1:28">
      <c r="A44" s="117" t="s">
        <v>65</v>
      </c>
      <c r="B44" s="136">
        <v>5296</v>
      </c>
      <c r="C44" s="136">
        <v>1398</v>
      </c>
      <c r="D44" s="136">
        <v>22</v>
      </c>
      <c r="E44" s="136">
        <v>2</v>
      </c>
      <c r="F44" s="136">
        <v>102</v>
      </c>
      <c r="G44" s="136">
        <v>121</v>
      </c>
      <c r="H44" s="136">
        <v>281</v>
      </c>
      <c r="I44" s="136">
        <v>0</v>
      </c>
      <c r="J44" s="136">
        <v>3370</v>
      </c>
      <c r="K44" s="136">
        <v>1968</v>
      </c>
      <c r="L44" s="136">
        <v>549</v>
      </c>
      <c r="M44" s="136">
        <v>18</v>
      </c>
      <c r="N44" s="136">
        <v>0</v>
      </c>
      <c r="O44" s="136">
        <v>5</v>
      </c>
      <c r="P44" s="136">
        <v>61</v>
      </c>
      <c r="Q44" s="136">
        <v>24</v>
      </c>
      <c r="R44" s="136">
        <v>0</v>
      </c>
      <c r="S44" s="136">
        <v>1311</v>
      </c>
      <c r="T44" s="136">
        <v>3328</v>
      </c>
      <c r="U44" s="136">
        <v>849</v>
      </c>
      <c r="V44" s="136">
        <v>4</v>
      </c>
      <c r="W44" s="136">
        <v>2</v>
      </c>
      <c r="X44" s="136">
        <v>97</v>
      </c>
      <c r="Y44" s="136">
        <v>60</v>
      </c>
      <c r="Z44" s="136">
        <v>257</v>
      </c>
      <c r="AA44" s="136">
        <v>0</v>
      </c>
      <c r="AB44" s="136">
        <v>2059</v>
      </c>
    </row>
    <row r="45" spans="1:28">
      <c r="A45" s="117" t="s">
        <v>66</v>
      </c>
      <c r="B45" s="136">
        <v>7600</v>
      </c>
      <c r="C45" s="136">
        <v>1858</v>
      </c>
      <c r="D45" s="136">
        <v>17</v>
      </c>
      <c r="E45" s="136">
        <v>11</v>
      </c>
      <c r="F45" s="136">
        <v>150</v>
      </c>
      <c r="G45" s="136">
        <v>75</v>
      </c>
      <c r="H45" s="136">
        <v>161</v>
      </c>
      <c r="I45" s="136">
        <v>0</v>
      </c>
      <c r="J45" s="136">
        <v>5328</v>
      </c>
      <c r="K45" s="136">
        <v>2871</v>
      </c>
      <c r="L45" s="136">
        <v>664</v>
      </c>
      <c r="M45" s="136">
        <v>8</v>
      </c>
      <c r="N45" s="136">
        <v>6</v>
      </c>
      <c r="O45" s="136">
        <v>5</v>
      </c>
      <c r="P45" s="136">
        <v>39</v>
      </c>
      <c r="Q45" s="136">
        <v>19</v>
      </c>
      <c r="R45" s="136">
        <v>0</v>
      </c>
      <c r="S45" s="136">
        <v>2130</v>
      </c>
      <c r="T45" s="136">
        <v>4729</v>
      </c>
      <c r="U45" s="136">
        <v>1194</v>
      </c>
      <c r="V45" s="136">
        <v>9</v>
      </c>
      <c r="W45" s="136">
        <v>5</v>
      </c>
      <c r="X45" s="136">
        <v>145</v>
      </c>
      <c r="Y45" s="136">
        <v>36</v>
      </c>
      <c r="Z45" s="136">
        <v>142</v>
      </c>
      <c r="AA45" s="136">
        <v>0</v>
      </c>
      <c r="AB45" s="136">
        <v>3198</v>
      </c>
    </row>
    <row r="46" spans="1:28">
      <c r="A46" s="117" t="s">
        <v>127</v>
      </c>
      <c r="B46" s="136">
        <v>7103</v>
      </c>
      <c r="C46" s="136">
        <v>1373</v>
      </c>
      <c r="D46" s="136">
        <v>15</v>
      </c>
      <c r="E46" s="136">
        <v>1</v>
      </c>
      <c r="F46" s="136">
        <v>380</v>
      </c>
      <c r="G46" s="136">
        <v>52</v>
      </c>
      <c r="H46" s="136">
        <v>79</v>
      </c>
      <c r="I46" s="136">
        <v>0</v>
      </c>
      <c r="J46" s="136">
        <v>5203</v>
      </c>
      <c r="K46" s="136">
        <v>2533</v>
      </c>
      <c r="L46" s="136">
        <v>467</v>
      </c>
      <c r="M46" s="136">
        <v>10</v>
      </c>
      <c r="N46" s="136">
        <v>0</v>
      </c>
      <c r="O46" s="136">
        <v>245</v>
      </c>
      <c r="P46" s="136">
        <v>31</v>
      </c>
      <c r="Q46" s="136">
        <v>14</v>
      </c>
      <c r="R46" s="136">
        <v>0</v>
      </c>
      <c r="S46" s="136">
        <v>1766</v>
      </c>
      <c r="T46" s="136">
        <v>4570</v>
      </c>
      <c r="U46" s="136">
        <v>906</v>
      </c>
      <c r="V46" s="136">
        <v>5</v>
      </c>
      <c r="W46" s="136">
        <v>1</v>
      </c>
      <c r="X46" s="136">
        <v>135</v>
      </c>
      <c r="Y46" s="136">
        <v>21</v>
      </c>
      <c r="Z46" s="136">
        <v>65</v>
      </c>
      <c r="AA46" s="136">
        <v>0</v>
      </c>
      <c r="AB46" s="136">
        <v>3437</v>
      </c>
    </row>
    <row r="47" spans="1:28">
      <c r="A47" s="117" t="s">
        <v>348</v>
      </c>
      <c r="B47" s="136">
        <v>8688</v>
      </c>
      <c r="C47" s="136">
        <v>851</v>
      </c>
      <c r="D47" s="136">
        <v>5</v>
      </c>
      <c r="E47" s="136">
        <v>1</v>
      </c>
      <c r="F47" s="136">
        <v>48</v>
      </c>
      <c r="G47" s="136">
        <v>64</v>
      </c>
      <c r="H47" s="136">
        <v>64</v>
      </c>
      <c r="I47" s="136">
        <v>0</v>
      </c>
      <c r="J47" s="136">
        <v>7655</v>
      </c>
      <c r="K47" s="136">
        <v>2527</v>
      </c>
      <c r="L47" s="136">
        <v>454</v>
      </c>
      <c r="M47" s="136">
        <v>1</v>
      </c>
      <c r="N47" s="136">
        <v>0</v>
      </c>
      <c r="O47" s="136">
        <v>6</v>
      </c>
      <c r="P47" s="136">
        <v>38</v>
      </c>
      <c r="Q47" s="136">
        <v>17</v>
      </c>
      <c r="R47" s="136">
        <v>0</v>
      </c>
      <c r="S47" s="136">
        <v>2011</v>
      </c>
      <c r="T47" s="136">
        <v>6161</v>
      </c>
      <c r="U47" s="136">
        <v>397</v>
      </c>
      <c r="V47" s="136">
        <v>4</v>
      </c>
      <c r="W47" s="136">
        <v>1</v>
      </c>
      <c r="X47" s="136">
        <v>42</v>
      </c>
      <c r="Y47" s="136">
        <v>26</v>
      </c>
      <c r="Z47" s="136">
        <v>47</v>
      </c>
      <c r="AA47" s="136">
        <v>0</v>
      </c>
      <c r="AB47" s="136">
        <v>5644</v>
      </c>
    </row>
    <row r="48" spans="1:28" ht="33.75">
      <c r="A48" s="117" t="s">
        <v>117</v>
      </c>
      <c r="B48" s="136">
        <v>1642</v>
      </c>
      <c r="C48" s="136">
        <v>439</v>
      </c>
      <c r="D48" s="136">
        <v>2</v>
      </c>
      <c r="E48" s="136">
        <v>8</v>
      </c>
      <c r="F48" s="136">
        <v>38</v>
      </c>
      <c r="G48" s="136">
        <v>23</v>
      </c>
      <c r="H48" s="136">
        <v>113</v>
      </c>
      <c r="I48" s="136">
        <v>0</v>
      </c>
      <c r="J48" s="136">
        <v>1019</v>
      </c>
      <c r="K48" s="136">
        <v>118</v>
      </c>
      <c r="L48" s="136">
        <v>7</v>
      </c>
      <c r="M48" s="136">
        <v>0</v>
      </c>
      <c r="N48" s="136">
        <v>0</v>
      </c>
      <c r="O48" s="136">
        <v>1</v>
      </c>
      <c r="P48" s="136">
        <v>1</v>
      </c>
      <c r="Q48" s="136">
        <v>7</v>
      </c>
      <c r="R48" s="136">
        <v>0</v>
      </c>
      <c r="S48" s="136">
        <v>102</v>
      </c>
      <c r="T48" s="136">
        <v>1524</v>
      </c>
      <c r="U48" s="136">
        <v>432</v>
      </c>
      <c r="V48" s="136">
        <v>2</v>
      </c>
      <c r="W48" s="136">
        <v>8</v>
      </c>
      <c r="X48" s="136">
        <v>37</v>
      </c>
      <c r="Y48" s="136">
        <v>22</v>
      </c>
      <c r="Z48" s="136">
        <v>106</v>
      </c>
      <c r="AA48" s="136">
        <v>0</v>
      </c>
      <c r="AB48" s="136">
        <v>917</v>
      </c>
    </row>
    <row r="49" spans="1:28">
      <c r="A49" s="117" t="s">
        <v>94</v>
      </c>
      <c r="B49" s="136">
        <v>110726</v>
      </c>
      <c r="C49" s="136">
        <v>11936</v>
      </c>
      <c r="D49" s="136">
        <v>141</v>
      </c>
      <c r="E49" s="136">
        <v>35</v>
      </c>
      <c r="F49" s="136">
        <v>43</v>
      </c>
      <c r="G49" s="136">
        <v>1040</v>
      </c>
      <c r="H49" s="136">
        <v>33132</v>
      </c>
      <c r="I49" s="136">
        <v>5</v>
      </c>
      <c r="J49" s="136">
        <v>64394</v>
      </c>
      <c r="K49" s="136">
        <v>61611</v>
      </c>
      <c r="L49" s="136">
        <v>7819</v>
      </c>
      <c r="M49" s="136">
        <v>123</v>
      </c>
      <c r="N49" s="136">
        <v>9</v>
      </c>
      <c r="O49" s="136">
        <v>27</v>
      </c>
      <c r="P49" s="136">
        <v>708</v>
      </c>
      <c r="Q49" s="136">
        <v>8220</v>
      </c>
      <c r="R49" s="136">
        <v>0</v>
      </c>
      <c r="S49" s="136">
        <v>44705</v>
      </c>
      <c r="T49" s="136">
        <v>49115</v>
      </c>
      <c r="U49" s="136">
        <v>4117</v>
      </c>
      <c r="V49" s="136">
        <v>18</v>
      </c>
      <c r="W49" s="136">
        <v>26</v>
      </c>
      <c r="X49" s="136">
        <v>16</v>
      </c>
      <c r="Y49" s="136">
        <v>332</v>
      </c>
      <c r="Z49" s="136">
        <v>24912</v>
      </c>
      <c r="AA49" s="136">
        <v>5</v>
      </c>
      <c r="AB49" s="136">
        <v>19689</v>
      </c>
    </row>
    <row r="50" spans="1:28">
      <c r="A50" s="117" t="s">
        <v>116</v>
      </c>
      <c r="B50" s="136">
        <v>32476</v>
      </c>
      <c r="C50" s="136">
        <v>3003</v>
      </c>
      <c r="D50" s="136">
        <v>38</v>
      </c>
      <c r="E50" s="136">
        <v>8</v>
      </c>
      <c r="F50" s="136">
        <v>5</v>
      </c>
      <c r="G50" s="136">
        <v>202</v>
      </c>
      <c r="H50" s="136">
        <v>16772</v>
      </c>
      <c r="I50" s="136">
        <v>0</v>
      </c>
      <c r="J50" s="136">
        <v>12448</v>
      </c>
      <c r="K50" s="136">
        <v>16070</v>
      </c>
      <c r="L50" s="136">
        <v>1674</v>
      </c>
      <c r="M50" s="136">
        <v>37</v>
      </c>
      <c r="N50" s="136">
        <v>2</v>
      </c>
      <c r="O50" s="136">
        <v>3</v>
      </c>
      <c r="P50" s="136">
        <v>101</v>
      </c>
      <c r="Q50" s="136">
        <v>6068</v>
      </c>
      <c r="R50" s="136">
        <v>0</v>
      </c>
      <c r="S50" s="136">
        <v>8185</v>
      </c>
      <c r="T50" s="136">
        <v>16406</v>
      </c>
      <c r="U50" s="136">
        <v>1329</v>
      </c>
      <c r="V50" s="136">
        <v>1</v>
      </c>
      <c r="W50" s="136">
        <v>6</v>
      </c>
      <c r="X50" s="136">
        <v>2</v>
      </c>
      <c r="Y50" s="136">
        <v>101</v>
      </c>
      <c r="Z50" s="136">
        <v>10704</v>
      </c>
      <c r="AA50" s="136">
        <v>0</v>
      </c>
      <c r="AB50" s="136">
        <v>4263</v>
      </c>
    </row>
    <row r="51" spans="1:28">
      <c r="A51" s="117" t="s">
        <v>58</v>
      </c>
      <c r="B51" s="136">
        <v>6129</v>
      </c>
      <c r="C51" s="136">
        <v>1008</v>
      </c>
      <c r="D51" s="136">
        <v>15</v>
      </c>
      <c r="E51" s="136">
        <v>4</v>
      </c>
      <c r="F51" s="136">
        <v>4</v>
      </c>
      <c r="G51" s="136">
        <v>119</v>
      </c>
      <c r="H51" s="136">
        <v>2635</v>
      </c>
      <c r="I51" s="136">
        <v>0</v>
      </c>
      <c r="J51" s="136">
        <v>2344</v>
      </c>
      <c r="K51" s="136">
        <v>1652</v>
      </c>
      <c r="L51" s="136">
        <v>449</v>
      </c>
      <c r="M51" s="136">
        <v>12</v>
      </c>
      <c r="N51" s="136">
        <v>3</v>
      </c>
      <c r="O51" s="136">
        <v>2</v>
      </c>
      <c r="P51" s="136">
        <v>68</v>
      </c>
      <c r="Q51" s="136">
        <v>138</v>
      </c>
      <c r="R51" s="136">
        <v>0</v>
      </c>
      <c r="S51" s="136">
        <v>980</v>
      </c>
      <c r="T51" s="136">
        <v>4477</v>
      </c>
      <c r="U51" s="136">
        <v>559</v>
      </c>
      <c r="V51" s="136">
        <v>3</v>
      </c>
      <c r="W51" s="136">
        <v>1</v>
      </c>
      <c r="X51" s="136">
        <v>2</v>
      </c>
      <c r="Y51" s="136">
        <v>51</v>
      </c>
      <c r="Z51" s="136">
        <v>2497</v>
      </c>
      <c r="AA51" s="136">
        <v>0</v>
      </c>
      <c r="AB51" s="136">
        <v>1364</v>
      </c>
    </row>
    <row r="52" spans="1:28">
      <c r="A52" s="117" t="s">
        <v>59</v>
      </c>
      <c r="B52" s="136">
        <v>7571</v>
      </c>
      <c r="C52" s="136">
        <v>983</v>
      </c>
      <c r="D52" s="136">
        <v>23</v>
      </c>
      <c r="E52" s="136">
        <v>1</v>
      </c>
      <c r="F52" s="136">
        <v>7</v>
      </c>
      <c r="G52" s="136">
        <v>115</v>
      </c>
      <c r="H52" s="136">
        <v>3569</v>
      </c>
      <c r="I52" s="136">
        <v>0</v>
      </c>
      <c r="J52" s="136">
        <v>2873</v>
      </c>
      <c r="K52" s="136">
        <v>1769</v>
      </c>
      <c r="L52" s="136">
        <v>432</v>
      </c>
      <c r="M52" s="136">
        <v>19</v>
      </c>
      <c r="N52" s="136">
        <v>0</v>
      </c>
      <c r="O52" s="136">
        <v>5</v>
      </c>
      <c r="P52" s="136">
        <v>77</v>
      </c>
      <c r="Q52" s="136">
        <v>179</v>
      </c>
      <c r="R52" s="136">
        <v>0</v>
      </c>
      <c r="S52" s="136">
        <v>1057</v>
      </c>
      <c r="T52" s="136">
        <v>5802</v>
      </c>
      <c r="U52" s="136">
        <v>551</v>
      </c>
      <c r="V52" s="136">
        <v>4</v>
      </c>
      <c r="W52" s="136">
        <v>1</v>
      </c>
      <c r="X52" s="136">
        <v>2</v>
      </c>
      <c r="Y52" s="136">
        <v>38</v>
      </c>
      <c r="Z52" s="136">
        <v>3390</v>
      </c>
      <c r="AA52" s="136">
        <v>0</v>
      </c>
      <c r="AB52" s="136">
        <v>1816</v>
      </c>
    </row>
    <row r="53" spans="1:28">
      <c r="A53" s="117" t="s">
        <v>60</v>
      </c>
      <c r="B53" s="136">
        <v>5383</v>
      </c>
      <c r="C53" s="136">
        <v>662</v>
      </c>
      <c r="D53" s="136">
        <v>15</v>
      </c>
      <c r="E53" s="136">
        <v>5</v>
      </c>
      <c r="F53" s="136">
        <v>1</v>
      </c>
      <c r="G53" s="136">
        <v>119</v>
      </c>
      <c r="H53" s="136">
        <v>2188</v>
      </c>
      <c r="I53" s="136">
        <v>0</v>
      </c>
      <c r="J53" s="136">
        <v>2393</v>
      </c>
      <c r="K53" s="136">
        <v>1591</v>
      </c>
      <c r="L53" s="136">
        <v>361</v>
      </c>
      <c r="M53" s="136">
        <v>12</v>
      </c>
      <c r="N53" s="136">
        <v>0</v>
      </c>
      <c r="O53" s="136">
        <v>0</v>
      </c>
      <c r="P53" s="136">
        <v>84</v>
      </c>
      <c r="Q53" s="136">
        <v>155</v>
      </c>
      <c r="R53" s="136">
        <v>0</v>
      </c>
      <c r="S53" s="136">
        <v>979</v>
      </c>
      <c r="T53" s="136">
        <v>3792</v>
      </c>
      <c r="U53" s="136">
        <v>301</v>
      </c>
      <c r="V53" s="136">
        <v>3</v>
      </c>
      <c r="W53" s="136">
        <v>5</v>
      </c>
      <c r="X53" s="136">
        <v>1</v>
      </c>
      <c r="Y53" s="136">
        <v>35</v>
      </c>
      <c r="Z53" s="136">
        <v>2033</v>
      </c>
      <c r="AA53" s="136">
        <v>0</v>
      </c>
      <c r="AB53" s="136">
        <v>1414</v>
      </c>
    </row>
    <row r="54" spans="1:28">
      <c r="A54" s="117" t="s">
        <v>61</v>
      </c>
      <c r="B54" s="136">
        <v>7023</v>
      </c>
      <c r="C54" s="136">
        <v>1029</v>
      </c>
      <c r="D54" s="136">
        <v>17</v>
      </c>
      <c r="E54" s="136">
        <v>8</v>
      </c>
      <c r="F54" s="136">
        <v>8</v>
      </c>
      <c r="G54" s="136">
        <v>170</v>
      </c>
      <c r="H54" s="136">
        <v>2315</v>
      </c>
      <c r="I54" s="136">
        <v>0</v>
      </c>
      <c r="J54" s="136">
        <v>3476</v>
      </c>
      <c r="K54" s="136">
        <v>2587</v>
      </c>
      <c r="L54" s="136">
        <v>643</v>
      </c>
      <c r="M54" s="136">
        <v>13</v>
      </c>
      <c r="N54" s="136">
        <v>0</v>
      </c>
      <c r="O54" s="136">
        <v>7</v>
      </c>
      <c r="P54" s="136">
        <v>117</v>
      </c>
      <c r="Q54" s="136">
        <v>189</v>
      </c>
      <c r="R54" s="136">
        <v>0</v>
      </c>
      <c r="S54" s="136">
        <v>1618</v>
      </c>
      <c r="T54" s="136">
        <v>4436</v>
      </c>
      <c r="U54" s="136">
        <v>386</v>
      </c>
      <c r="V54" s="136">
        <v>4</v>
      </c>
      <c r="W54" s="136">
        <v>8</v>
      </c>
      <c r="X54" s="136">
        <v>1</v>
      </c>
      <c r="Y54" s="136">
        <v>53</v>
      </c>
      <c r="Z54" s="136">
        <v>2126</v>
      </c>
      <c r="AA54" s="136">
        <v>0</v>
      </c>
      <c r="AB54" s="136">
        <v>1858</v>
      </c>
    </row>
    <row r="55" spans="1:28">
      <c r="A55" s="117" t="s">
        <v>62</v>
      </c>
      <c r="B55" s="136">
        <v>3972</v>
      </c>
      <c r="C55" s="136">
        <v>722</v>
      </c>
      <c r="D55" s="136">
        <v>14</v>
      </c>
      <c r="E55" s="136">
        <v>3</v>
      </c>
      <c r="F55" s="136">
        <v>0</v>
      </c>
      <c r="G55" s="136">
        <v>101</v>
      </c>
      <c r="H55" s="136">
        <v>799</v>
      </c>
      <c r="I55" s="136">
        <v>0</v>
      </c>
      <c r="J55" s="136">
        <v>2333</v>
      </c>
      <c r="K55" s="136">
        <v>2028</v>
      </c>
      <c r="L55" s="136">
        <v>550</v>
      </c>
      <c r="M55" s="136">
        <v>13</v>
      </c>
      <c r="N55" s="136">
        <v>0</v>
      </c>
      <c r="O55" s="136">
        <v>0</v>
      </c>
      <c r="P55" s="136">
        <v>81</v>
      </c>
      <c r="Q55" s="136">
        <v>84</v>
      </c>
      <c r="R55" s="136">
        <v>0</v>
      </c>
      <c r="S55" s="136">
        <v>1300</v>
      </c>
      <c r="T55" s="136">
        <v>1944</v>
      </c>
      <c r="U55" s="136">
        <v>172</v>
      </c>
      <c r="V55" s="136">
        <v>1</v>
      </c>
      <c r="W55" s="136">
        <v>3</v>
      </c>
      <c r="X55" s="136">
        <v>0</v>
      </c>
      <c r="Y55" s="136">
        <v>20</v>
      </c>
      <c r="Z55" s="136">
        <v>715</v>
      </c>
      <c r="AA55" s="136">
        <v>0</v>
      </c>
      <c r="AB55" s="136">
        <v>1033</v>
      </c>
    </row>
    <row r="56" spans="1:28">
      <c r="A56" s="117" t="s">
        <v>63</v>
      </c>
      <c r="B56" s="136">
        <v>3067</v>
      </c>
      <c r="C56" s="136">
        <v>565</v>
      </c>
      <c r="D56" s="136">
        <v>7</v>
      </c>
      <c r="E56" s="136">
        <v>1</v>
      </c>
      <c r="F56" s="136">
        <v>2</v>
      </c>
      <c r="G56" s="136">
        <v>32</v>
      </c>
      <c r="H56" s="136">
        <v>506</v>
      </c>
      <c r="I56" s="136">
        <v>0</v>
      </c>
      <c r="J56" s="136">
        <v>1954</v>
      </c>
      <c r="K56" s="136">
        <v>2101</v>
      </c>
      <c r="L56" s="136">
        <v>476</v>
      </c>
      <c r="M56" s="136">
        <v>7</v>
      </c>
      <c r="N56" s="136">
        <v>0</v>
      </c>
      <c r="O56" s="136">
        <v>2</v>
      </c>
      <c r="P56" s="136">
        <v>29</v>
      </c>
      <c r="Q56" s="136">
        <v>144</v>
      </c>
      <c r="R56" s="136">
        <v>0</v>
      </c>
      <c r="S56" s="136">
        <v>1443</v>
      </c>
      <c r="T56" s="136">
        <v>966</v>
      </c>
      <c r="U56" s="136">
        <v>89</v>
      </c>
      <c r="V56" s="136">
        <v>0</v>
      </c>
      <c r="W56" s="136">
        <v>1</v>
      </c>
      <c r="X56" s="136">
        <v>0</v>
      </c>
      <c r="Y56" s="136">
        <v>3</v>
      </c>
      <c r="Z56" s="136">
        <v>362</v>
      </c>
      <c r="AA56" s="136">
        <v>0</v>
      </c>
      <c r="AB56" s="136">
        <v>511</v>
      </c>
    </row>
    <row r="57" spans="1:28">
      <c r="A57" s="117" t="s">
        <v>64</v>
      </c>
      <c r="B57" s="136">
        <v>4381</v>
      </c>
      <c r="C57" s="136">
        <v>763</v>
      </c>
      <c r="D57" s="136">
        <v>5</v>
      </c>
      <c r="E57" s="136">
        <v>3</v>
      </c>
      <c r="F57" s="136">
        <v>5</v>
      </c>
      <c r="G57" s="136">
        <v>35</v>
      </c>
      <c r="H57" s="136">
        <v>852</v>
      </c>
      <c r="I57" s="136">
        <v>0</v>
      </c>
      <c r="J57" s="136">
        <v>2718</v>
      </c>
      <c r="K57" s="136">
        <v>3493</v>
      </c>
      <c r="L57" s="136">
        <v>700</v>
      </c>
      <c r="M57" s="136">
        <v>4</v>
      </c>
      <c r="N57" s="136">
        <v>3</v>
      </c>
      <c r="O57" s="136">
        <v>4</v>
      </c>
      <c r="P57" s="136">
        <v>31</v>
      </c>
      <c r="Q57" s="136">
        <v>446</v>
      </c>
      <c r="R57" s="136">
        <v>0</v>
      </c>
      <c r="S57" s="136">
        <v>2305</v>
      </c>
      <c r="T57" s="136">
        <v>888</v>
      </c>
      <c r="U57" s="136">
        <v>63</v>
      </c>
      <c r="V57" s="136">
        <v>1</v>
      </c>
      <c r="W57" s="136">
        <v>0</v>
      </c>
      <c r="X57" s="136">
        <v>1</v>
      </c>
      <c r="Y57" s="136">
        <v>4</v>
      </c>
      <c r="Z57" s="136">
        <v>406</v>
      </c>
      <c r="AA57" s="136">
        <v>0</v>
      </c>
      <c r="AB57" s="136">
        <v>413</v>
      </c>
    </row>
    <row r="58" spans="1:28">
      <c r="A58" s="117" t="s">
        <v>65</v>
      </c>
      <c r="B58" s="136">
        <v>8573</v>
      </c>
      <c r="C58" s="136">
        <v>1067</v>
      </c>
      <c r="D58" s="136">
        <v>1</v>
      </c>
      <c r="E58" s="136">
        <v>0</v>
      </c>
      <c r="F58" s="136">
        <v>1</v>
      </c>
      <c r="G58" s="136">
        <v>53</v>
      </c>
      <c r="H58" s="136">
        <v>1544</v>
      </c>
      <c r="I58" s="136">
        <v>0</v>
      </c>
      <c r="J58" s="136">
        <v>5907</v>
      </c>
      <c r="K58" s="136">
        <v>6468</v>
      </c>
      <c r="L58" s="136">
        <v>937</v>
      </c>
      <c r="M58" s="136">
        <v>1</v>
      </c>
      <c r="N58" s="136">
        <v>0</v>
      </c>
      <c r="O58" s="136">
        <v>1</v>
      </c>
      <c r="P58" s="136">
        <v>44</v>
      </c>
      <c r="Q58" s="136">
        <v>517</v>
      </c>
      <c r="R58" s="136">
        <v>0</v>
      </c>
      <c r="S58" s="136">
        <v>4968</v>
      </c>
      <c r="T58" s="136">
        <v>2105</v>
      </c>
      <c r="U58" s="136">
        <v>130</v>
      </c>
      <c r="V58" s="136">
        <v>0</v>
      </c>
      <c r="W58" s="136">
        <v>0</v>
      </c>
      <c r="X58" s="136">
        <v>0</v>
      </c>
      <c r="Y58" s="136">
        <v>9</v>
      </c>
      <c r="Z58" s="136">
        <v>1027</v>
      </c>
      <c r="AA58" s="136">
        <v>0</v>
      </c>
      <c r="AB58" s="136">
        <v>939</v>
      </c>
    </row>
    <row r="59" spans="1:28">
      <c r="A59" s="117" t="s">
        <v>66</v>
      </c>
      <c r="B59" s="136">
        <v>11035</v>
      </c>
      <c r="C59" s="136">
        <v>911</v>
      </c>
      <c r="D59" s="136">
        <v>2</v>
      </c>
      <c r="E59" s="136">
        <v>1</v>
      </c>
      <c r="F59" s="136">
        <v>2</v>
      </c>
      <c r="G59" s="136">
        <v>29</v>
      </c>
      <c r="H59" s="136">
        <v>1107</v>
      </c>
      <c r="I59" s="136">
        <v>0</v>
      </c>
      <c r="J59" s="136">
        <v>8983</v>
      </c>
      <c r="K59" s="136">
        <v>8366</v>
      </c>
      <c r="L59" s="136">
        <v>727</v>
      </c>
      <c r="M59" s="136">
        <v>2</v>
      </c>
      <c r="N59" s="136">
        <v>1</v>
      </c>
      <c r="O59" s="136">
        <v>2</v>
      </c>
      <c r="P59" s="136">
        <v>17</v>
      </c>
      <c r="Q59" s="136">
        <v>225</v>
      </c>
      <c r="R59" s="136">
        <v>0</v>
      </c>
      <c r="S59" s="136">
        <v>7392</v>
      </c>
      <c r="T59" s="136">
        <v>2669</v>
      </c>
      <c r="U59" s="136">
        <v>184</v>
      </c>
      <c r="V59" s="136">
        <v>0</v>
      </c>
      <c r="W59" s="136">
        <v>0</v>
      </c>
      <c r="X59" s="136">
        <v>0</v>
      </c>
      <c r="Y59" s="136">
        <v>12</v>
      </c>
      <c r="Z59" s="136">
        <v>882</v>
      </c>
      <c r="AA59" s="136">
        <v>0</v>
      </c>
      <c r="AB59" s="136">
        <v>1591</v>
      </c>
    </row>
    <row r="60" spans="1:28">
      <c r="A60" s="117" t="s">
        <v>127</v>
      </c>
      <c r="B60" s="136">
        <v>9723</v>
      </c>
      <c r="C60" s="136">
        <v>562</v>
      </c>
      <c r="D60" s="136">
        <v>0</v>
      </c>
      <c r="E60" s="136">
        <v>1</v>
      </c>
      <c r="F60" s="136">
        <v>0</v>
      </c>
      <c r="G60" s="136">
        <v>49</v>
      </c>
      <c r="H60" s="136">
        <v>458</v>
      </c>
      <c r="I60" s="136">
        <v>2</v>
      </c>
      <c r="J60" s="136">
        <v>8651</v>
      </c>
      <c r="K60" s="136">
        <v>7094</v>
      </c>
      <c r="L60" s="136">
        <v>428</v>
      </c>
      <c r="M60" s="136">
        <v>0</v>
      </c>
      <c r="N60" s="136">
        <v>0</v>
      </c>
      <c r="O60" s="136">
        <v>0</v>
      </c>
      <c r="P60" s="136">
        <v>46</v>
      </c>
      <c r="Q60" s="136">
        <v>33</v>
      </c>
      <c r="R60" s="136">
        <v>0</v>
      </c>
      <c r="S60" s="136">
        <v>6587</v>
      </c>
      <c r="T60" s="136">
        <v>2629</v>
      </c>
      <c r="U60" s="136">
        <v>134</v>
      </c>
      <c r="V60" s="136">
        <v>0</v>
      </c>
      <c r="W60" s="136">
        <v>1</v>
      </c>
      <c r="X60" s="136">
        <v>0</v>
      </c>
      <c r="Y60" s="136">
        <v>3</v>
      </c>
      <c r="Z60" s="136">
        <v>425</v>
      </c>
      <c r="AA60" s="136">
        <v>2</v>
      </c>
      <c r="AB60" s="136">
        <v>2064</v>
      </c>
    </row>
    <row r="61" spans="1:28">
      <c r="A61" s="117" t="s">
        <v>348</v>
      </c>
      <c r="B61" s="136">
        <v>10624</v>
      </c>
      <c r="C61" s="136">
        <v>540</v>
      </c>
      <c r="D61" s="136">
        <v>2</v>
      </c>
      <c r="E61" s="136">
        <v>0</v>
      </c>
      <c r="F61" s="136">
        <v>1</v>
      </c>
      <c r="G61" s="136">
        <v>14</v>
      </c>
      <c r="H61" s="136">
        <v>177</v>
      </c>
      <c r="I61" s="136">
        <v>3</v>
      </c>
      <c r="J61" s="136">
        <v>9887</v>
      </c>
      <c r="K61" s="136">
        <v>8338</v>
      </c>
      <c r="L61" s="136">
        <v>430</v>
      </c>
      <c r="M61" s="136">
        <v>2</v>
      </c>
      <c r="N61" s="136">
        <v>0</v>
      </c>
      <c r="O61" s="136">
        <v>1</v>
      </c>
      <c r="P61" s="136">
        <v>13</v>
      </c>
      <c r="Q61" s="136">
        <v>42</v>
      </c>
      <c r="R61" s="136">
        <v>0</v>
      </c>
      <c r="S61" s="136">
        <v>7850</v>
      </c>
      <c r="T61" s="136">
        <v>2286</v>
      </c>
      <c r="U61" s="136">
        <v>110</v>
      </c>
      <c r="V61" s="136">
        <v>0</v>
      </c>
      <c r="W61" s="136">
        <v>0</v>
      </c>
      <c r="X61" s="136">
        <v>0</v>
      </c>
      <c r="Y61" s="136">
        <v>1</v>
      </c>
      <c r="Z61" s="136">
        <v>135</v>
      </c>
      <c r="AA61" s="136">
        <v>3</v>
      </c>
      <c r="AB61" s="136">
        <v>2037</v>
      </c>
    </row>
    <row r="62" spans="1:28" ht="33.75">
      <c r="A62" s="117" t="s">
        <v>117</v>
      </c>
      <c r="B62" s="136">
        <v>769</v>
      </c>
      <c r="C62" s="136">
        <v>121</v>
      </c>
      <c r="D62" s="136">
        <v>2</v>
      </c>
      <c r="E62" s="136">
        <v>0</v>
      </c>
      <c r="F62" s="136">
        <v>7</v>
      </c>
      <c r="G62" s="136">
        <v>2</v>
      </c>
      <c r="H62" s="136">
        <v>210</v>
      </c>
      <c r="I62" s="136">
        <v>0</v>
      </c>
      <c r="J62" s="136">
        <v>427</v>
      </c>
      <c r="K62" s="136">
        <v>54</v>
      </c>
      <c r="L62" s="136">
        <v>12</v>
      </c>
      <c r="M62" s="136">
        <v>1</v>
      </c>
      <c r="N62" s="136">
        <v>0</v>
      </c>
      <c r="O62" s="136">
        <v>0</v>
      </c>
      <c r="P62" s="136">
        <v>0</v>
      </c>
      <c r="Q62" s="136">
        <v>0</v>
      </c>
      <c r="R62" s="136">
        <v>0</v>
      </c>
      <c r="S62" s="136">
        <v>41</v>
      </c>
      <c r="T62" s="136">
        <v>715</v>
      </c>
      <c r="U62" s="136">
        <v>109</v>
      </c>
      <c r="V62" s="136">
        <v>1</v>
      </c>
      <c r="W62" s="136">
        <v>0</v>
      </c>
      <c r="X62" s="136">
        <v>7</v>
      </c>
      <c r="Y62" s="136">
        <v>2</v>
      </c>
      <c r="Z62" s="136">
        <v>210</v>
      </c>
      <c r="AA62" s="136">
        <v>0</v>
      </c>
      <c r="AB62" s="136">
        <v>386</v>
      </c>
    </row>
    <row r="63" spans="1:28">
      <c r="A63" s="117" t="s">
        <v>95</v>
      </c>
      <c r="B63" s="136">
        <v>294098</v>
      </c>
      <c r="C63" s="136">
        <v>137261</v>
      </c>
      <c r="D63" s="136">
        <v>441</v>
      </c>
      <c r="E63" s="136">
        <v>4328</v>
      </c>
      <c r="F63" s="136">
        <v>191</v>
      </c>
      <c r="G63" s="136">
        <v>2351</v>
      </c>
      <c r="H63" s="136">
        <v>30044</v>
      </c>
      <c r="I63" s="136">
        <v>0</v>
      </c>
      <c r="J63" s="136">
        <v>119482</v>
      </c>
      <c r="K63" s="136">
        <v>44117</v>
      </c>
      <c r="L63" s="136">
        <v>20382</v>
      </c>
      <c r="M63" s="136">
        <v>157</v>
      </c>
      <c r="N63" s="136">
        <v>134</v>
      </c>
      <c r="O63" s="136">
        <v>26</v>
      </c>
      <c r="P63" s="136">
        <v>334</v>
      </c>
      <c r="Q63" s="136">
        <v>3907</v>
      </c>
      <c r="R63" s="136">
        <v>0</v>
      </c>
      <c r="S63" s="136">
        <v>19177</v>
      </c>
      <c r="T63" s="136">
        <v>249981</v>
      </c>
      <c r="U63" s="136">
        <v>116879</v>
      </c>
      <c r="V63" s="136">
        <v>284</v>
      </c>
      <c r="W63" s="136">
        <v>4194</v>
      </c>
      <c r="X63" s="136">
        <v>165</v>
      </c>
      <c r="Y63" s="136">
        <v>2017</v>
      </c>
      <c r="Z63" s="136">
        <v>26137</v>
      </c>
      <c r="AA63" s="136">
        <v>0</v>
      </c>
      <c r="AB63" s="136">
        <v>100305</v>
      </c>
    </row>
    <row r="64" spans="1:28">
      <c r="A64" s="117" t="s">
        <v>116</v>
      </c>
      <c r="B64" s="136">
        <v>50618</v>
      </c>
      <c r="C64" s="136">
        <v>12196</v>
      </c>
      <c r="D64" s="136">
        <v>51</v>
      </c>
      <c r="E64" s="136">
        <v>731</v>
      </c>
      <c r="F64" s="136">
        <v>14</v>
      </c>
      <c r="G64" s="136">
        <v>283</v>
      </c>
      <c r="H64" s="136">
        <v>15557</v>
      </c>
      <c r="I64" s="136">
        <v>0</v>
      </c>
      <c r="J64" s="136">
        <v>21786</v>
      </c>
      <c r="K64" s="136">
        <v>8921</v>
      </c>
      <c r="L64" s="136">
        <v>2504</v>
      </c>
      <c r="M64" s="136">
        <v>37</v>
      </c>
      <c r="N64" s="136">
        <v>11</v>
      </c>
      <c r="O64" s="136">
        <v>2</v>
      </c>
      <c r="P64" s="136">
        <v>34</v>
      </c>
      <c r="Q64" s="136">
        <v>2091</v>
      </c>
      <c r="R64" s="136">
        <v>0</v>
      </c>
      <c r="S64" s="136">
        <v>4242</v>
      </c>
      <c r="T64" s="136">
        <v>41697</v>
      </c>
      <c r="U64" s="136">
        <v>9692</v>
      </c>
      <c r="V64" s="136">
        <v>14</v>
      </c>
      <c r="W64" s="136">
        <v>720</v>
      </c>
      <c r="X64" s="136">
        <v>12</v>
      </c>
      <c r="Y64" s="136">
        <v>249</v>
      </c>
      <c r="Z64" s="136">
        <v>13466</v>
      </c>
      <c r="AA64" s="136">
        <v>0</v>
      </c>
      <c r="AB64" s="136">
        <v>17544</v>
      </c>
    </row>
    <row r="65" spans="1:28">
      <c r="A65" s="117" t="s">
        <v>58</v>
      </c>
      <c r="B65" s="136">
        <v>15880</v>
      </c>
      <c r="C65" s="136">
        <v>5788</v>
      </c>
      <c r="D65" s="136">
        <v>27</v>
      </c>
      <c r="E65" s="136">
        <v>350</v>
      </c>
      <c r="F65" s="136">
        <v>4</v>
      </c>
      <c r="G65" s="136">
        <v>229</v>
      </c>
      <c r="H65" s="136">
        <v>2149</v>
      </c>
      <c r="I65" s="136">
        <v>0</v>
      </c>
      <c r="J65" s="136">
        <v>7333</v>
      </c>
      <c r="K65" s="136">
        <v>2527</v>
      </c>
      <c r="L65" s="136">
        <v>974</v>
      </c>
      <c r="M65" s="136">
        <v>18</v>
      </c>
      <c r="N65" s="136">
        <v>11</v>
      </c>
      <c r="O65" s="136">
        <v>0</v>
      </c>
      <c r="P65" s="136">
        <v>19</v>
      </c>
      <c r="Q65" s="136">
        <v>183</v>
      </c>
      <c r="R65" s="136">
        <v>0</v>
      </c>
      <c r="S65" s="136">
        <v>1322</v>
      </c>
      <c r="T65" s="136">
        <v>13353</v>
      </c>
      <c r="U65" s="136">
        <v>4814</v>
      </c>
      <c r="V65" s="136">
        <v>9</v>
      </c>
      <c r="W65" s="136">
        <v>339</v>
      </c>
      <c r="X65" s="136">
        <v>4</v>
      </c>
      <c r="Y65" s="136">
        <v>210</v>
      </c>
      <c r="Z65" s="136">
        <v>1966</v>
      </c>
      <c r="AA65" s="136">
        <v>0</v>
      </c>
      <c r="AB65" s="136">
        <v>6011</v>
      </c>
    </row>
    <row r="66" spans="1:28">
      <c r="A66" s="117" t="s">
        <v>59</v>
      </c>
      <c r="B66" s="136">
        <v>16718</v>
      </c>
      <c r="C66" s="136">
        <v>6303</v>
      </c>
      <c r="D66" s="136">
        <v>26</v>
      </c>
      <c r="E66" s="136">
        <v>407</v>
      </c>
      <c r="F66" s="136">
        <v>9</v>
      </c>
      <c r="G66" s="136">
        <v>337</v>
      </c>
      <c r="H66" s="136">
        <v>1972</v>
      </c>
      <c r="I66" s="136">
        <v>0</v>
      </c>
      <c r="J66" s="136">
        <v>7664</v>
      </c>
      <c r="K66" s="136">
        <v>2311</v>
      </c>
      <c r="L66" s="136">
        <v>941</v>
      </c>
      <c r="M66" s="136">
        <v>8</v>
      </c>
      <c r="N66" s="136">
        <v>7</v>
      </c>
      <c r="O66" s="136">
        <v>1</v>
      </c>
      <c r="P66" s="136">
        <v>11</v>
      </c>
      <c r="Q66" s="136">
        <v>227</v>
      </c>
      <c r="R66" s="136">
        <v>0</v>
      </c>
      <c r="S66" s="136">
        <v>1116</v>
      </c>
      <c r="T66" s="136">
        <v>14407</v>
      </c>
      <c r="U66" s="136">
        <v>5362</v>
      </c>
      <c r="V66" s="136">
        <v>18</v>
      </c>
      <c r="W66" s="136">
        <v>400</v>
      </c>
      <c r="X66" s="136">
        <v>8</v>
      </c>
      <c r="Y66" s="136">
        <v>326</v>
      </c>
      <c r="Z66" s="136">
        <v>1745</v>
      </c>
      <c r="AA66" s="136">
        <v>0</v>
      </c>
      <c r="AB66" s="136">
        <v>6548</v>
      </c>
    </row>
    <row r="67" spans="1:28">
      <c r="A67" s="117" t="s">
        <v>60</v>
      </c>
      <c r="B67" s="136">
        <v>13101</v>
      </c>
      <c r="C67" s="136">
        <v>5174</v>
      </c>
      <c r="D67" s="136">
        <v>33</v>
      </c>
      <c r="E67" s="136">
        <v>397</v>
      </c>
      <c r="F67" s="136">
        <v>9</v>
      </c>
      <c r="G67" s="136">
        <v>270</v>
      </c>
      <c r="H67" s="136">
        <v>1422</v>
      </c>
      <c r="I67" s="136">
        <v>0</v>
      </c>
      <c r="J67" s="136">
        <v>5796</v>
      </c>
      <c r="K67" s="136">
        <v>1805</v>
      </c>
      <c r="L67" s="136">
        <v>613</v>
      </c>
      <c r="M67" s="136">
        <v>21</v>
      </c>
      <c r="N67" s="136">
        <v>4</v>
      </c>
      <c r="O67" s="136">
        <v>2</v>
      </c>
      <c r="P67" s="136">
        <v>23</v>
      </c>
      <c r="Q67" s="136">
        <v>221</v>
      </c>
      <c r="R67" s="136">
        <v>0</v>
      </c>
      <c r="S67" s="136">
        <v>921</v>
      </c>
      <c r="T67" s="136">
        <v>11296</v>
      </c>
      <c r="U67" s="136">
        <v>4561</v>
      </c>
      <c r="V67" s="136">
        <v>12</v>
      </c>
      <c r="W67" s="136">
        <v>393</v>
      </c>
      <c r="X67" s="136">
        <v>7</v>
      </c>
      <c r="Y67" s="136">
        <v>247</v>
      </c>
      <c r="Z67" s="136">
        <v>1201</v>
      </c>
      <c r="AA67" s="136">
        <v>0</v>
      </c>
      <c r="AB67" s="136">
        <v>4875</v>
      </c>
    </row>
    <row r="68" spans="1:28">
      <c r="A68" s="117" t="s">
        <v>61</v>
      </c>
      <c r="B68" s="136">
        <v>18293</v>
      </c>
      <c r="C68" s="136">
        <v>7610</v>
      </c>
      <c r="D68" s="136">
        <v>49</v>
      </c>
      <c r="E68" s="136">
        <v>345</v>
      </c>
      <c r="F68" s="136">
        <v>6</v>
      </c>
      <c r="G68" s="136">
        <v>341</v>
      </c>
      <c r="H68" s="136">
        <v>1733</v>
      </c>
      <c r="I68" s="136">
        <v>0</v>
      </c>
      <c r="J68" s="136">
        <v>8209</v>
      </c>
      <c r="K68" s="136">
        <v>2389</v>
      </c>
      <c r="L68" s="136">
        <v>878</v>
      </c>
      <c r="M68" s="136">
        <v>28</v>
      </c>
      <c r="N68" s="136">
        <v>13</v>
      </c>
      <c r="O68" s="136">
        <v>1</v>
      </c>
      <c r="P68" s="136">
        <v>78</v>
      </c>
      <c r="Q68" s="136">
        <v>232</v>
      </c>
      <c r="R68" s="136">
        <v>0</v>
      </c>
      <c r="S68" s="136">
        <v>1159</v>
      </c>
      <c r="T68" s="136">
        <v>15904</v>
      </c>
      <c r="U68" s="136">
        <v>6732</v>
      </c>
      <c r="V68" s="136">
        <v>21</v>
      </c>
      <c r="W68" s="136">
        <v>332</v>
      </c>
      <c r="X68" s="136">
        <v>5</v>
      </c>
      <c r="Y68" s="136">
        <v>263</v>
      </c>
      <c r="Z68" s="136">
        <v>1501</v>
      </c>
      <c r="AA68" s="136">
        <v>0</v>
      </c>
      <c r="AB68" s="136">
        <v>7050</v>
      </c>
    </row>
    <row r="69" spans="1:28">
      <c r="A69" s="117" t="s">
        <v>62</v>
      </c>
      <c r="B69" s="136">
        <v>10539</v>
      </c>
      <c r="C69" s="136">
        <v>4283</v>
      </c>
      <c r="D69" s="136">
        <v>35</v>
      </c>
      <c r="E69" s="136">
        <v>219</v>
      </c>
      <c r="F69" s="136">
        <v>14</v>
      </c>
      <c r="G69" s="136">
        <v>120</v>
      </c>
      <c r="H69" s="136">
        <v>1086</v>
      </c>
      <c r="I69" s="136">
        <v>0</v>
      </c>
      <c r="J69" s="136">
        <v>4782</v>
      </c>
      <c r="K69" s="136">
        <v>1379</v>
      </c>
      <c r="L69" s="136">
        <v>503</v>
      </c>
      <c r="M69" s="136">
        <v>15</v>
      </c>
      <c r="N69" s="136">
        <v>6</v>
      </c>
      <c r="O69" s="136">
        <v>2</v>
      </c>
      <c r="P69" s="136">
        <v>26</v>
      </c>
      <c r="Q69" s="136">
        <v>153</v>
      </c>
      <c r="R69" s="136">
        <v>0</v>
      </c>
      <c r="S69" s="136">
        <v>674</v>
      </c>
      <c r="T69" s="136">
        <v>9160</v>
      </c>
      <c r="U69" s="136">
        <v>3780</v>
      </c>
      <c r="V69" s="136">
        <v>20</v>
      </c>
      <c r="W69" s="136">
        <v>213</v>
      </c>
      <c r="X69" s="136">
        <v>12</v>
      </c>
      <c r="Y69" s="136">
        <v>94</v>
      </c>
      <c r="Z69" s="136">
        <v>933</v>
      </c>
      <c r="AA69" s="136">
        <v>0</v>
      </c>
      <c r="AB69" s="136">
        <v>4108</v>
      </c>
    </row>
    <row r="70" spans="1:28">
      <c r="A70" s="117" t="s">
        <v>63</v>
      </c>
      <c r="B70" s="136">
        <v>11943</v>
      </c>
      <c r="C70" s="136">
        <v>4908</v>
      </c>
      <c r="D70" s="136">
        <v>29</v>
      </c>
      <c r="E70" s="136">
        <v>315</v>
      </c>
      <c r="F70" s="136">
        <v>12</v>
      </c>
      <c r="G70" s="136">
        <v>86</v>
      </c>
      <c r="H70" s="136">
        <v>1470</v>
      </c>
      <c r="I70" s="136">
        <v>0</v>
      </c>
      <c r="J70" s="136">
        <v>5123</v>
      </c>
      <c r="K70" s="136">
        <v>1868</v>
      </c>
      <c r="L70" s="136">
        <v>674</v>
      </c>
      <c r="M70" s="136">
        <v>9</v>
      </c>
      <c r="N70" s="136">
        <v>17</v>
      </c>
      <c r="O70" s="136">
        <v>5</v>
      </c>
      <c r="P70" s="136">
        <v>21</v>
      </c>
      <c r="Q70" s="136">
        <v>289</v>
      </c>
      <c r="R70" s="136">
        <v>0</v>
      </c>
      <c r="S70" s="136">
        <v>853</v>
      </c>
      <c r="T70" s="136">
        <v>10075</v>
      </c>
      <c r="U70" s="136">
        <v>4234</v>
      </c>
      <c r="V70" s="136">
        <v>20</v>
      </c>
      <c r="W70" s="136">
        <v>298</v>
      </c>
      <c r="X70" s="136">
        <v>7</v>
      </c>
      <c r="Y70" s="136">
        <v>65</v>
      </c>
      <c r="Z70" s="136">
        <v>1181</v>
      </c>
      <c r="AA70" s="136">
        <v>0</v>
      </c>
      <c r="AB70" s="136">
        <v>4270</v>
      </c>
    </row>
    <row r="71" spans="1:28">
      <c r="A71" s="117" t="s">
        <v>64</v>
      </c>
      <c r="B71" s="136">
        <v>15907</v>
      </c>
      <c r="C71" s="136">
        <v>6856</v>
      </c>
      <c r="D71" s="136">
        <v>27</v>
      </c>
      <c r="E71" s="136">
        <v>486</v>
      </c>
      <c r="F71" s="136">
        <v>21</v>
      </c>
      <c r="G71" s="136">
        <v>56</v>
      </c>
      <c r="H71" s="136">
        <v>1658</v>
      </c>
      <c r="I71" s="136">
        <v>0</v>
      </c>
      <c r="J71" s="136">
        <v>6803</v>
      </c>
      <c r="K71" s="136">
        <v>2503</v>
      </c>
      <c r="L71" s="136">
        <v>933</v>
      </c>
      <c r="M71" s="136">
        <v>5</v>
      </c>
      <c r="N71" s="136">
        <v>28</v>
      </c>
      <c r="O71" s="136">
        <v>3</v>
      </c>
      <c r="P71" s="136">
        <v>7</v>
      </c>
      <c r="Q71" s="136">
        <v>263</v>
      </c>
      <c r="R71" s="136">
        <v>0</v>
      </c>
      <c r="S71" s="136">
        <v>1264</v>
      </c>
      <c r="T71" s="136">
        <v>13404</v>
      </c>
      <c r="U71" s="136">
        <v>5923</v>
      </c>
      <c r="V71" s="136">
        <v>22</v>
      </c>
      <c r="W71" s="136">
        <v>458</v>
      </c>
      <c r="X71" s="136">
        <v>18</v>
      </c>
      <c r="Y71" s="136">
        <v>49</v>
      </c>
      <c r="Z71" s="136">
        <v>1395</v>
      </c>
      <c r="AA71" s="136">
        <v>0</v>
      </c>
      <c r="AB71" s="136">
        <v>5539</v>
      </c>
    </row>
    <row r="72" spans="1:28">
      <c r="A72" s="117" t="s">
        <v>65</v>
      </c>
      <c r="B72" s="136">
        <v>23294</v>
      </c>
      <c r="C72" s="136">
        <v>12850</v>
      </c>
      <c r="D72" s="136">
        <v>30</v>
      </c>
      <c r="E72" s="136">
        <v>436</v>
      </c>
      <c r="F72" s="136">
        <v>21</v>
      </c>
      <c r="G72" s="136">
        <v>130</v>
      </c>
      <c r="H72" s="136">
        <v>1336</v>
      </c>
      <c r="I72" s="136">
        <v>0</v>
      </c>
      <c r="J72" s="136">
        <v>8491</v>
      </c>
      <c r="K72" s="136">
        <v>3474</v>
      </c>
      <c r="L72" s="136">
        <v>1883</v>
      </c>
      <c r="M72" s="136">
        <v>6</v>
      </c>
      <c r="N72" s="136">
        <v>14</v>
      </c>
      <c r="O72" s="136">
        <v>2</v>
      </c>
      <c r="P72" s="136">
        <v>16</v>
      </c>
      <c r="Q72" s="136">
        <v>172</v>
      </c>
      <c r="R72" s="136">
        <v>0</v>
      </c>
      <c r="S72" s="136">
        <v>1381</v>
      </c>
      <c r="T72" s="136">
        <v>19820</v>
      </c>
      <c r="U72" s="136">
        <v>10967</v>
      </c>
      <c r="V72" s="136">
        <v>24</v>
      </c>
      <c r="W72" s="136">
        <v>422</v>
      </c>
      <c r="X72" s="136">
        <v>19</v>
      </c>
      <c r="Y72" s="136">
        <v>114</v>
      </c>
      <c r="Z72" s="136">
        <v>1164</v>
      </c>
      <c r="AA72" s="136">
        <v>0</v>
      </c>
      <c r="AB72" s="136">
        <v>7110</v>
      </c>
    </row>
    <row r="73" spans="1:28">
      <c r="A73" s="117" t="s">
        <v>66</v>
      </c>
      <c r="B73" s="136">
        <v>35435</v>
      </c>
      <c r="C73" s="136">
        <v>23908</v>
      </c>
      <c r="D73" s="136">
        <v>20</v>
      </c>
      <c r="E73" s="136">
        <v>267</v>
      </c>
      <c r="F73" s="136">
        <v>20</v>
      </c>
      <c r="G73" s="136">
        <v>149</v>
      </c>
      <c r="H73" s="136">
        <v>577</v>
      </c>
      <c r="I73" s="136">
        <v>0</v>
      </c>
      <c r="J73" s="136">
        <v>10494</v>
      </c>
      <c r="K73" s="136">
        <v>5093</v>
      </c>
      <c r="L73" s="136">
        <v>3624</v>
      </c>
      <c r="M73" s="136">
        <v>2</v>
      </c>
      <c r="N73" s="136">
        <v>9</v>
      </c>
      <c r="O73" s="136">
        <v>0</v>
      </c>
      <c r="P73" s="136">
        <v>11</v>
      </c>
      <c r="Q73" s="136">
        <v>45</v>
      </c>
      <c r="R73" s="136">
        <v>0</v>
      </c>
      <c r="S73" s="136">
        <v>1402</v>
      </c>
      <c r="T73" s="136">
        <v>30342</v>
      </c>
      <c r="U73" s="136">
        <v>20284</v>
      </c>
      <c r="V73" s="136">
        <v>18</v>
      </c>
      <c r="W73" s="136">
        <v>258</v>
      </c>
      <c r="X73" s="136">
        <v>20</v>
      </c>
      <c r="Y73" s="136">
        <v>138</v>
      </c>
      <c r="Z73" s="136">
        <v>532</v>
      </c>
      <c r="AA73" s="136">
        <v>0</v>
      </c>
      <c r="AB73" s="136">
        <v>9092</v>
      </c>
    </row>
    <row r="74" spans="1:28">
      <c r="A74" s="117" t="s">
        <v>127</v>
      </c>
      <c r="B74" s="136">
        <v>26963</v>
      </c>
      <c r="C74" s="136">
        <v>16619</v>
      </c>
      <c r="D74" s="136">
        <v>13</v>
      </c>
      <c r="E74" s="136">
        <v>82</v>
      </c>
      <c r="F74" s="136">
        <v>12</v>
      </c>
      <c r="G74" s="136">
        <v>58</v>
      </c>
      <c r="H74" s="136">
        <v>247</v>
      </c>
      <c r="I74" s="136">
        <v>0</v>
      </c>
      <c r="J74" s="136">
        <v>9932</v>
      </c>
      <c r="K74" s="136">
        <v>3226</v>
      </c>
      <c r="L74" s="136">
        <v>2112</v>
      </c>
      <c r="M74" s="136">
        <v>1</v>
      </c>
      <c r="N74" s="136">
        <v>2</v>
      </c>
      <c r="O74" s="136">
        <v>0</v>
      </c>
      <c r="P74" s="136">
        <v>9</v>
      </c>
      <c r="Q74" s="136">
        <v>15</v>
      </c>
      <c r="R74" s="136">
        <v>0</v>
      </c>
      <c r="S74" s="136">
        <v>1087</v>
      </c>
      <c r="T74" s="136">
        <v>23737</v>
      </c>
      <c r="U74" s="136">
        <v>14507</v>
      </c>
      <c r="V74" s="136">
        <v>12</v>
      </c>
      <c r="W74" s="136">
        <v>80</v>
      </c>
      <c r="X74" s="136">
        <v>12</v>
      </c>
      <c r="Y74" s="136">
        <v>49</v>
      </c>
      <c r="Z74" s="136">
        <v>232</v>
      </c>
      <c r="AA74" s="136">
        <v>0</v>
      </c>
      <c r="AB74" s="136">
        <v>8845</v>
      </c>
    </row>
    <row r="75" spans="1:28">
      <c r="A75" s="117" t="s">
        <v>348</v>
      </c>
      <c r="B75" s="136">
        <v>48493</v>
      </c>
      <c r="C75" s="136">
        <v>25877</v>
      </c>
      <c r="D75" s="136">
        <v>63</v>
      </c>
      <c r="E75" s="136">
        <v>65</v>
      </c>
      <c r="F75" s="136">
        <v>31</v>
      </c>
      <c r="G75" s="136">
        <v>277</v>
      </c>
      <c r="H75" s="136">
        <v>197</v>
      </c>
      <c r="I75" s="136">
        <v>0</v>
      </c>
      <c r="J75" s="136">
        <v>21983</v>
      </c>
      <c r="K75" s="136">
        <v>8262</v>
      </c>
      <c r="L75" s="136">
        <v>4497</v>
      </c>
      <c r="M75" s="136">
        <v>6</v>
      </c>
      <c r="N75" s="136">
        <v>3</v>
      </c>
      <c r="O75" s="136">
        <v>3</v>
      </c>
      <c r="P75" s="136">
        <v>77</v>
      </c>
      <c r="Q75" s="136">
        <v>13</v>
      </c>
      <c r="R75" s="136">
        <v>0</v>
      </c>
      <c r="S75" s="136">
        <v>3663</v>
      </c>
      <c r="T75" s="136">
        <v>40231</v>
      </c>
      <c r="U75" s="136">
        <v>21380</v>
      </c>
      <c r="V75" s="136">
        <v>57</v>
      </c>
      <c r="W75" s="136">
        <v>62</v>
      </c>
      <c r="X75" s="136">
        <v>28</v>
      </c>
      <c r="Y75" s="136">
        <v>200</v>
      </c>
      <c r="Z75" s="136">
        <v>184</v>
      </c>
      <c r="AA75" s="136">
        <v>0</v>
      </c>
      <c r="AB75" s="136">
        <v>18320</v>
      </c>
    </row>
    <row r="76" spans="1:28" ht="33.75">
      <c r="A76" s="117" t="s">
        <v>117</v>
      </c>
      <c r="B76" s="136">
        <v>6914</v>
      </c>
      <c r="C76" s="136">
        <v>4889</v>
      </c>
      <c r="D76" s="136">
        <v>38</v>
      </c>
      <c r="E76" s="136">
        <v>228</v>
      </c>
      <c r="F76" s="136">
        <v>18</v>
      </c>
      <c r="G76" s="136">
        <v>15</v>
      </c>
      <c r="H76" s="136">
        <v>640</v>
      </c>
      <c r="I76" s="136">
        <v>0</v>
      </c>
      <c r="J76" s="136">
        <v>1086</v>
      </c>
      <c r="K76" s="136">
        <v>359</v>
      </c>
      <c r="L76" s="136">
        <v>246</v>
      </c>
      <c r="M76" s="136">
        <v>1</v>
      </c>
      <c r="N76" s="136">
        <v>9</v>
      </c>
      <c r="O76" s="136">
        <v>5</v>
      </c>
      <c r="P76" s="136">
        <v>2</v>
      </c>
      <c r="Q76" s="136">
        <v>3</v>
      </c>
      <c r="R76" s="136">
        <v>0</v>
      </c>
      <c r="S76" s="136">
        <v>93</v>
      </c>
      <c r="T76" s="136">
        <v>6555</v>
      </c>
      <c r="U76" s="136">
        <v>4643</v>
      </c>
      <c r="V76" s="136">
        <v>37</v>
      </c>
      <c r="W76" s="136">
        <v>219</v>
      </c>
      <c r="X76" s="136">
        <v>13</v>
      </c>
      <c r="Y76" s="136">
        <v>13</v>
      </c>
      <c r="Z76" s="136">
        <v>637</v>
      </c>
      <c r="AA76" s="136">
        <v>0</v>
      </c>
      <c r="AB76" s="136">
        <v>993</v>
      </c>
    </row>
    <row r="77" spans="1:28">
      <c r="A77" s="117" t="s">
        <v>118</v>
      </c>
      <c r="B77" s="136">
        <v>91607</v>
      </c>
      <c r="C77" s="136">
        <v>23570</v>
      </c>
      <c r="D77" s="136">
        <v>275</v>
      </c>
      <c r="E77" s="136">
        <v>7</v>
      </c>
      <c r="F77" s="136">
        <v>37</v>
      </c>
      <c r="G77" s="136">
        <v>164</v>
      </c>
      <c r="H77" s="136">
        <v>16449</v>
      </c>
      <c r="I77" s="136">
        <v>7</v>
      </c>
      <c r="J77" s="136">
        <v>51098</v>
      </c>
      <c r="K77" s="136">
        <v>34124</v>
      </c>
      <c r="L77" s="136">
        <v>11204</v>
      </c>
      <c r="M77" s="136">
        <v>254</v>
      </c>
      <c r="N77" s="136">
        <v>5</v>
      </c>
      <c r="O77" s="136">
        <v>20</v>
      </c>
      <c r="P77" s="136">
        <v>69</v>
      </c>
      <c r="Q77" s="136">
        <v>2333</v>
      </c>
      <c r="R77" s="136">
        <v>0</v>
      </c>
      <c r="S77" s="136">
        <v>20239</v>
      </c>
      <c r="T77" s="136">
        <v>57483</v>
      </c>
      <c r="U77" s="136">
        <v>12366</v>
      </c>
      <c r="V77" s="136">
        <v>21</v>
      </c>
      <c r="W77" s="136">
        <v>2</v>
      </c>
      <c r="X77" s="136">
        <v>17</v>
      </c>
      <c r="Y77" s="136">
        <v>95</v>
      </c>
      <c r="Z77" s="136">
        <v>14116</v>
      </c>
      <c r="AA77" s="136">
        <v>7</v>
      </c>
      <c r="AB77" s="136">
        <v>30859</v>
      </c>
    </row>
    <row r="78" spans="1:28">
      <c r="A78" s="117" t="s">
        <v>116</v>
      </c>
      <c r="B78" s="136">
        <v>5666</v>
      </c>
      <c r="C78" s="136">
        <v>645</v>
      </c>
      <c r="D78" s="136">
        <v>13</v>
      </c>
      <c r="E78" s="136">
        <v>1</v>
      </c>
      <c r="F78" s="136">
        <v>12</v>
      </c>
      <c r="G78" s="136">
        <v>1</v>
      </c>
      <c r="H78" s="136">
        <v>2262</v>
      </c>
      <c r="I78" s="136">
        <v>0</v>
      </c>
      <c r="J78" s="136">
        <v>2732</v>
      </c>
      <c r="K78" s="136">
        <v>1767</v>
      </c>
      <c r="L78" s="136">
        <v>273</v>
      </c>
      <c r="M78" s="136">
        <v>10</v>
      </c>
      <c r="N78" s="136">
        <v>1</v>
      </c>
      <c r="O78" s="136">
        <v>11</v>
      </c>
      <c r="P78" s="136">
        <v>0</v>
      </c>
      <c r="Q78" s="136">
        <v>418</v>
      </c>
      <c r="R78" s="136">
        <v>0</v>
      </c>
      <c r="S78" s="136">
        <v>1054</v>
      </c>
      <c r="T78" s="136">
        <v>3899</v>
      </c>
      <c r="U78" s="136">
        <v>372</v>
      </c>
      <c r="V78" s="136">
        <v>3</v>
      </c>
      <c r="W78" s="136">
        <v>0</v>
      </c>
      <c r="X78" s="136">
        <v>1</v>
      </c>
      <c r="Y78" s="136">
        <v>1</v>
      </c>
      <c r="Z78" s="136">
        <v>1844</v>
      </c>
      <c r="AA78" s="136">
        <v>0</v>
      </c>
      <c r="AB78" s="136">
        <v>1678</v>
      </c>
    </row>
    <row r="79" spans="1:28">
      <c r="A79" s="117" t="s">
        <v>58</v>
      </c>
      <c r="B79" s="136">
        <v>2199</v>
      </c>
      <c r="C79" s="136">
        <v>379</v>
      </c>
      <c r="D79" s="136">
        <v>22</v>
      </c>
      <c r="E79" s="136">
        <v>0</v>
      </c>
      <c r="F79" s="136">
        <v>3</v>
      </c>
      <c r="G79" s="136">
        <v>4</v>
      </c>
      <c r="H79" s="136">
        <v>715</v>
      </c>
      <c r="I79" s="136">
        <v>0</v>
      </c>
      <c r="J79" s="136">
        <v>1076</v>
      </c>
      <c r="K79" s="136">
        <v>426</v>
      </c>
      <c r="L79" s="136">
        <v>109</v>
      </c>
      <c r="M79" s="136">
        <v>22</v>
      </c>
      <c r="N79" s="136">
        <v>0</v>
      </c>
      <c r="O79" s="136">
        <v>0</v>
      </c>
      <c r="P79" s="136">
        <v>2</v>
      </c>
      <c r="Q79" s="136">
        <v>68</v>
      </c>
      <c r="R79" s="136">
        <v>0</v>
      </c>
      <c r="S79" s="136">
        <v>225</v>
      </c>
      <c r="T79" s="136">
        <v>1773</v>
      </c>
      <c r="U79" s="136">
        <v>270</v>
      </c>
      <c r="V79" s="136">
        <v>0</v>
      </c>
      <c r="W79" s="136">
        <v>0</v>
      </c>
      <c r="X79" s="136">
        <v>3</v>
      </c>
      <c r="Y79" s="136">
        <v>2</v>
      </c>
      <c r="Z79" s="136">
        <v>647</v>
      </c>
      <c r="AA79" s="136">
        <v>0</v>
      </c>
      <c r="AB79" s="136">
        <v>851</v>
      </c>
    </row>
    <row r="80" spans="1:28">
      <c r="A80" s="117" t="s">
        <v>59</v>
      </c>
      <c r="B80" s="136">
        <v>2488</v>
      </c>
      <c r="C80" s="136">
        <v>419</v>
      </c>
      <c r="D80" s="136">
        <v>20</v>
      </c>
      <c r="E80" s="136">
        <v>0</v>
      </c>
      <c r="F80" s="136">
        <v>1</v>
      </c>
      <c r="G80" s="136">
        <v>7</v>
      </c>
      <c r="H80" s="136">
        <v>915</v>
      </c>
      <c r="I80" s="136">
        <v>0</v>
      </c>
      <c r="J80" s="136">
        <v>1126</v>
      </c>
      <c r="K80" s="136">
        <v>439</v>
      </c>
      <c r="L80" s="136">
        <v>139</v>
      </c>
      <c r="M80" s="136">
        <v>19</v>
      </c>
      <c r="N80" s="136">
        <v>0</v>
      </c>
      <c r="O80" s="136">
        <v>1</v>
      </c>
      <c r="P80" s="136">
        <v>0</v>
      </c>
      <c r="Q80" s="136">
        <v>60</v>
      </c>
      <c r="R80" s="136">
        <v>0</v>
      </c>
      <c r="S80" s="136">
        <v>220</v>
      </c>
      <c r="T80" s="136">
        <v>2049</v>
      </c>
      <c r="U80" s="136">
        <v>280</v>
      </c>
      <c r="V80" s="136">
        <v>1</v>
      </c>
      <c r="W80" s="136">
        <v>0</v>
      </c>
      <c r="X80" s="136">
        <v>0</v>
      </c>
      <c r="Y80" s="136">
        <v>7</v>
      </c>
      <c r="Z80" s="136">
        <v>855</v>
      </c>
      <c r="AA80" s="136">
        <v>0</v>
      </c>
      <c r="AB80" s="136">
        <v>906</v>
      </c>
    </row>
    <row r="81" spans="1:28">
      <c r="A81" s="117" t="s">
        <v>60</v>
      </c>
      <c r="B81" s="136">
        <v>2468</v>
      </c>
      <c r="C81" s="136">
        <v>442</v>
      </c>
      <c r="D81" s="136">
        <v>32</v>
      </c>
      <c r="E81" s="136">
        <v>0</v>
      </c>
      <c r="F81" s="136">
        <v>0</v>
      </c>
      <c r="G81" s="136">
        <v>7</v>
      </c>
      <c r="H81" s="136">
        <v>925</v>
      </c>
      <c r="I81" s="136">
        <v>0</v>
      </c>
      <c r="J81" s="136">
        <v>1062</v>
      </c>
      <c r="K81" s="136">
        <v>381</v>
      </c>
      <c r="L81" s="136">
        <v>122</v>
      </c>
      <c r="M81" s="136">
        <v>32</v>
      </c>
      <c r="N81" s="136">
        <v>0</v>
      </c>
      <c r="O81" s="136">
        <v>0</v>
      </c>
      <c r="P81" s="136">
        <v>0</v>
      </c>
      <c r="Q81" s="136">
        <v>36</v>
      </c>
      <c r="R81" s="136">
        <v>0</v>
      </c>
      <c r="S81" s="136">
        <v>191</v>
      </c>
      <c r="T81" s="136">
        <v>2087</v>
      </c>
      <c r="U81" s="136">
        <v>320</v>
      </c>
      <c r="V81" s="136">
        <v>0</v>
      </c>
      <c r="W81" s="136">
        <v>0</v>
      </c>
      <c r="X81" s="136">
        <v>0</v>
      </c>
      <c r="Y81" s="136">
        <v>7</v>
      </c>
      <c r="Z81" s="136">
        <v>889</v>
      </c>
      <c r="AA81" s="136">
        <v>0</v>
      </c>
      <c r="AB81" s="136">
        <v>871</v>
      </c>
    </row>
    <row r="82" spans="1:28">
      <c r="A82" s="117" t="s">
        <v>61</v>
      </c>
      <c r="B82" s="136">
        <v>3677</v>
      </c>
      <c r="C82" s="136">
        <v>674</v>
      </c>
      <c r="D82" s="136">
        <v>90</v>
      </c>
      <c r="E82" s="136">
        <v>1</v>
      </c>
      <c r="F82" s="136">
        <v>1</v>
      </c>
      <c r="G82" s="136">
        <v>9</v>
      </c>
      <c r="H82" s="136">
        <v>1249</v>
      </c>
      <c r="I82" s="136">
        <v>0</v>
      </c>
      <c r="J82" s="136">
        <v>1653</v>
      </c>
      <c r="K82" s="136">
        <v>790</v>
      </c>
      <c r="L82" s="136">
        <v>241</v>
      </c>
      <c r="M82" s="136">
        <v>90</v>
      </c>
      <c r="N82" s="136">
        <v>1</v>
      </c>
      <c r="O82" s="136">
        <v>1</v>
      </c>
      <c r="P82" s="136">
        <v>3</v>
      </c>
      <c r="Q82" s="136">
        <v>69</v>
      </c>
      <c r="R82" s="136">
        <v>0</v>
      </c>
      <c r="S82" s="136">
        <v>385</v>
      </c>
      <c r="T82" s="136">
        <v>2887</v>
      </c>
      <c r="U82" s="136">
        <v>433</v>
      </c>
      <c r="V82" s="136">
        <v>0</v>
      </c>
      <c r="W82" s="136">
        <v>0</v>
      </c>
      <c r="X82" s="136">
        <v>0</v>
      </c>
      <c r="Y82" s="136">
        <v>6</v>
      </c>
      <c r="Z82" s="136">
        <v>1180</v>
      </c>
      <c r="AA82" s="136">
        <v>0</v>
      </c>
      <c r="AB82" s="136">
        <v>1268</v>
      </c>
    </row>
    <row r="83" spans="1:28">
      <c r="A83" s="117" t="s">
        <v>62</v>
      </c>
      <c r="B83" s="136">
        <v>2937</v>
      </c>
      <c r="C83" s="136">
        <v>614</v>
      </c>
      <c r="D83" s="136">
        <v>34</v>
      </c>
      <c r="E83" s="136">
        <v>0</v>
      </c>
      <c r="F83" s="136">
        <v>0</v>
      </c>
      <c r="G83" s="136">
        <v>22</v>
      </c>
      <c r="H83" s="136">
        <v>984</v>
      </c>
      <c r="I83" s="136">
        <v>0</v>
      </c>
      <c r="J83" s="136">
        <v>1283</v>
      </c>
      <c r="K83" s="136">
        <v>808</v>
      </c>
      <c r="L83" s="136">
        <v>261</v>
      </c>
      <c r="M83" s="136">
        <v>30</v>
      </c>
      <c r="N83" s="136">
        <v>0</v>
      </c>
      <c r="O83" s="136">
        <v>0</v>
      </c>
      <c r="P83" s="136">
        <v>4</v>
      </c>
      <c r="Q83" s="136">
        <v>46</v>
      </c>
      <c r="R83" s="136">
        <v>0</v>
      </c>
      <c r="S83" s="136">
        <v>467</v>
      </c>
      <c r="T83" s="136">
        <v>2129</v>
      </c>
      <c r="U83" s="136">
        <v>353</v>
      </c>
      <c r="V83" s="136">
        <v>4</v>
      </c>
      <c r="W83" s="136">
        <v>0</v>
      </c>
      <c r="X83" s="136">
        <v>0</v>
      </c>
      <c r="Y83" s="136">
        <v>18</v>
      </c>
      <c r="Z83" s="136">
        <v>938</v>
      </c>
      <c r="AA83" s="136">
        <v>0</v>
      </c>
      <c r="AB83" s="136">
        <v>816</v>
      </c>
    </row>
    <row r="84" spans="1:28">
      <c r="A84" s="117" t="s">
        <v>63</v>
      </c>
      <c r="B84" s="136">
        <v>3388</v>
      </c>
      <c r="C84" s="136">
        <v>1041</v>
      </c>
      <c r="D84" s="136">
        <v>14</v>
      </c>
      <c r="E84" s="136">
        <v>0</v>
      </c>
      <c r="F84" s="136">
        <v>0</v>
      </c>
      <c r="G84" s="136">
        <v>13</v>
      </c>
      <c r="H84" s="136">
        <v>1219</v>
      </c>
      <c r="I84" s="136">
        <v>0</v>
      </c>
      <c r="J84" s="136">
        <v>1101</v>
      </c>
      <c r="K84" s="136">
        <v>1222</v>
      </c>
      <c r="L84" s="136">
        <v>525</v>
      </c>
      <c r="M84" s="136">
        <v>13</v>
      </c>
      <c r="N84" s="136">
        <v>0</v>
      </c>
      <c r="O84" s="136">
        <v>0</v>
      </c>
      <c r="P84" s="136">
        <v>5</v>
      </c>
      <c r="Q84" s="136">
        <v>131</v>
      </c>
      <c r="R84" s="136">
        <v>0</v>
      </c>
      <c r="S84" s="136">
        <v>548</v>
      </c>
      <c r="T84" s="136">
        <v>2166</v>
      </c>
      <c r="U84" s="136">
        <v>516</v>
      </c>
      <c r="V84" s="136">
        <v>1</v>
      </c>
      <c r="W84" s="136">
        <v>0</v>
      </c>
      <c r="X84" s="136">
        <v>0</v>
      </c>
      <c r="Y84" s="136">
        <v>8</v>
      </c>
      <c r="Z84" s="136">
        <v>1088</v>
      </c>
      <c r="AA84" s="136">
        <v>0</v>
      </c>
      <c r="AB84" s="136">
        <v>553</v>
      </c>
    </row>
    <row r="85" spans="1:28">
      <c r="A85" s="117" t="s">
        <v>64</v>
      </c>
      <c r="B85" s="136">
        <v>6809</v>
      </c>
      <c r="C85" s="136">
        <v>1729</v>
      </c>
      <c r="D85" s="136">
        <v>3</v>
      </c>
      <c r="E85" s="136">
        <v>0</v>
      </c>
      <c r="F85" s="136">
        <v>3</v>
      </c>
      <c r="G85" s="136">
        <v>30</v>
      </c>
      <c r="H85" s="136">
        <v>2171</v>
      </c>
      <c r="I85" s="136">
        <v>0</v>
      </c>
      <c r="J85" s="136">
        <v>2873</v>
      </c>
      <c r="K85" s="136">
        <v>3616</v>
      </c>
      <c r="L85" s="136">
        <v>1043</v>
      </c>
      <c r="M85" s="136">
        <v>2</v>
      </c>
      <c r="N85" s="136">
        <v>0</v>
      </c>
      <c r="O85" s="136">
        <v>3</v>
      </c>
      <c r="P85" s="136">
        <v>19</v>
      </c>
      <c r="Q85" s="136">
        <v>509</v>
      </c>
      <c r="R85" s="136">
        <v>0</v>
      </c>
      <c r="S85" s="136">
        <v>2040</v>
      </c>
      <c r="T85" s="136">
        <v>3193</v>
      </c>
      <c r="U85" s="136">
        <v>686</v>
      </c>
      <c r="V85" s="136">
        <v>1</v>
      </c>
      <c r="W85" s="136">
        <v>0</v>
      </c>
      <c r="X85" s="136">
        <v>0</v>
      </c>
      <c r="Y85" s="136">
        <v>11</v>
      </c>
      <c r="Z85" s="136">
        <v>1662</v>
      </c>
      <c r="AA85" s="136">
        <v>0</v>
      </c>
      <c r="AB85" s="136">
        <v>833</v>
      </c>
    </row>
    <row r="86" spans="1:28">
      <c r="A86" s="117" t="s">
        <v>65</v>
      </c>
      <c r="B86" s="136">
        <v>24279</v>
      </c>
      <c r="C86" s="136">
        <v>11662</v>
      </c>
      <c r="D86" s="136">
        <v>42</v>
      </c>
      <c r="E86" s="136">
        <v>3</v>
      </c>
      <c r="F86" s="136">
        <v>7</v>
      </c>
      <c r="G86" s="136">
        <v>45</v>
      </c>
      <c r="H86" s="136">
        <v>4492</v>
      </c>
      <c r="I86" s="136">
        <v>1</v>
      </c>
      <c r="J86" s="136">
        <v>8027</v>
      </c>
      <c r="K86" s="136">
        <v>11676</v>
      </c>
      <c r="L86" s="136">
        <v>6025</v>
      </c>
      <c r="M86" s="136">
        <v>34</v>
      </c>
      <c r="N86" s="136">
        <v>3</v>
      </c>
      <c r="O86" s="136">
        <v>4</v>
      </c>
      <c r="P86" s="136">
        <v>25</v>
      </c>
      <c r="Q86" s="136">
        <v>864</v>
      </c>
      <c r="R86" s="136">
        <v>0</v>
      </c>
      <c r="S86" s="136">
        <v>4721</v>
      </c>
      <c r="T86" s="136">
        <v>12603</v>
      </c>
      <c r="U86" s="136">
        <v>5637</v>
      </c>
      <c r="V86" s="136">
        <v>8</v>
      </c>
      <c r="W86" s="136">
        <v>0</v>
      </c>
      <c r="X86" s="136">
        <v>3</v>
      </c>
      <c r="Y86" s="136">
        <v>20</v>
      </c>
      <c r="Z86" s="136">
        <v>3628</v>
      </c>
      <c r="AA86" s="136">
        <v>1</v>
      </c>
      <c r="AB86" s="136">
        <v>3306</v>
      </c>
    </row>
    <row r="87" spans="1:28">
      <c r="A87" s="117" t="s">
        <v>66</v>
      </c>
      <c r="B87" s="136">
        <v>8569</v>
      </c>
      <c r="C87" s="136">
        <v>1463</v>
      </c>
      <c r="D87" s="136">
        <v>2</v>
      </c>
      <c r="E87" s="136">
        <v>2</v>
      </c>
      <c r="F87" s="136">
        <v>1</v>
      </c>
      <c r="G87" s="136">
        <v>4</v>
      </c>
      <c r="H87" s="136">
        <v>745</v>
      </c>
      <c r="I87" s="136">
        <v>0</v>
      </c>
      <c r="J87" s="136">
        <v>6352</v>
      </c>
      <c r="K87" s="136">
        <v>3492</v>
      </c>
      <c r="L87" s="136">
        <v>645</v>
      </c>
      <c r="M87" s="136">
        <v>1</v>
      </c>
      <c r="N87" s="136">
        <v>0</v>
      </c>
      <c r="O87" s="136">
        <v>0</v>
      </c>
      <c r="P87" s="136">
        <v>2</v>
      </c>
      <c r="Q87" s="136">
        <v>65</v>
      </c>
      <c r="R87" s="136">
        <v>0</v>
      </c>
      <c r="S87" s="136">
        <v>2779</v>
      </c>
      <c r="T87" s="136">
        <v>5077</v>
      </c>
      <c r="U87" s="136">
        <v>818</v>
      </c>
      <c r="V87" s="136">
        <v>1</v>
      </c>
      <c r="W87" s="136">
        <v>2</v>
      </c>
      <c r="X87" s="136">
        <v>1</v>
      </c>
      <c r="Y87" s="136">
        <v>2</v>
      </c>
      <c r="Z87" s="136">
        <v>680</v>
      </c>
      <c r="AA87" s="136">
        <v>0</v>
      </c>
      <c r="AB87" s="136">
        <v>3573</v>
      </c>
    </row>
    <row r="88" spans="1:28">
      <c r="A88" s="117" t="s">
        <v>127</v>
      </c>
      <c r="B88" s="136">
        <v>14248</v>
      </c>
      <c r="C88" s="136">
        <v>1557</v>
      </c>
      <c r="D88" s="136">
        <v>1</v>
      </c>
      <c r="E88" s="136">
        <v>0</v>
      </c>
      <c r="F88" s="136">
        <v>5</v>
      </c>
      <c r="G88" s="136">
        <v>16</v>
      </c>
      <c r="H88" s="136">
        <v>400</v>
      </c>
      <c r="I88" s="136">
        <v>0</v>
      </c>
      <c r="J88" s="136">
        <v>12269</v>
      </c>
      <c r="K88" s="136">
        <v>4857</v>
      </c>
      <c r="L88" s="136">
        <v>552</v>
      </c>
      <c r="M88" s="136">
        <v>1</v>
      </c>
      <c r="N88" s="136">
        <v>0</v>
      </c>
      <c r="O88" s="136">
        <v>0</v>
      </c>
      <c r="P88" s="136">
        <v>6</v>
      </c>
      <c r="Q88" s="136">
        <v>26</v>
      </c>
      <c r="R88" s="136">
        <v>0</v>
      </c>
      <c r="S88" s="136">
        <v>4272</v>
      </c>
      <c r="T88" s="136">
        <v>9391</v>
      </c>
      <c r="U88" s="136">
        <v>1005</v>
      </c>
      <c r="V88" s="136">
        <v>0</v>
      </c>
      <c r="W88" s="136">
        <v>0</v>
      </c>
      <c r="X88" s="136">
        <v>5</v>
      </c>
      <c r="Y88" s="136">
        <v>10</v>
      </c>
      <c r="Z88" s="136">
        <v>374</v>
      </c>
      <c r="AA88" s="136">
        <v>0</v>
      </c>
      <c r="AB88" s="136">
        <v>7997</v>
      </c>
    </row>
    <row r="89" spans="1:28">
      <c r="A89" s="117" t="s">
        <v>348</v>
      </c>
      <c r="B89" s="136">
        <v>13521</v>
      </c>
      <c r="C89" s="136">
        <v>2111</v>
      </c>
      <c r="D89" s="136">
        <v>1</v>
      </c>
      <c r="E89" s="136">
        <v>0</v>
      </c>
      <c r="F89" s="136">
        <v>0</v>
      </c>
      <c r="G89" s="136">
        <v>6</v>
      </c>
      <c r="H89" s="136">
        <v>257</v>
      </c>
      <c r="I89" s="136">
        <v>3</v>
      </c>
      <c r="J89" s="136">
        <v>11143</v>
      </c>
      <c r="K89" s="136">
        <v>4596</v>
      </c>
      <c r="L89" s="136">
        <v>1228</v>
      </c>
      <c r="M89" s="136">
        <v>0</v>
      </c>
      <c r="N89" s="136">
        <v>0</v>
      </c>
      <c r="O89" s="136">
        <v>0</v>
      </c>
      <c r="P89" s="136">
        <v>3</v>
      </c>
      <c r="Q89" s="136">
        <v>41</v>
      </c>
      <c r="R89" s="136">
        <v>0</v>
      </c>
      <c r="S89" s="136">
        <v>3324</v>
      </c>
      <c r="T89" s="136">
        <v>8925</v>
      </c>
      <c r="U89" s="136">
        <v>883</v>
      </c>
      <c r="V89" s="136">
        <v>1</v>
      </c>
      <c r="W89" s="136">
        <v>0</v>
      </c>
      <c r="X89" s="136">
        <v>0</v>
      </c>
      <c r="Y89" s="136">
        <v>3</v>
      </c>
      <c r="Z89" s="136">
        <v>216</v>
      </c>
      <c r="AA89" s="136">
        <v>3</v>
      </c>
      <c r="AB89" s="136">
        <v>7819</v>
      </c>
    </row>
    <row r="90" spans="1:28" ht="33.75">
      <c r="A90" s="117" t="s">
        <v>117</v>
      </c>
      <c r="B90" s="136">
        <v>1358</v>
      </c>
      <c r="C90" s="136">
        <v>834</v>
      </c>
      <c r="D90" s="136">
        <v>1</v>
      </c>
      <c r="E90" s="136">
        <v>0</v>
      </c>
      <c r="F90" s="136">
        <v>4</v>
      </c>
      <c r="G90" s="136">
        <v>0</v>
      </c>
      <c r="H90" s="136">
        <v>115</v>
      </c>
      <c r="I90" s="136">
        <v>3</v>
      </c>
      <c r="J90" s="136">
        <v>401</v>
      </c>
      <c r="K90" s="136">
        <v>54</v>
      </c>
      <c r="L90" s="136">
        <v>41</v>
      </c>
      <c r="M90" s="136">
        <v>0</v>
      </c>
      <c r="N90" s="136">
        <v>0</v>
      </c>
      <c r="O90" s="136">
        <v>0</v>
      </c>
      <c r="P90" s="136">
        <v>0</v>
      </c>
      <c r="Q90" s="136">
        <v>0</v>
      </c>
      <c r="R90" s="136">
        <v>0</v>
      </c>
      <c r="S90" s="136">
        <v>13</v>
      </c>
      <c r="T90" s="136">
        <v>1304</v>
      </c>
      <c r="U90" s="136">
        <v>793</v>
      </c>
      <c r="V90" s="136">
        <v>1</v>
      </c>
      <c r="W90" s="136">
        <v>0</v>
      </c>
      <c r="X90" s="136">
        <v>4</v>
      </c>
      <c r="Y90" s="136">
        <v>0</v>
      </c>
      <c r="Z90" s="136">
        <v>115</v>
      </c>
      <c r="AA90" s="136">
        <v>3</v>
      </c>
      <c r="AB90" s="136">
        <v>388</v>
      </c>
    </row>
    <row r="91" spans="1:28" ht="22.5">
      <c r="A91" s="117" t="s">
        <v>72</v>
      </c>
      <c r="B91" s="136">
        <v>106183</v>
      </c>
      <c r="C91" s="136">
        <v>18473</v>
      </c>
      <c r="D91" s="136">
        <v>72</v>
      </c>
      <c r="E91" s="136">
        <v>148</v>
      </c>
      <c r="F91" s="136">
        <v>48</v>
      </c>
      <c r="G91" s="136">
        <v>803</v>
      </c>
      <c r="H91" s="136">
        <v>39921</v>
      </c>
      <c r="I91" s="136">
        <v>11</v>
      </c>
      <c r="J91" s="136">
        <v>46707</v>
      </c>
      <c r="K91" s="136">
        <v>38683</v>
      </c>
      <c r="L91" s="136">
        <v>8762</v>
      </c>
      <c r="M91" s="136">
        <v>45</v>
      </c>
      <c r="N91" s="136">
        <v>17</v>
      </c>
      <c r="O91" s="136">
        <v>9</v>
      </c>
      <c r="P91" s="136">
        <v>576</v>
      </c>
      <c r="Q91" s="136">
        <v>9553</v>
      </c>
      <c r="R91" s="136">
        <v>0</v>
      </c>
      <c r="S91" s="136">
        <v>19721</v>
      </c>
      <c r="T91" s="136">
        <v>67500</v>
      </c>
      <c r="U91" s="136">
        <v>9711</v>
      </c>
      <c r="V91" s="136">
        <v>27</v>
      </c>
      <c r="W91" s="136">
        <v>131</v>
      </c>
      <c r="X91" s="136">
        <v>39</v>
      </c>
      <c r="Y91" s="136">
        <v>227</v>
      </c>
      <c r="Z91" s="136">
        <v>30368</v>
      </c>
      <c r="AA91" s="136">
        <v>11</v>
      </c>
      <c r="AB91" s="136">
        <v>26986</v>
      </c>
    </row>
    <row r="92" spans="1:28">
      <c r="A92" s="117" t="s">
        <v>116</v>
      </c>
      <c r="B92" s="136">
        <v>30352</v>
      </c>
      <c r="C92" s="136">
        <v>3333</v>
      </c>
      <c r="D92" s="136">
        <v>15</v>
      </c>
      <c r="E92" s="136">
        <v>19</v>
      </c>
      <c r="F92" s="136">
        <v>6</v>
      </c>
      <c r="G92" s="136">
        <v>115</v>
      </c>
      <c r="H92" s="136">
        <v>17350</v>
      </c>
      <c r="I92" s="136">
        <v>0</v>
      </c>
      <c r="J92" s="136">
        <v>9514</v>
      </c>
      <c r="K92" s="136">
        <v>10007</v>
      </c>
      <c r="L92" s="136">
        <v>1537</v>
      </c>
      <c r="M92" s="136">
        <v>13</v>
      </c>
      <c r="N92" s="136">
        <v>1</v>
      </c>
      <c r="O92" s="136">
        <v>2</v>
      </c>
      <c r="P92" s="136">
        <v>77</v>
      </c>
      <c r="Q92" s="136">
        <v>4929</v>
      </c>
      <c r="R92" s="136">
        <v>0</v>
      </c>
      <c r="S92" s="136">
        <v>3448</v>
      </c>
      <c r="T92" s="136">
        <v>20345</v>
      </c>
      <c r="U92" s="136">
        <v>1796</v>
      </c>
      <c r="V92" s="136">
        <v>2</v>
      </c>
      <c r="W92" s="136">
        <v>18</v>
      </c>
      <c r="X92" s="136">
        <v>4</v>
      </c>
      <c r="Y92" s="136">
        <v>38</v>
      </c>
      <c r="Z92" s="136">
        <v>12421</v>
      </c>
      <c r="AA92" s="136">
        <v>0</v>
      </c>
      <c r="AB92" s="136">
        <v>6066</v>
      </c>
    </row>
    <row r="93" spans="1:28">
      <c r="A93" s="117" t="s">
        <v>58</v>
      </c>
      <c r="B93" s="136">
        <v>6570</v>
      </c>
      <c r="C93" s="136">
        <v>981</v>
      </c>
      <c r="D93" s="136">
        <v>9</v>
      </c>
      <c r="E93" s="136">
        <v>14</v>
      </c>
      <c r="F93" s="136">
        <v>2</v>
      </c>
      <c r="G93" s="136">
        <v>75</v>
      </c>
      <c r="H93" s="136">
        <v>2835</v>
      </c>
      <c r="I93" s="136">
        <v>0</v>
      </c>
      <c r="J93" s="136">
        <v>2654</v>
      </c>
      <c r="K93" s="136">
        <v>683</v>
      </c>
      <c r="L93" s="136">
        <v>150</v>
      </c>
      <c r="M93" s="136">
        <v>6</v>
      </c>
      <c r="N93" s="136">
        <v>0</v>
      </c>
      <c r="O93" s="136">
        <v>0</v>
      </c>
      <c r="P93" s="136">
        <v>57</v>
      </c>
      <c r="Q93" s="136">
        <v>194</v>
      </c>
      <c r="R93" s="136">
        <v>0</v>
      </c>
      <c r="S93" s="136">
        <v>276</v>
      </c>
      <c r="T93" s="136">
        <v>5887</v>
      </c>
      <c r="U93" s="136">
        <v>831</v>
      </c>
      <c r="V93" s="136">
        <v>3</v>
      </c>
      <c r="W93" s="136">
        <v>14</v>
      </c>
      <c r="X93" s="136">
        <v>2</v>
      </c>
      <c r="Y93" s="136">
        <v>18</v>
      </c>
      <c r="Z93" s="136">
        <v>2641</v>
      </c>
      <c r="AA93" s="136">
        <v>0</v>
      </c>
      <c r="AB93" s="136">
        <v>2378</v>
      </c>
    </row>
    <row r="94" spans="1:28">
      <c r="A94" s="117" t="s">
        <v>59</v>
      </c>
      <c r="B94" s="136">
        <v>8869</v>
      </c>
      <c r="C94" s="136">
        <v>1349</v>
      </c>
      <c r="D94" s="136">
        <v>10</v>
      </c>
      <c r="E94" s="136">
        <v>15</v>
      </c>
      <c r="F94" s="136">
        <v>1</v>
      </c>
      <c r="G94" s="136">
        <v>86</v>
      </c>
      <c r="H94" s="136">
        <v>4068</v>
      </c>
      <c r="I94" s="136">
        <v>0</v>
      </c>
      <c r="J94" s="136">
        <v>3340</v>
      </c>
      <c r="K94" s="136">
        <v>640</v>
      </c>
      <c r="L94" s="136">
        <v>151</v>
      </c>
      <c r="M94" s="136">
        <v>6</v>
      </c>
      <c r="N94" s="136">
        <v>1</v>
      </c>
      <c r="O94" s="136">
        <v>1</v>
      </c>
      <c r="P94" s="136">
        <v>56</v>
      </c>
      <c r="Q94" s="136">
        <v>167</v>
      </c>
      <c r="R94" s="136">
        <v>0</v>
      </c>
      <c r="S94" s="136">
        <v>258</v>
      </c>
      <c r="T94" s="136">
        <v>8229</v>
      </c>
      <c r="U94" s="136">
        <v>1198</v>
      </c>
      <c r="V94" s="136">
        <v>4</v>
      </c>
      <c r="W94" s="136">
        <v>14</v>
      </c>
      <c r="X94" s="136">
        <v>0</v>
      </c>
      <c r="Y94" s="136">
        <v>30</v>
      </c>
      <c r="Z94" s="136">
        <v>3901</v>
      </c>
      <c r="AA94" s="136">
        <v>0</v>
      </c>
      <c r="AB94" s="136">
        <v>3082</v>
      </c>
    </row>
    <row r="95" spans="1:28">
      <c r="A95" s="117" t="s">
        <v>60</v>
      </c>
      <c r="B95" s="136">
        <v>6064</v>
      </c>
      <c r="C95" s="136">
        <v>1128</v>
      </c>
      <c r="D95" s="136">
        <v>12</v>
      </c>
      <c r="E95" s="136">
        <v>11</v>
      </c>
      <c r="F95" s="136">
        <v>1</v>
      </c>
      <c r="G95" s="136">
        <v>103</v>
      </c>
      <c r="H95" s="136">
        <v>2384</v>
      </c>
      <c r="I95" s="136">
        <v>0</v>
      </c>
      <c r="J95" s="136">
        <v>2425</v>
      </c>
      <c r="K95" s="136">
        <v>510</v>
      </c>
      <c r="L95" s="136">
        <v>182</v>
      </c>
      <c r="M95" s="136">
        <v>10</v>
      </c>
      <c r="N95" s="136">
        <v>0</v>
      </c>
      <c r="O95" s="136">
        <v>0</v>
      </c>
      <c r="P95" s="136">
        <v>52</v>
      </c>
      <c r="Q95" s="136">
        <v>93</v>
      </c>
      <c r="R95" s="136">
        <v>0</v>
      </c>
      <c r="S95" s="136">
        <v>173</v>
      </c>
      <c r="T95" s="136">
        <v>5554</v>
      </c>
      <c r="U95" s="136">
        <v>946</v>
      </c>
      <c r="V95" s="136">
        <v>2</v>
      </c>
      <c r="W95" s="136">
        <v>11</v>
      </c>
      <c r="X95" s="136">
        <v>1</v>
      </c>
      <c r="Y95" s="136">
        <v>51</v>
      </c>
      <c r="Z95" s="136">
        <v>2291</v>
      </c>
      <c r="AA95" s="136">
        <v>0</v>
      </c>
      <c r="AB95" s="136">
        <v>2252</v>
      </c>
    </row>
    <row r="96" spans="1:28">
      <c r="A96" s="117" t="s">
        <v>61</v>
      </c>
      <c r="B96" s="136">
        <v>7167</v>
      </c>
      <c r="C96" s="136">
        <v>1406</v>
      </c>
      <c r="D96" s="136">
        <v>8</v>
      </c>
      <c r="E96" s="136">
        <v>11</v>
      </c>
      <c r="F96" s="136">
        <v>2</v>
      </c>
      <c r="G96" s="136">
        <v>98</v>
      </c>
      <c r="H96" s="136">
        <v>3041</v>
      </c>
      <c r="I96" s="136">
        <v>0</v>
      </c>
      <c r="J96" s="136">
        <v>2601</v>
      </c>
      <c r="K96" s="136">
        <v>831</v>
      </c>
      <c r="L96" s="136">
        <v>338</v>
      </c>
      <c r="M96" s="136">
        <v>4</v>
      </c>
      <c r="N96" s="136">
        <v>1</v>
      </c>
      <c r="O96" s="136">
        <v>1</v>
      </c>
      <c r="P96" s="136">
        <v>72</v>
      </c>
      <c r="Q96" s="136">
        <v>132</v>
      </c>
      <c r="R96" s="136">
        <v>0</v>
      </c>
      <c r="S96" s="136">
        <v>283</v>
      </c>
      <c r="T96" s="136">
        <v>6336</v>
      </c>
      <c r="U96" s="136">
        <v>1068</v>
      </c>
      <c r="V96" s="136">
        <v>4</v>
      </c>
      <c r="W96" s="136">
        <v>10</v>
      </c>
      <c r="X96" s="136">
        <v>1</v>
      </c>
      <c r="Y96" s="136">
        <v>26</v>
      </c>
      <c r="Z96" s="136">
        <v>2909</v>
      </c>
      <c r="AA96" s="136">
        <v>0</v>
      </c>
      <c r="AB96" s="136">
        <v>2318</v>
      </c>
    </row>
    <row r="97" spans="1:28">
      <c r="A97" s="117" t="s">
        <v>62</v>
      </c>
      <c r="B97" s="136">
        <v>4173</v>
      </c>
      <c r="C97" s="136">
        <v>988</v>
      </c>
      <c r="D97" s="136">
        <v>12</v>
      </c>
      <c r="E97" s="136">
        <v>15</v>
      </c>
      <c r="F97" s="136">
        <v>0</v>
      </c>
      <c r="G97" s="136">
        <v>68</v>
      </c>
      <c r="H97" s="136">
        <v>1694</v>
      </c>
      <c r="I97" s="136">
        <v>0</v>
      </c>
      <c r="J97" s="136">
        <v>1396</v>
      </c>
      <c r="K97" s="136">
        <v>863</v>
      </c>
      <c r="L97" s="136">
        <v>467</v>
      </c>
      <c r="M97" s="136">
        <v>2</v>
      </c>
      <c r="N97" s="136">
        <v>5</v>
      </c>
      <c r="O97" s="136">
        <v>0</v>
      </c>
      <c r="P97" s="136">
        <v>54</v>
      </c>
      <c r="Q97" s="136">
        <v>83</v>
      </c>
      <c r="R97" s="136">
        <v>0</v>
      </c>
      <c r="S97" s="136">
        <v>252</v>
      </c>
      <c r="T97" s="136">
        <v>3310</v>
      </c>
      <c r="U97" s="136">
        <v>521</v>
      </c>
      <c r="V97" s="136">
        <v>10</v>
      </c>
      <c r="W97" s="136">
        <v>10</v>
      </c>
      <c r="X97" s="136">
        <v>0</v>
      </c>
      <c r="Y97" s="136">
        <v>14</v>
      </c>
      <c r="Z97" s="136">
        <v>1611</v>
      </c>
      <c r="AA97" s="136">
        <v>0</v>
      </c>
      <c r="AB97" s="136">
        <v>1144</v>
      </c>
    </row>
    <row r="98" spans="1:28">
      <c r="A98" s="117" t="s">
        <v>63</v>
      </c>
      <c r="B98" s="136">
        <v>3029</v>
      </c>
      <c r="C98" s="136">
        <v>720</v>
      </c>
      <c r="D98" s="136">
        <v>1</v>
      </c>
      <c r="E98" s="136">
        <v>2</v>
      </c>
      <c r="F98" s="136">
        <v>0</v>
      </c>
      <c r="G98" s="136">
        <v>19</v>
      </c>
      <c r="H98" s="136">
        <v>1278</v>
      </c>
      <c r="I98" s="136">
        <v>0</v>
      </c>
      <c r="J98" s="136">
        <v>1009</v>
      </c>
      <c r="K98" s="136">
        <v>1410</v>
      </c>
      <c r="L98" s="136">
        <v>471</v>
      </c>
      <c r="M98" s="136">
        <v>1</v>
      </c>
      <c r="N98" s="136">
        <v>2</v>
      </c>
      <c r="O98" s="136">
        <v>0</v>
      </c>
      <c r="P98" s="136">
        <v>14</v>
      </c>
      <c r="Q98" s="136">
        <v>403</v>
      </c>
      <c r="R98" s="136">
        <v>0</v>
      </c>
      <c r="S98" s="136">
        <v>519</v>
      </c>
      <c r="T98" s="136">
        <v>1619</v>
      </c>
      <c r="U98" s="136">
        <v>249</v>
      </c>
      <c r="V98" s="136">
        <v>0</v>
      </c>
      <c r="W98" s="136">
        <v>0</v>
      </c>
      <c r="X98" s="136">
        <v>0</v>
      </c>
      <c r="Y98" s="136">
        <v>5</v>
      </c>
      <c r="Z98" s="136">
        <v>875</v>
      </c>
      <c r="AA98" s="136">
        <v>0</v>
      </c>
      <c r="AB98" s="136">
        <v>490</v>
      </c>
    </row>
    <row r="99" spans="1:28">
      <c r="A99" s="117" t="s">
        <v>64</v>
      </c>
      <c r="B99" s="136">
        <v>4920</v>
      </c>
      <c r="C99" s="136">
        <v>905</v>
      </c>
      <c r="D99" s="136">
        <v>3</v>
      </c>
      <c r="E99" s="136">
        <v>2</v>
      </c>
      <c r="F99" s="136">
        <v>1</v>
      </c>
      <c r="G99" s="136">
        <v>31</v>
      </c>
      <c r="H99" s="136">
        <v>2260</v>
      </c>
      <c r="I99" s="136">
        <v>0</v>
      </c>
      <c r="J99" s="136">
        <v>1718</v>
      </c>
      <c r="K99" s="136">
        <v>3447</v>
      </c>
      <c r="L99" s="136">
        <v>705</v>
      </c>
      <c r="M99" s="136">
        <v>3</v>
      </c>
      <c r="N99" s="136">
        <v>0</v>
      </c>
      <c r="O99" s="136">
        <v>0</v>
      </c>
      <c r="P99" s="136">
        <v>24</v>
      </c>
      <c r="Q99" s="136">
        <v>1405</v>
      </c>
      <c r="R99" s="136">
        <v>0</v>
      </c>
      <c r="S99" s="136">
        <v>1310</v>
      </c>
      <c r="T99" s="136">
        <v>1473</v>
      </c>
      <c r="U99" s="136">
        <v>200</v>
      </c>
      <c r="V99" s="136">
        <v>0</v>
      </c>
      <c r="W99" s="136">
        <v>2</v>
      </c>
      <c r="X99" s="136">
        <v>1</v>
      </c>
      <c r="Y99" s="136">
        <v>7</v>
      </c>
      <c r="Z99" s="136">
        <v>855</v>
      </c>
      <c r="AA99" s="136">
        <v>0</v>
      </c>
      <c r="AB99" s="136">
        <v>408</v>
      </c>
    </row>
    <row r="100" spans="1:28">
      <c r="A100" s="117" t="s">
        <v>65</v>
      </c>
      <c r="B100" s="136">
        <v>7927</v>
      </c>
      <c r="C100" s="136">
        <v>1182</v>
      </c>
      <c r="D100" s="136">
        <v>0</v>
      </c>
      <c r="E100" s="136">
        <v>9</v>
      </c>
      <c r="F100" s="136">
        <v>3</v>
      </c>
      <c r="G100" s="136">
        <v>118</v>
      </c>
      <c r="H100" s="136">
        <v>2947</v>
      </c>
      <c r="I100" s="136">
        <v>0</v>
      </c>
      <c r="J100" s="136">
        <v>3668</v>
      </c>
      <c r="K100" s="136">
        <v>5072</v>
      </c>
      <c r="L100" s="136">
        <v>809</v>
      </c>
      <c r="M100" s="136">
        <v>0</v>
      </c>
      <c r="N100" s="136">
        <v>4</v>
      </c>
      <c r="O100" s="136">
        <v>0</v>
      </c>
      <c r="P100" s="136">
        <v>99</v>
      </c>
      <c r="Q100" s="136">
        <v>1549</v>
      </c>
      <c r="R100" s="136">
        <v>0</v>
      </c>
      <c r="S100" s="136">
        <v>2611</v>
      </c>
      <c r="T100" s="136">
        <v>2855</v>
      </c>
      <c r="U100" s="136">
        <v>373</v>
      </c>
      <c r="V100" s="136">
        <v>0</v>
      </c>
      <c r="W100" s="136">
        <v>5</v>
      </c>
      <c r="X100" s="136">
        <v>3</v>
      </c>
      <c r="Y100" s="136">
        <v>19</v>
      </c>
      <c r="Z100" s="136">
        <v>1398</v>
      </c>
      <c r="AA100" s="136">
        <v>0</v>
      </c>
      <c r="AB100" s="136">
        <v>1057</v>
      </c>
    </row>
    <row r="101" spans="1:28">
      <c r="A101" s="117" t="s">
        <v>66</v>
      </c>
      <c r="B101" s="136">
        <v>9250</v>
      </c>
      <c r="C101" s="136">
        <v>1305</v>
      </c>
      <c r="D101" s="136">
        <v>0</v>
      </c>
      <c r="E101" s="136">
        <v>8</v>
      </c>
      <c r="F101" s="136">
        <v>11</v>
      </c>
      <c r="G101" s="136">
        <v>24</v>
      </c>
      <c r="H101" s="136">
        <v>1370</v>
      </c>
      <c r="I101" s="136">
        <v>0</v>
      </c>
      <c r="J101" s="136">
        <v>6532</v>
      </c>
      <c r="K101" s="136">
        <v>5706</v>
      </c>
      <c r="L101" s="136">
        <v>841</v>
      </c>
      <c r="M101" s="136">
        <v>0</v>
      </c>
      <c r="N101" s="136">
        <v>3</v>
      </c>
      <c r="O101" s="136">
        <v>4</v>
      </c>
      <c r="P101" s="136">
        <v>20</v>
      </c>
      <c r="Q101" s="136">
        <v>461</v>
      </c>
      <c r="R101" s="136">
        <v>0</v>
      </c>
      <c r="S101" s="136">
        <v>4377</v>
      </c>
      <c r="T101" s="136">
        <v>3544</v>
      </c>
      <c r="U101" s="136">
        <v>464</v>
      </c>
      <c r="V101" s="136">
        <v>0</v>
      </c>
      <c r="W101" s="136">
        <v>5</v>
      </c>
      <c r="X101" s="136">
        <v>7</v>
      </c>
      <c r="Y101" s="136">
        <v>4</v>
      </c>
      <c r="Z101" s="136">
        <v>909</v>
      </c>
      <c r="AA101" s="136">
        <v>0</v>
      </c>
      <c r="AB101" s="136">
        <v>2155</v>
      </c>
    </row>
    <row r="102" spans="1:28">
      <c r="A102" s="117" t="s">
        <v>127</v>
      </c>
      <c r="B102" s="136">
        <v>8907</v>
      </c>
      <c r="C102" s="136">
        <v>2384</v>
      </c>
      <c r="D102" s="136">
        <v>2</v>
      </c>
      <c r="E102" s="136">
        <v>23</v>
      </c>
      <c r="F102" s="136">
        <v>19</v>
      </c>
      <c r="G102" s="136">
        <v>29</v>
      </c>
      <c r="H102" s="136">
        <v>461</v>
      </c>
      <c r="I102" s="136">
        <v>5</v>
      </c>
      <c r="J102" s="136">
        <v>5984</v>
      </c>
      <c r="K102" s="136">
        <v>4729</v>
      </c>
      <c r="L102" s="136">
        <v>1474</v>
      </c>
      <c r="M102" s="136">
        <v>0</v>
      </c>
      <c r="N102" s="136">
        <v>0</v>
      </c>
      <c r="O102" s="136">
        <v>0</v>
      </c>
      <c r="P102" s="136">
        <v>20</v>
      </c>
      <c r="Q102" s="136">
        <v>78</v>
      </c>
      <c r="R102" s="136">
        <v>0</v>
      </c>
      <c r="S102" s="136">
        <v>3157</v>
      </c>
      <c r="T102" s="136">
        <v>4178</v>
      </c>
      <c r="U102" s="136">
        <v>910</v>
      </c>
      <c r="V102" s="136">
        <v>2</v>
      </c>
      <c r="W102" s="136">
        <v>23</v>
      </c>
      <c r="X102" s="136">
        <v>19</v>
      </c>
      <c r="Y102" s="136">
        <v>9</v>
      </c>
      <c r="Z102" s="136">
        <v>383</v>
      </c>
      <c r="AA102" s="136">
        <v>5</v>
      </c>
      <c r="AB102" s="136">
        <v>2827</v>
      </c>
    </row>
    <row r="103" spans="1:28">
      <c r="A103" s="117" t="s">
        <v>348</v>
      </c>
      <c r="B103" s="136">
        <v>8955</v>
      </c>
      <c r="C103" s="136">
        <v>2792</v>
      </c>
      <c r="D103" s="136">
        <v>0</v>
      </c>
      <c r="E103" s="136">
        <v>19</v>
      </c>
      <c r="F103" s="136">
        <v>2</v>
      </c>
      <c r="G103" s="136">
        <v>37</v>
      </c>
      <c r="H103" s="136">
        <v>233</v>
      </c>
      <c r="I103" s="136">
        <v>6</v>
      </c>
      <c r="J103" s="136">
        <v>5866</v>
      </c>
      <c r="K103" s="136">
        <v>4785</v>
      </c>
      <c r="L103" s="136">
        <v>1637</v>
      </c>
      <c r="M103" s="136">
        <v>0</v>
      </c>
      <c r="N103" s="136">
        <v>0</v>
      </c>
      <c r="O103" s="136">
        <v>1</v>
      </c>
      <c r="P103" s="136">
        <v>31</v>
      </c>
      <c r="Q103" s="136">
        <v>59</v>
      </c>
      <c r="R103" s="136">
        <v>0</v>
      </c>
      <c r="S103" s="136">
        <v>3057</v>
      </c>
      <c r="T103" s="136">
        <v>4170</v>
      </c>
      <c r="U103" s="136">
        <v>1155</v>
      </c>
      <c r="V103" s="136">
        <v>0</v>
      </c>
      <c r="W103" s="136">
        <v>19</v>
      </c>
      <c r="X103" s="136">
        <v>1</v>
      </c>
      <c r="Y103" s="136">
        <v>6</v>
      </c>
      <c r="Z103" s="136">
        <v>174</v>
      </c>
      <c r="AA103" s="136">
        <v>6</v>
      </c>
      <c r="AB103" s="136">
        <v>2809</v>
      </c>
    </row>
    <row r="104" spans="1:28" ht="33.75">
      <c r="A104" s="117" t="s">
        <v>117</v>
      </c>
      <c r="B104" s="136" t="s">
        <v>1</v>
      </c>
      <c r="C104" s="136" t="s">
        <v>1</v>
      </c>
      <c r="D104" s="136" t="s">
        <v>1</v>
      </c>
      <c r="E104" s="136" t="s">
        <v>1</v>
      </c>
      <c r="F104" s="136" t="s">
        <v>1</v>
      </c>
      <c r="G104" s="136" t="s">
        <v>1</v>
      </c>
      <c r="H104" s="136" t="s">
        <v>1</v>
      </c>
      <c r="I104" s="136" t="s">
        <v>1</v>
      </c>
      <c r="J104" s="136" t="s">
        <v>1</v>
      </c>
      <c r="K104" s="136" t="s">
        <v>56</v>
      </c>
      <c r="L104" s="136" t="s">
        <v>56</v>
      </c>
      <c r="M104" s="136" t="s">
        <v>56</v>
      </c>
      <c r="N104" s="136" t="s">
        <v>56</v>
      </c>
      <c r="O104" s="136" t="s">
        <v>57</v>
      </c>
      <c r="P104" s="136" t="s">
        <v>56</v>
      </c>
      <c r="Q104" s="136" t="s">
        <v>56</v>
      </c>
      <c r="R104" s="136" t="s">
        <v>1</v>
      </c>
      <c r="S104" s="136" t="s">
        <v>56</v>
      </c>
      <c r="T104" s="136" t="s">
        <v>1</v>
      </c>
      <c r="U104" s="136" t="s">
        <v>1</v>
      </c>
      <c r="V104" s="136" t="s">
        <v>1</v>
      </c>
      <c r="W104" s="136" t="s">
        <v>1</v>
      </c>
      <c r="X104" s="136" t="s">
        <v>1</v>
      </c>
      <c r="Y104" s="136" t="s">
        <v>1</v>
      </c>
      <c r="Z104" s="136" t="s">
        <v>1</v>
      </c>
      <c r="AA104" s="136" t="s">
        <v>1</v>
      </c>
      <c r="AB104" s="136" t="s">
        <v>1</v>
      </c>
    </row>
    <row r="105" spans="1:28" ht="22.5">
      <c r="A105" s="117" t="s">
        <v>123</v>
      </c>
      <c r="B105" s="136">
        <v>180006</v>
      </c>
      <c r="C105" s="136">
        <v>42406</v>
      </c>
      <c r="D105" s="136">
        <v>94</v>
      </c>
      <c r="E105" s="136">
        <v>1067</v>
      </c>
      <c r="F105" s="136">
        <v>254</v>
      </c>
      <c r="G105" s="136">
        <v>1633</v>
      </c>
      <c r="H105" s="136">
        <v>97360</v>
      </c>
      <c r="I105" s="136">
        <v>0</v>
      </c>
      <c r="J105" s="136">
        <v>37192</v>
      </c>
      <c r="K105" s="136">
        <v>69886</v>
      </c>
      <c r="L105" s="136">
        <v>15626</v>
      </c>
      <c r="M105" s="136">
        <v>51</v>
      </c>
      <c r="N105" s="136">
        <v>25</v>
      </c>
      <c r="O105" s="136">
        <v>9</v>
      </c>
      <c r="P105" s="136">
        <v>1059</v>
      </c>
      <c r="Q105" s="136">
        <v>28717</v>
      </c>
      <c r="R105" s="136">
        <v>0</v>
      </c>
      <c r="S105" s="136">
        <v>24399</v>
      </c>
      <c r="T105" s="136">
        <v>110120</v>
      </c>
      <c r="U105" s="136">
        <v>26780</v>
      </c>
      <c r="V105" s="136">
        <v>43</v>
      </c>
      <c r="W105" s="136">
        <v>1042</v>
      </c>
      <c r="X105" s="136">
        <v>245</v>
      </c>
      <c r="Y105" s="136">
        <v>574</v>
      </c>
      <c r="Z105" s="136">
        <v>68643</v>
      </c>
      <c r="AA105" s="136">
        <v>0</v>
      </c>
      <c r="AB105" s="136">
        <v>12793</v>
      </c>
    </row>
    <row r="106" spans="1:28">
      <c r="A106" s="117" t="s">
        <v>116</v>
      </c>
      <c r="B106" s="136">
        <v>68094</v>
      </c>
      <c r="C106" s="136">
        <v>8686</v>
      </c>
      <c r="D106" s="136">
        <v>20</v>
      </c>
      <c r="E106" s="136">
        <v>461</v>
      </c>
      <c r="F106" s="136">
        <v>25</v>
      </c>
      <c r="G106" s="136">
        <v>216</v>
      </c>
      <c r="H106" s="136">
        <v>48092</v>
      </c>
      <c r="I106" s="136">
        <v>0</v>
      </c>
      <c r="J106" s="136">
        <v>10594</v>
      </c>
      <c r="K106" s="136">
        <v>25378</v>
      </c>
      <c r="L106" s="136">
        <v>1744</v>
      </c>
      <c r="M106" s="136">
        <v>12</v>
      </c>
      <c r="N106" s="136">
        <v>11</v>
      </c>
      <c r="O106" s="136">
        <v>2</v>
      </c>
      <c r="P106" s="136">
        <v>112</v>
      </c>
      <c r="Q106" s="136">
        <v>16163</v>
      </c>
      <c r="R106" s="136">
        <v>0</v>
      </c>
      <c r="S106" s="136">
        <v>7334</v>
      </c>
      <c r="T106" s="136">
        <v>42716</v>
      </c>
      <c r="U106" s="136">
        <v>6942</v>
      </c>
      <c r="V106" s="136">
        <v>8</v>
      </c>
      <c r="W106" s="136">
        <v>450</v>
      </c>
      <c r="X106" s="136">
        <v>23</v>
      </c>
      <c r="Y106" s="136">
        <v>104</v>
      </c>
      <c r="Z106" s="136">
        <v>31929</v>
      </c>
      <c r="AA106" s="136">
        <v>0</v>
      </c>
      <c r="AB106" s="136">
        <v>3260</v>
      </c>
    </row>
    <row r="107" spans="1:28">
      <c r="A107" s="117" t="s">
        <v>58</v>
      </c>
      <c r="B107" s="136">
        <v>14669</v>
      </c>
      <c r="C107" s="136">
        <v>3281</v>
      </c>
      <c r="D107" s="136">
        <v>13</v>
      </c>
      <c r="E107" s="136">
        <v>95</v>
      </c>
      <c r="F107" s="136">
        <v>11</v>
      </c>
      <c r="G107" s="136">
        <v>193</v>
      </c>
      <c r="H107" s="136">
        <v>7273</v>
      </c>
      <c r="I107" s="136">
        <v>0</v>
      </c>
      <c r="J107" s="136">
        <v>3803</v>
      </c>
      <c r="K107" s="136">
        <v>5741</v>
      </c>
      <c r="L107" s="136">
        <v>988</v>
      </c>
      <c r="M107" s="136">
        <v>9</v>
      </c>
      <c r="N107" s="136">
        <v>8</v>
      </c>
      <c r="O107" s="136">
        <v>2</v>
      </c>
      <c r="P107" s="136">
        <v>138</v>
      </c>
      <c r="Q107" s="136">
        <v>1809</v>
      </c>
      <c r="R107" s="136">
        <v>0</v>
      </c>
      <c r="S107" s="136">
        <v>2787</v>
      </c>
      <c r="T107" s="136">
        <v>8928</v>
      </c>
      <c r="U107" s="136">
        <v>2293</v>
      </c>
      <c r="V107" s="136">
        <v>4</v>
      </c>
      <c r="W107" s="136">
        <v>87</v>
      </c>
      <c r="X107" s="136">
        <v>9</v>
      </c>
      <c r="Y107" s="136">
        <v>55</v>
      </c>
      <c r="Z107" s="136">
        <v>5464</v>
      </c>
      <c r="AA107" s="136">
        <v>0</v>
      </c>
      <c r="AB107" s="136">
        <v>1016</v>
      </c>
    </row>
    <row r="108" spans="1:28">
      <c r="A108" s="117" t="s">
        <v>59</v>
      </c>
      <c r="B108" s="136">
        <v>13576</v>
      </c>
      <c r="C108" s="136">
        <v>3205</v>
      </c>
      <c r="D108" s="136">
        <v>6</v>
      </c>
      <c r="E108" s="136">
        <v>72</v>
      </c>
      <c r="F108" s="136">
        <v>16</v>
      </c>
      <c r="G108" s="136">
        <v>193</v>
      </c>
      <c r="H108" s="136">
        <v>6853</v>
      </c>
      <c r="I108" s="136">
        <v>0</v>
      </c>
      <c r="J108" s="136">
        <v>3231</v>
      </c>
      <c r="K108" s="136">
        <v>4440</v>
      </c>
      <c r="L108" s="136">
        <v>704</v>
      </c>
      <c r="M108" s="136">
        <v>3</v>
      </c>
      <c r="N108" s="136">
        <v>1</v>
      </c>
      <c r="O108" s="136">
        <v>0</v>
      </c>
      <c r="P108" s="136">
        <v>137</v>
      </c>
      <c r="Q108" s="136">
        <v>1407</v>
      </c>
      <c r="R108" s="136">
        <v>0</v>
      </c>
      <c r="S108" s="136">
        <v>2188</v>
      </c>
      <c r="T108" s="136">
        <v>9136</v>
      </c>
      <c r="U108" s="136">
        <v>2501</v>
      </c>
      <c r="V108" s="136">
        <v>3</v>
      </c>
      <c r="W108" s="136">
        <v>71</v>
      </c>
      <c r="X108" s="136">
        <v>16</v>
      </c>
      <c r="Y108" s="136">
        <v>56</v>
      </c>
      <c r="Z108" s="136">
        <v>5446</v>
      </c>
      <c r="AA108" s="136">
        <v>0</v>
      </c>
      <c r="AB108" s="136">
        <v>1043</v>
      </c>
    </row>
    <row r="109" spans="1:28">
      <c r="A109" s="117" t="s">
        <v>60</v>
      </c>
      <c r="B109" s="136">
        <v>11362</v>
      </c>
      <c r="C109" s="136">
        <v>3027</v>
      </c>
      <c r="D109" s="136">
        <v>10</v>
      </c>
      <c r="E109" s="136">
        <v>67</v>
      </c>
      <c r="F109" s="136">
        <v>15</v>
      </c>
      <c r="G109" s="136">
        <v>246</v>
      </c>
      <c r="H109" s="136">
        <v>5183</v>
      </c>
      <c r="I109" s="136">
        <v>0</v>
      </c>
      <c r="J109" s="136">
        <v>2814</v>
      </c>
      <c r="K109" s="136">
        <v>3555</v>
      </c>
      <c r="L109" s="136">
        <v>596</v>
      </c>
      <c r="M109" s="136">
        <v>5</v>
      </c>
      <c r="N109" s="136">
        <v>0</v>
      </c>
      <c r="O109" s="136">
        <v>1</v>
      </c>
      <c r="P109" s="136">
        <v>166</v>
      </c>
      <c r="Q109" s="136">
        <v>939</v>
      </c>
      <c r="R109" s="136">
        <v>0</v>
      </c>
      <c r="S109" s="136">
        <v>1848</v>
      </c>
      <c r="T109" s="136">
        <v>7807</v>
      </c>
      <c r="U109" s="136">
        <v>2431</v>
      </c>
      <c r="V109" s="136">
        <v>5</v>
      </c>
      <c r="W109" s="136">
        <v>67</v>
      </c>
      <c r="X109" s="136">
        <v>14</v>
      </c>
      <c r="Y109" s="136">
        <v>80</v>
      </c>
      <c r="Z109" s="136">
        <v>4244</v>
      </c>
      <c r="AA109" s="136">
        <v>0</v>
      </c>
      <c r="AB109" s="136">
        <v>966</v>
      </c>
    </row>
    <row r="110" spans="1:28">
      <c r="A110" s="117" t="s">
        <v>61</v>
      </c>
      <c r="B110" s="136">
        <v>14574</v>
      </c>
      <c r="C110" s="136">
        <v>4016</v>
      </c>
      <c r="D110" s="136">
        <v>14</v>
      </c>
      <c r="E110" s="136">
        <v>114</v>
      </c>
      <c r="F110" s="136">
        <v>23</v>
      </c>
      <c r="G110" s="136">
        <v>400</v>
      </c>
      <c r="H110" s="136">
        <v>6399</v>
      </c>
      <c r="I110" s="136">
        <v>0</v>
      </c>
      <c r="J110" s="136">
        <v>3608</v>
      </c>
      <c r="K110" s="136">
        <v>4233</v>
      </c>
      <c r="L110" s="136">
        <v>910</v>
      </c>
      <c r="M110" s="136">
        <v>12</v>
      </c>
      <c r="N110" s="136">
        <v>2</v>
      </c>
      <c r="O110" s="136">
        <v>2</v>
      </c>
      <c r="P110" s="136">
        <v>233</v>
      </c>
      <c r="Q110" s="136">
        <v>939</v>
      </c>
      <c r="R110" s="136">
        <v>0</v>
      </c>
      <c r="S110" s="136">
        <v>2135</v>
      </c>
      <c r="T110" s="136">
        <v>10341</v>
      </c>
      <c r="U110" s="136">
        <v>3106</v>
      </c>
      <c r="V110" s="136">
        <v>2</v>
      </c>
      <c r="W110" s="136">
        <v>112</v>
      </c>
      <c r="X110" s="136">
        <v>21</v>
      </c>
      <c r="Y110" s="136">
        <v>167</v>
      </c>
      <c r="Z110" s="136">
        <v>5460</v>
      </c>
      <c r="AA110" s="136">
        <v>0</v>
      </c>
      <c r="AB110" s="136">
        <v>1473</v>
      </c>
    </row>
    <row r="111" spans="1:28">
      <c r="A111" s="117" t="s">
        <v>62</v>
      </c>
      <c r="B111" s="136">
        <v>7244</v>
      </c>
      <c r="C111" s="136">
        <v>1894</v>
      </c>
      <c r="D111" s="136">
        <v>5</v>
      </c>
      <c r="E111" s="136">
        <v>32</v>
      </c>
      <c r="F111" s="136">
        <v>12</v>
      </c>
      <c r="G111" s="136">
        <v>151</v>
      </c>
      <c r="H111" s="136">
        <v>3152</v>
      </c>
      <c r="I111" s="136">
        <v>0</v>
      </c>
      <c r="J111" s="136">
        <v>1998</v>
      </c>
      <c r="K111" s="136">
        <v>2719</v>
      </c>
      <c r="L111" s="136">
        <v>623</v>
      </c>
      <c r="M111" s="136">
        <v>3</v>
      </c>
      <c r="N111" s="136">
        <v>0</v>
      </c>
      <c r="O111" s="136">
        <v>0</v>
      </c>
      <c r="P111" s="136">
        <v>116</v>
      </c>
      <c r="Q111" s="136">
        <v>641</v>
      </c>
      <c r="R111" s="136">
        <v>0</v>
      </c>
      <c r="S111" s="136">
        <v>1336</v>
      </c>
      <c r="T111" s="136">
        <v>4525</v>
      </c>
      <c r="U111" s="136">
        <v>1271</v>
      </c>
      <c r="V111" s="136">
        <v>2</v>
      </c>
      <c r="W111" s="136">
        <v>32</v>
      </c>
      <c r="X111" s="136">
        <v>12</v>
      </c>
      <c r="Y111" s="136">
        <v>35</v>
      </c>
      <c r="Z111" s="136">
        <v>2511</v>
      </c>
      <c r="AA111" s="136">
        <v>0</v>
      </c>
      <c r="AB111" s="136">
        <v>662</v>
      </c>
    </row>
    <row r="112" spans="1:28">
      <c r="A112" s="117" t="s">
        <v>63</v>
      </c>
      <c r="B112" s="136">
        <v>6200</v>
      </c>
      <c r="C112" s="136">
        <v>1607</v>
      </c>
      <c r="D112" s="136">
        <v>4</v>
      </c>
      <c r="E112" s="136">
        <v>31</v>
      </c>
      <c r="F112" s="136">
        <v>8</v>
      </c>
      <c r="G112" s="136">
        <v>33</v>
      </c>
      <c r="H112" s="136">
        <v>3242</v>
      </c>
      <c r="I112" s="136">
        <v>0</v>
      </c>
      <c r="J112" s="136">
        <v>1275</v>
      </c>
      <c r="K112" s="136">
        <v>2121</v>
      </c>
      <c r="L112" s="136">
        <v>509</v>
      </c>
      <c r="M112" s="136">
        <v>2</v>
      </c>
      <c r="N112" s="136">
        <v>1</v>
      </c>
      <c r="O112" s="136">
        <v>0</v>
      </c>
      <c r="P112" s="136">
        <v>17</v>
      </c>
      <c r="Q112" s="136">
        <v>740</v>
      </c>
      <c r="R112" s="136">
        <v>0</v>
      </c>
      <c r="S112" s="136">
        <v>852</v>
      </c>
      <c r="T112" s="136">
        <v>4079</v>
      </c>
      <c r="U112" s="136">
        <v>1098</v>
      </c>
      <c r="V112" s="136">
        <v>2</v>
      </c>
      <c r="W112" s="136">
        <v>30</v>
      </c>
      <c r="X112" s="136">
        <v>8</v>
      </c>
      <c r="Y112" s="136">
        <v>16</v>
      </c>
      <c r="Z112" s="136">
        <v>2502</v>
      </c>
      <c r="AA112" s="136">
        <v>0</v>
      </c>
      <c r="AB112" s="136">
        <v>423</v>
      </c>
    </row>
    <row r="113" spans="1:28">
      <c r="A113" s="117" t="s">
        <v>64</v>
      </c>
      <c r="B113" s="136">
        <v>6742</v>
      </c>
      <c r="C113" s="136">
        <v>2554</v>
      </c>
      <c r="D113" s="136">
        <v>4</v>
      </c>
      <c r="E113" s="136">
        <v>126</v>
      </c>
      <c r="F113" s="136">
        <v>34</v>
      </c>
      <c r="G113" s="136">
        <v>39</v>
      </c>
      <c r="H113" s="136">
        <v>2910</v>
      </c>
      <c r="I113" s="136">
        <v>0</v>
      </c>
      <c r="J113" s="136">
        <v>1075</v>
      </c>
      <c r="K113" s="136">
        <v>1986</v>
      </c>
      <c r="L113" s="136">
        <v>550</v>
      </c>
      <c r="M113" s="136">
        <v>0</v>
      </c>
      <c r="N113" s="136">
        <v>0</v>
      </c>
      <c r="O113" s="136">
        <v>0</v>
      </c>
      <c r="P113" s="136">
        <v>11</v>
      </c>
      <c r="Q113" s="136">
        <v>813</v>
      </c>
      <c r="R113" s="136">
        <v>0</v>
      </c>
      <c r="S113" s="136">
        <v>612</v>
      </c>
      <c r="T113" s="136">
        <v>4756</v>
      </c>
      <c r="U113" s="136">
        <v>2004</v>
      </c>
      <c r="V113" s="136">
        <v>4</v>
      </c>
      <c r="W113" s="136">
        <v>126</v>
      </c>
      <c r="X113" s="136">
        <v>34</v>
      </c>
      <c r="Y113" s="136">
        <v>28</v>
      </c>
      <c r="Z113" s="136">
        <v>2097</v>
      </c>
      <c r="AA113" s="136">
        <v>0</v>
      </c>
      <c r="AB113" s="136">
        <v>463</v>
      </c>
    </row>
    <row r="114" spans="1:28">
      <c r="A114" s="117" t="s">
        <v>65</v>
      </c>
      <c r="B114" s="136">
        <v>7505</v>
      </c>
      <c r="C114" s="136">
        <v>1921</v>
      </c>
      <c r="D114" s="136">
        <v>3</v>
      </c>
      <c r="E114" s="136">
        <v>24</v>
      </c>
      <c r="F114" s="136">
        <v>3</v>
      </c>
      <c r="G114" s="136">
        <v>25</v>
      </c>
      <c r="H114" s="136">
        <v>4574</v>
      </c>
      <c r="I114" s="136">
        <v>0</v>
      </c>
      <c r="J114" s="136">
        <v>955</v>
      </c>
      <c r="K114" s="136">
        <v>3300</v>
      </c>
      <c r="L114" s="136">
        <v>983</v>
      </c>
      <c r="M114" s="136">
        <v>1</v>
      </c>
      <c r="N114" s="136">
        <v>0</v>
      </c>
      <c r="O114" s="136">
        <v>0</v>
      </c>
      <c r="P114" s="136">
        <v>18</v>
      </c>
      <c r="Q114" s="136">
        <v>1560</v>
      </c>
      <c r="R114" s="136">
        <v>0</v>
      </c>
      <c r="S114" s="136">
        <v>738</v>
      </c>
      <c r="T114" s="136">
        <v>4205</v>
      </c>
      <c r="U114" s="136">
        <v>938</v>
      </c>
      <c r="V114" s="136">
        <v>2</v>
      </c>
      <c r="W114" s="136">
        <v>24</v>
      </c>
      <c r="X114" s="136">
        <v>3</v>
      </c>
      <c r="Y114" s="136">
        <v>7</v>
      </c>
      <c r="Z114" s="136">
        <v>3014</v>
      </c>
      <c r="AA114" s="136">
        <v>0</v>
      </c>
      <c r="AB114" s="136">
        <v>217</v>
      </c>
    </row>
    <row r="115" spans="1:28">
      <c r="A115" s="117" t="s">
        <v>66</v>
      </c>
      <c r="B115" s="136">
        <v>9974</v>
      </c>
      <c r="C115" s="136">
        <v>3318</v>
      </c>
      <c r="D115" s="136">
        <v>7</v>
      </c>
      <c r="E115" s="136">
        <v>19</v>
      </c>
      <c r="F115" s="136">
        <v>24</v>
      </c>
      <c r="G115" s="136">
        <v>22</v>
      </c>
      <c r="H115" s="136">
        <v>5371</v>
      </c>
      <c r="I115" s="136">
        <v>0</v>
      </c>
      <c r="J115" s="136">
        <v>1213</v>
      </c>
      <c r="K115" s="136">
        <v>4643</v>
      </c>
      <c r="L115" s="136">
        <v>1966</v>
      </c>
      <c r="M115" s="136">
        <v>0</v>
      </c>
      <c r="N115" s="136">
        <v>2</v>
      </c>
      <c r="O115" s="136">
        <v>0</v>
      </c>
      <c r="P115" s="136">
        <v>12</v>
      </c>
      <c r="Q115" s="136">
        <v>1915</v>
      </c>
      <c r="R115" s="136">
        <v>0</v>
      </c>
      <c r="S115" s="136">
        <v>748</v>
      </c>
      <c r="T115" s="136">
        <v>5331</v>
      </c>
      <c r="U115" s="136">
        <v>1352</v>
      </c>
      <c r="V115" s="136">
        <v>7</v>
      </c>
      <c r="W115" s="136">
        <v>17</v>
      </c>
      <c r="X115" s="136">
        <v>24</v>
      </c>
      <c r="Y115" s="136">
        <v>10</v>
      </c>
      <c r="Z115" s="136">
        <v>3456</v>
      </c>
      <c r="AA115" s="136">
        <v>0</v>
      </c>
      <c r="AB115" s="136">
        <v>465</v>
      </c>
    </row>
    <row r="116" spans="1:28">
      <c r="A116" s="117" t="s">
        <v>127</v>
      </c>
      <c r="B116" s="136">
        <v>9561</v>
      </c>
      <c r="C116" s="136">
        <v>4099</v>
      </c>
      <c r="D116" s="136">
        <v>5</v>
      </c>
      <c r="E116" s="136">
        <v>15</v>
      </c>
      <c r="F116" s="136">
        <v>47</v>
      </c>
      <c r="G116" s="136">
        <v>55</v>
      </c>
      <c r="H116" s="136">
        <v>2936</v>
      </c>
      <c r="I116" s="136">
        <v>0</v>
      </c>
      <c r="J116" s="136">
        <v>2404</v>
      </c>
      <c r="K116" s="136">
        <v>5604</v>
      </c>
      <c r="L116" s="136">
        <v>2693</v>
      </c>
      <c r="M116" s="136">
        <v>2</v>
      </c>
      <c r="N116" s="136">
        <v>0</v>
      </c>
      <c r="O116" s="136">
        <v>2</v>
      </c>
      <c r="P116" s="136">
        <v>49</v>
      </c>
      <c r="Q116" s="136">
        <v>1262</v>
      </c>
      <c r="R116" s="136">
        <v>0</v>
      </c>
      <c r="S116" s="136">
        <v>1596</v>
      </c>
      <c r="T116" s="136">
        <v>3957</v>
      </c>
      <c r="U116" s="136">
        <v>1406</v>
      </c>
      <c r="V116" s="136">
        <v>3</v>
      </c>
      <c r="W116" s="136">
        <v>15</v>
      </c>
      <c r="X116" s="136">
        <v>45</v>
      </c>
      <c r="Y116" s="136">
        <v>6</v>
      </c>
      <c r="Z116" s="136">
        <v>1674</v>
      </c>
      <c r="AA116" s="136">
        <v>0</v>
      </c>
      <c r="AB116" s="136">
        <v>808</v>
      </c>
    </row>
    <row r="117" spans="1:28">
      <c r="A117" s="117" t="s">
        <v>348</v>
      </c>
      <c r="B117" s="136">
        <v>9232</v>
      </c>
      <c r="C117" s="136">
        <v>4261</v>
      </c>
      <c r="D117" s="136">
        <v>1</v>
      </c>
      <c r="E117" s="136">
        <v>1</v>
      </c>
      <c r="F117" s="136">
        <v>7</v>
      </c>
      <c r="G117" s="136">
        <v>54</v>
      </c>
      <c r="H117" s="136">
        <v>964</v>
      </c>
      <c r="I117" s="136">
        <v>0</v>
      </c>
      <c r="J117" s="136">
        <v>3944</v>
      </c>
      <c r="K117" s="136">
        <v>5803</v>
      </c>
      <c r="L117" s="136">
        <v>3196</v>
      </c>
      <c r="M117" s="136">
        <v>1</v>
      </c>
      <c r="N117" s="136">
        <v>0</v>
      </c>
      <c r="O117" s="136">
        <v>0</v>
      </c>
      <c r="P117" s="136">
        <v>47</v>
      </c>
      <c r="Q117" s="136">
        <v>415</v>
      </c>
      <c r="R117" s="136">
        <v>0</v>
      </c>
      <c r="S117" s="136">
        <v>2144</v>
      </c>
      <c r="T117" s="136">
        <v>3429</v>
      </c>
      <c r="U117" s="136">
        <v>1065</v>
      </c>
      <c r="V117" s="136">
        <v>0</v>
      </c>
      <c r="W117" s="136">
        <v>1</v>
      </c>
      <c r="X117" s="136">
        <v>7</v>
      </c>
      <c r="Y117" s="136">
        <v>7</v>
      </c>
      <c r="Z117" s="136">
        <v>549</v>
      </c>
      <c r="AA117" s="136">
        <v>0</v>
      </c>
      <c r="AB117" s="136">
        <v>1800</v>
      </c>
    </row>
    <row r="118" spans="1:28" ht="33.75">
      <c r="A118" s="117" t="s">
        <v>117</v>
      </c>
      <c r="B118" s="136">
        <v>1273</v>
      </c>
      <c r="C118" s="136">
        <v>537</v>
      </c>
      <c r="D118" s="136">
        <v>2</v>
      </c>
      <c r="E118" s="136">
        <v>10</v>
      </c>
      <c r="F118" s="136">
        <v>29</v>
      </c>
      <c r="G118" s="136">
        <v>6</v>
      </c>
      <c r="H118" s="136">
        <v>411</v>
      </c>
      <c r="I118" s="136">
        <v>0</v>
      </c>
      <c r="J118" s="136">
        <v>278</v>
      </c>
      <c r="K118" s="136">
        <v>363</v>
      </c>
      <c r="L118" s="136">
        <v>164</v>
      </c>
      <c r="M118" s="136">
        <v>1</v>
      </c>
      <c r="N118" s="136">
        <v>0</v>
      </c>
      <c r="O118" s="136">
        <v>0</v>
      </c>
      <c r="P118" s="136">
        <v>3</v>
      </c>
      <c r="Q118" s="136">
        <v>114</v>
      </c>
      <c r="R118" s="136">
        <v>0</v>
      </c>
      <c r="S118" s="136">
        <v>81</v>
      </c>
      <c r="T118" s="136">
        <v>910</v>
      </c>
      <c r="U118" s="136">
        <v>373</v>
      </c>
      <c r="V118" s="136">
        <v>1</v>
      </c>
      <c r="W118" s="136">
        <v>10</v>
      </c>
      <c r="X118" s="136">
        <v>29</v>
      </c>
      <c r="Y118" s="136">
        <v>3</v>
      </c>
      <c r="Z118" s="136">
        <v>297</v>
      </c>
      <c r="AA118" s="136">
        <v>0</v>
      </c>
      <c r="AB118" s="136">
        <v>197</v>
      </c>
    </row>
    <row r="119" spans="1:28">
      <c r="A119" s="117" t="s">
        <v>125</v>
      </c>
      <c r="B119" s="136">
        <v>134734</v>
      </c>
      <c r="C119" s="136">
        <v>33898</v>
      </c>
      <c r="D119" s="136">
        <v>406</v>
      </c>
      <c r="E119" s="136">
        <v>3762</v>
      </c>
      <c r="F119" s="136">
        <v>207</v>
      </c>
      <c r="G119" s="136">
        <v>1219</v>
      </c>
      <c r="H119" s="136">
        <v>35027</v>
      </c>
      <c r="I119" s="136">
        <v>0</v>
      </c>
      <c r="J119" s="136">
        <v>60215</v>
      </c>
      <c r="K119" s="136">
        <v>49258</v>
      </c>
      <c r="L119" s="136">
        <v>15670</v>
      </c>
      <c r="M119" s="136">
        <v>136</v>
      </c>
      <c r="N119" s="136">
        <v>192</v>
      </c>
      <c r="O119" s="136">
        <v>12</v>
      </c>
      <c r="P119" s="136">
        <v>330</v>
      </c>
      <c r="Q119" s="136">
        <v>9598</v>
      </c>
      <c r="R119" s="136">
        <v>0</v>
      </c>
      <c r="S119" s="136">
        <v>23320</v>
      </c>
      <c r="T119" s="136">
        <v>85476</v>
      </c>
      <c r="U119" s="136">
        <v>18228</v>
      </c>
      <c r="V119" s="136">
        <v>270</v>
      </c>
      <c r="W119" s="136">
        <v>3570</v>
      </c>
      <c r="X119" s="136">
        <v>195</v>
      </c>
      <c r="Y119" s="136">
        <v>889</v>
      </c>
      <c r="Z119" s="136">
        <v>25429</v>
      </c>
      <c r="AA119" s="136">
        <v>0</v>
      </c>
      <c r="AB119" s="136">
        <v>36895</v>
      </c>
    </row>
    <row r="120" spans="1:28">
      <c r="A120" s="117" t="s">
        <v>116</v>
      </c>
      <c r="B120" s="136">
        <v>52102</v>
      </c>
      <c r="C120" s="136">
        <v>8068</v>
      </c>
      <c r="D120" s="136">
        <v>51</v>
      </c>
      <c r="E120" s="136">
        <v>1523</v>
      </c>
      <c r="F120" s="136">
        <v>116</v>
      </c>
      <c r="G120" s="136">
        <v>207</v>
      </c>
      <c r="H120" s="136">
        <v>23650</v>
      </c>
      <c r="I120" s="136">
        <v>0</v>
      </c>
      <c r="J120" s="136">
        <v>18487</v>
      </c>
      <c r="K120" s="136">
        <v>20117</v>
      </c>
      <c r="L120" s="136">
        <v>3917</v>
      </c>
      <c r="M120" s="136">
        <v>13</v>
      </c>
      <c r="N120" s="136">
        <v>60</v>
      </c>
      <c r="O120" s="136">
        <v>3</v>
      </c>
      <c r="P120" s="136">
        <v>19</v>
      </c>
      <c r="Q120" s="136">
        <v>8267</v>
      </c>
      <c r="R120" s="136">
        <v>0</v>
      </c>
      <c r="S120" s="136">
        <v>7838</v>
      </c>
      <c r="T120" s="136">
        <v>31985</v>
      </c>
      <c r="U120" s="136">
        <v>4151</v>
      </c>
      <c r="V120" s="136">
        <v>38</v>
      </c>
      <c r="W120" s="136">
        <v>1463</v>
      </c>
      <c r="X120" s="136">
        <v>113</v>
      </c>
      <c r="Y120" s="136">
        <v>188</v>
      </c>
      <c r="Z120" s="136">
        <v>15383</v>
      </c>
      <c r="AA120" s="136">
        <v>0</v>
      </c>
      <c r="AB120" s="136">
        <v>10649</v>
      </c>
    </row>
    <row r="121" spans="1:28">
      <c r="A121" s="117" t="s">
        <v>58</v>
      </c>
      <c r="B121" s="136">
        <v>11875</v>
      </c>
      <c r="C121" s="136">
        <v>2511</v>
      </c>
      <c r="D121" s="136">
        <v>56</v>
      </c>
      <c r="E121" s="136">
        <v>475</v>
      </c>
      <c r="F121" s="136">
        <v>10</v>
      </c>
      <c r="G121" s="136">
        <v>73</v>
      </c>
      <c r="H121" s="136">
        <v>2732</v>
      </c>
      <c r="I121" s="136">
        <v>0</v>
      </c>
      <c r="J121" s="136">
        <v>6018</v>
      </c>
      <c r="K121" s="136">
        <v>2822</v>
      </c>
      <c r="L121" s="136">
        <v>930</v>
      </c>
      <c r="M121" s="136">
        <v>14</v>
      </c>
      <c r="N121" s="136">
        <v>10</v>
      </c>
      <c r="O121" s="136">
        <v>1</v>
      </c>
      <c r="P121" s="136">
        <v>15</v>
      </c>
      <c r="Q121" s="136">
        <v>347</v>
      </c>
      <c r="R121" s="136">
        <v>0</v>
      </c>
      <c r="S121" s="136">
        <v>1505</v>
      </c>
      <c r="T121" s="136">
        <v>9053</v>
      </c>
      <c r="U121" s="136">
        <v>1581</v>
      </c>
      <c r="V121" s="136">
        <v>42</v>
      </c>
      <c r="W121" s="136">
        <v>465</v>
      </c>
      <c r="X121" s="136">
        <v>9</v>
      </c>
      <c r="Y121" s="136">
        <v>58</v>
      </c>
      <c r="Z121" s="136">
        <v>2385</v>
      </c>
      <c r="AA121" s="136">
        <v>0</v>
      </c>
      <c r="AB121" s="136">
        <v>4513</v>
      </c>
    </row>
    <row r="122" spans="1:28">
      <c r="A122" s="117" t="s">
        <v>59</v>
      </c>
      <c r="B122" s="136">
        <v>11397</v>
      </c>
      <c r="C122" s="136">
        <v>2635</v>
      </c>
      <c r="D122" s="136">
        <v>39</v>
      </c>
      <c r="E122" s="136">
        <v>449</v>
      </c>
      <c r="F122" s="136">
        <v>5</v>
      </c>
      <c r="G122" s="136">
        <v>123</v>
      </c>
      <c r="H122" s="136">
        <v>2591</v>
      </c>
      <c r="I122" s="136">
        <v>0</v>
      </c>
      <c r="J122" s="136">
        <v>5555</v>
      </c>
      <c r="K122" s="136">
        <v>2720</v>
      </c>
      <c r="L122" s="136">
        <v>951</v>
      </c>
      <c r="M122" s="136">
        <v>12</v>
      </c>
      <c r="N122" s="136">
        <v>5</v>
      </c>
      <c r="O122" s="136">
        <v>0</v>
      </c>
      <c r="P122" s="136">
        <v>19</v>
      </c>
      <c r="Q122" s="136">
        <v>240</v>
      </c>
      <c r="R122" s="136">
        <v>0</v>
      </c>
      <c r="S122" s="136">
        <v>1493</v>
      </c>
      <c r="T122" s="136">
        <v>8677</v>
      </c>
      <c r="U122" s="136">
        <v>1684</v>
      </c>
      <c r="V122" s="136">
        <v>27</v>
      </c>
      <c r="W122" s="136">
        <v>444</v>
      </c>
      <c r="X122" s="136">
        <v>5</v>
      </c>
      <c r="Y122" s="136">
        <v>104</v>
      </c>
      <c r="Z122" s="136">
        <v>2351</v>
      </c>
      <c r="AA122" s="136">
        <v>0</v>
      </c>
      <c r="AB122" s="136">
        <v>4062</v>
      </c>
    </row>
    <row r="123" spans="1:28">
      <c r="A123" s="117" t="s">
        <v>60</v>
      </c>
      <c r="B123" s="136">
        <v>8813</v>
      </c>
      <c r="C123" s="136">
        <v>2393</v>
      </c>
      <c r="D123" s="136">
        <v>67</v>
      </c>
      <c r="E123" s="136">
        <v>412</v>
      </c>
      <c r="F123" s="136">
        <v>14</v>
      </c>
      <c r="G123" s="136">
        <v>140</v>
      </c>
      <c r="H123" s="136">
        <v>1438</v>
      </c>
      <c r="I123" s="136">
        <v>0</v>
      </c>
      <c r="J123" s="136">
        <v>4349</v>
      </c>
      <c r="K123" s="136">
        <v>2728</v>
      </c>
      <c r="L123" s="136">
        <v>1080</v>
      </c>
      <c r="M123" s="136">
        <v>16</v>
      </c>
      <c r="N123" s="136">
        <v>14</v>
      </c>
      <c r="O123" s="136">
        <v>1</v>
      </c>
      <c r="P123" s="136">
        <v>16</v>
      </c>
      <c r="Q123" s="136">
        <v>141</v>
      </c>
      <c r="R123" s="136">
        <v>0</v>
      </c>
      <c r="S123" s="136">
        <v>1460</v>
      </c>
      <c r="T123" s="136">
        <v>6085</v>
      </c>
      <c r="U123" s="136">
        <v>1313</v>
      </c>
      <c r="V123" s="136">
        <v>51</v>
      </c>
      <c r="W123" s="136">
        <v>398</v>
      </c>
      <c r="X123" s="136">
        <v>13</v>
      </c>
      <c r="Y123" s="136">
        <v>124</v>
      </c>
      <c r="Z123" s="136">
        <v>1297</v>
      </c>
      <c r="AA123" s="136">
        <v>0</v>
      </c>
      <c r="AB123" s="136">
        <v>2889</v>
      </c>
    </row>
    <row r="124" spans="1:28">
      <c r="A124" s="117" t="s">
        <v>61</v>
      </c>
      <c r="B124" s="136">
        <v>11016</v>
      </c>
      <c r="C124" s="136">
        <v>3324</v>
      </c>
      <c r="D124" s="136">
        <v>125</v>
      </c>
      <c r="E124" s="136">
        <v>346</v>
      </c>
      <c r="F124" s="136">
        <v>18</v>
      </c>
      <c r="G124" s="136">
        <v>307</v>
      </c>
      <c r="H124" s="136">
        <v>1774</v>
      </c>
      <c r="I124" s="136">
        <v>0</v>
      </c>
      <c r="J124" s="136">
        <v>5122</v>
      </c>
      <c r="K124" s="136">
        <v>3606</v>
      </c>
      <c r="L124" s="136">
        <v>1441</v>
      </c>
      <c r="M124" s="136">
        <v>47</v>
      </c>
      <c r="N124" s="136">
        <v>12</v>
      </c>
      <c r="O124" s="136">
        <v>1</v>
      </c>
      <c r="P124" s="136">
        <v>94</v>
      </c>
      <c r="Q124" s="136">
        <v>191</v>
      </c>
      <c r="R124" s="136">
        <v>0</v>
      </c>
      <c r="S124" s="136">
        <v>1820</v>
      </c>
      <c r="T124" s="136">
        <v>7410</v>
      </c>
      <c r="U124" s="136">
        <v>1883</v>
      </c>
      <c r="V124" s="136">
        <v>78</v>
      </c>
      <c r="W124" s="136">
        <v>334</v>
      </c>
      <c r="X124" s="136">
        <v>17</v>
      </c>
      <c r="Y124" s="136">
        <v>213</v>
      </c>
      <c r="Z124" s="136">
        <v>1583</v>
      </c>
      <c r="AA124" s="136">
        <v>0</v>
      </c>
      <c r="AB124" s="136">
        <v>3302</v>
      </c>
    </row>
    <row r="125" spans="1:28">
      <c r="A125" s="117" t="s">
        <v>62</v>
      </c>
      <c r="B125" s="136">
        <v>5438</v>
      </c>
      <c r="C125" s="136">
        <v>2102</v>
      </c>
      <c r="D125" s="136">
        <v>33</v>
      </c>
      <c r="E125" s="136">
        <v>133</v>
      </c>
      <c r="F125" s="136">
        <v>3</v>
      </c>
      <c r="G125" s="136">
        <v>138</v>
      </c>
      <c r="H125" s="136">
        <v>668</v>
      </c>
      <c r="I125" s="136">
        <v>0</v>
      </c>
      <c r="J125" s="136">
        <v>2361</v>
      </c>
      <c r="K125" s="137">
        <v>2205</v>
      </c>
      <c r="L125" s="137">
        <v>963</v>
      </c>
      <c r="M125" s="137">
        <v>16</v>
      </c>
      <c r="N125" s="137">
        <v>8</v>
      </c>
      <c r="O125" s="137">
        <v>1</v>
      </c>
      <c r="P125" s="137">
        <v>44</v>
      </c>
      <c r="Q125" s="138">
        <v>82</v>
      </c>
      <c r="R125" s="138">
        <v>0</v>
      </c>
      <c r="S125" s="137">
        <v>1091</v>
      </c>
      <c r="T125" s="136">
        <v>3233</v>
      </c>
      <c r="U125" s="136">
        <v>1139</v>
      </c>
      <c r="V125" s="136">
        <v>17</v>
      </c>
      <c r="W125" s="136">
        <v>125</v>
      </c>
      <c r="X125" s="136">
        <v>2</v>
      </c>
      <c r="Y125" s="136">
        <v>94</v>
      </c>
      <c r="Z125" s="136">
        <v>586</v>
      </c>
      <c r="AA125" s="136">
        <v>0</v>
      </c>
      <c r="AB125" s="136">
        <v>1270</v>
      </c>
    </row>
    <row r="126" spans="1:28">
      <c r="A126" s="117" t="s">
        <v>63</v>
      </c>
      <c r="B126" s="136">
        <v>3252</v>
      </c>
      <c r="C126" s="136">
        <v>1259</v>
      </c>
      <c r="D126" s="136">
        <v>10</v>
      </c>
      <c r="E126" s="136">
        <v>90</v>
      </c>
      <c r="F126" s="136">
        <v>5</v>
      </c>
      <c r="G126" s="136">
        <v>35</v>
      </c>
      <c r="H126" s="136">
        <v>540</v>
      </c>
      <c r="I126" s="136">
        <v>0</v>
      </c>
      <c r="J126" s="136">
        <v>1313</v>
      </c>
      <c r="K126" s="136">
        <v>1275</v>
      </c>
      <c r="L126" s="136">
        <v>609</v>
      </c>
      <c r="M126" s="136">
        <v>4</v>
      </c>
      <c r="N126" s="136">
        <v>5</v>
      </c>
      <c r="O126" s="136">
        <v>0</v>
      </c>
      <c r="P126" s="136">
        <v>12</v>
      </c>
      <c r="Q126" s="136">
        <v>50</v>
      </c>
      <c r="R126" s="136">
        <v>0</v>
      </c>
      <c r="S126" s="136">
        <v>595</v>
      </c>
      <c r="T126" s="136">
        <v>1977</v>
      </c>
      <c r="U126" s="136">
        <v>650</v>
      </c>
      <c r="V126" s="136">
        <v>6</v>
      </c>
      <c r="W126" s="136">
        <v>85</v>
      </c>
      <c r="X126" s="136">
        <v>5</v>
      </c>
      <c r="Y126" s="136">
        <v>23</v>
      </c>
      <c r="Z126" s="136">
        <v>490</v>
      </c>
      <c r="AA126" s="136">
        <v>0</v>
      </c>
      <c r="AB126" s="136">
        <v>718</v>
      </c>
    </row>
    <row r="127" spans="1:28">
      <c r="A127" s="117" t="s">
        <v>64</v>
      </c>
      <c r="B127" s="136">
        <v>2175</v>
      </c>
      <c r="C127" s="136">
        <v>812</v>
      </c>
      <c r="D127" s="136">
        <v>8</v>
      </c>
      <c r="E127" s="136">
        <v>57</v>
      </c>
      <c r="F127" s="136">
        <v>14</v>
      </c>
      <c r="G127" s="136">
        <v>28</v>
      </c>
      <c r="H127" s="136">
        <v>283</v>
      </c>
      <c r="I127" s="136">
        <v>0</v>
      </c>
      <c r="J127" s="136">
        <v>973</v>
      </c>
      <c r="K127" s="136">
        <v>1099</v>
      </c>
      <c r="L127" s="136">
        <v>452</v>
      </c>
      <c r="M127" s="136">
        <v>5</v>
      </c>
      <c r="N127" s="136">
        <v>7</v>
      </c>
      <c r="O127" s="136">
        <v>1</v>
      </c>
      <c r="P127" s="136">
        <v>19</v>
      </c>
      <c r="Q127" s="136">
        <v>40</v>
      </c>
      <c r="R127" s="136">
        <v>0</v>
      </c>
      <c r="S127" s="136">
        <v>575</v>
      </c>
      <c r="T127" s="136">
        <v>1076</v>
      </c>
      <c r="U127" s="136">
        <v>360</v>
      </c>
      <c r="V127" s="136">
        <v>3</v>
      </c>
      <c r="W127" s="136">
        <v>50</v>
      </c>
      <c r="X127" s="136">
        <v>13</v>
      </c>
      <c r="Y127" s="136">
        <v>9</v>
      </c>
      <c r="Z127" s="136">
        <v>243</v>
      </c>
      <c r="AA127" s="136">
        <v>0</v>
      </c>
      <c r="AB127" s="136">
        <v>398</v>
      </c>
    </row>
    <row r="128" spans="1:28">
      <c r="A128" s="117" t="s">
        <v>65</v>
      </c>
      <c r="B128" s="136">
        <v>3924</v>
      </c>
      <c r="C128" s="136">
        <v>1896</v>
      </c>
      <c r="D128" s="136">
        <v>8</v>
      </c>
      <c r="E128" s="136">
        <v>42</v>
      </c>
      <c r="F128" s="136">
        <v>9</v>
      </c>
      <c r="G128" s="136">
        <v>53</v>
      </c>
      <c r="H128" s="136">
        <v>346</v>
      </c>
      <c r="I128" s="136">
        <v>0</v>
      </c>
      <c r="J128" s="136">
        <v>1570</v>
      </c>
      <c r="K128" s="136">
        <v>1904</v>
      </c>
      <c r="L128" s="136">
        <v>897</v>
      </c>
      <c r="M128" s="136">
        <v>7</v>
      </c>
      <c r="N128" s="136">
        <v>3</v>
      </c>
      <c r="O128" s="136">
        <v>4</v>
      </c>
      <c r="P128" s="136">
        <v>36</v>
      </c>
      <c r="Q128" s="136">
        <v>72</v>
      </c>
      <c r="R128" s="136">
        <v>0</v>
      </c>
      <c r="S128" s="136">
        <v>885</v>
      </c>
      <c r="T128" s="136">
        <v>2020</v>
      </c>
      <c r="U128" s="136">
        <v>999</v>
      </c>
      <c r="V128" s="136">
        <v>1</v>
      </c>
      <c r="W128" s="136">
        <v>39</v>
      </c>
      <c r="X128" s="136">
        <v>5</v>
      </c>
      <c r="Y128" s="136">
        <v>17</v>
      </c>
      <c r="Z128" s="136">
        <v>274</v>
      </c>
      <c r="AA128" s="136">
        <v>0</v>
      </c>
      <c r="AB128" s="136">
        <v>685</v>
      </c>
    </row>
    <row r="129" spans="1:28">
      <c r="A129" s="117" t="s">
        <v>66</v>
      </c>
      <c r="B129" s="136">
        <v>6552</v>
      </c>
      <c r="C129" s="136">
        <v>2612</v>
      </c>
      <c r="D129" s="136">
        <v>4</v>
      </c>
      <c r="E129" s="136">
        <v>38</v>
      </c>
      <c r="F129" s="136">
        <v>0</v>
      </c>
      <c r="G129" s="136">
        <v>47</v>
      </c>
      <c r="H129" s="136">
        <v>336</v>
      </c>
      <c r="I129" s="136">
        <v>0</v>
      </c>
      <c r="J129" s="136">
        <v>3515</v>
      </c>
      <c r="K129" s="136">
        <v>3319</v>
      </c>
      <c r="L129" s="136">
        <v>1528</v>
      </c>
      <c r="M129" s="136">
        <v>2</v>
      </c>
      <c r="N129" s="136">
        <v>5</v>
      </c>
      <c r="O129" s="136">
        <v>0</v>
      </c>
      <c r="P129" s="136">
        <v>25</v>
      </c>
      <c r="Q129" s="136">
        <v>71</v>
      </c>
      <c r="R129" s="136">
        <v>0</v>
      </c>
      <c r="S129" s="136">
        <v>1688</v>
      </c>
      <c r="T129" s="136">
        <v>3233</v>
      </c>
      <c r="U129" s="136">
        <v>1084</v>
      </c>
      <c r="V129" s="136">
        <v>2</v>
      </c>
      <c r="W129" s="136">
        <v>33</v>
      </c>
      <c r="X129" s="136">
        <v>0</v>
      </c>
      <c r="Y129" s="136">
        <v>22</v>
      </c>
      <c r="Z129" s="136">
        <v>265</v>
      </c>
      <c r="AA129" s="136">
        <v>0</v>
      </c>
      <c r="AB129" s="136">
        <v>1827</v>
      </c>
    </row>
    <row r="130" spans="1:28">
      <c r="A130" s="117" t="s">
        <v>127</v>
      </c>
      <c r="B130" s="136">
        <v>7328</v>
      </c>
      <c r="C130" s="136">
        <v>2688</v>
      </c>
      <c r="D130" s="136">
        <v>0</v>
      </c>
      <c r="E130" s="136">
        <v>66</v>
      </c>
      <c r="F130" s="136">
        <v>8</v>
      </c>
      <c r="G130" s="136">
        <v>37</v>
      </c>
      <c r="H130" s="136">
        <v>261</v>
      </c>
      <c r="I130" s="136">
        <v>0</v>
      </c>
      <c r="J130" s="136">
        <v>4268</v>
      </c>
      <c r="K130" s="136">
        <v>3294</v>
      </c>
      <c r="L130" s="136">
        <v>1304</v>
      </c>
      <c r="M130" s="136">
        <v>0</v>
      </c>
      <c r="N130" s="136">
        <v>42</v>
      </c>
      <c r="O130" s="136">
        <v>0</v>
      </c>
      <c r="P130" s="136">
        <v>17</v>
      </c>
      <c r="Q130" s="136">
        <v>19</v>
      </c>
      <c r="R130" s="136">
        <v>0</v>
      </c>
      <c r="S130" s="136">
        <v>1912</v>
      </c>
      <c r="T130" s="136">
        <v>4034</v>
      </c>
      <c r="U130" s="136">
        <v>1384</v>
      </c>
      <c r="V130" s="136">
        <v>0</v>
      </c>
      <c r="W130" s="136">
        <v>24</v>
      </c>
      <c r="X130" s="136">
        <v>8</v>
      </c>
      <c r="Y130" s="136">
        <v>20</v>
      </c>
      <c r="Z130" s="136">
        <v>242</v>
      </c>
      <c r="AA130" s="136">
        <v>0</v>
      </c>
      <c r="AB130" s="136">
        <v>2356</v>
      </c>
    </row>
    <row r="131" spans="1:28">
      <c r="A131" s="117" t="s">
        <v>348</v>
      </c>
      <c r="B131" s="136">
        <v>9880</v>
      </c>
      <c r="C131" s="136">
        <v>3438</v>
      </c>
      <c r="D131" s="136">
        <v>1</v>
      </c>
      <c r="E131" s="136">
        <v>12</v>
      </c>
      <c r="F131" s="136">
        <v>1</v>
      </c>
      <c r="G131" s="136">
        <v>18</v>
      </c>
      <c r="H131" s="136">
        <v>221</v>
      </c>
      <c r="I131" s="136">
        <v>0</v>
      </c>
      <c r="J131" s="136">
        <v>6189</v>
      </c>
      <c r="K131" s="136">
        <v>4083</v>
      </c>
      <c r="L131" s="136">
        <v>1565</v>
      </c>
      <c r="M131" s="136">
        <v>0</v>
      </c>
      <c r="N131" s="136">
        <v>1</v>
      </c>
      <c r="O131" s="136">
        <v>0</v>
      </c>
      <c r="P131" s="136">
        <v>11</v>
      </c>
      <c r="Q131" s="136">
        <v>78</v>
      </c>
      <c r="R131" s="136">
        <v>0</v>
      </c>
      <c r="S131" s="136">
        <v>2428</v>
      </c>
      <c r="T131" s="136">
        <v>5797</v>
      </c>
      <c r="U131" s="136">
        <v>1873</v>
      </c>
      <c r="V131" s="136">
        <v>1</v>
      </c>
      <c r="W131" s="136">
        <v>11</v>
      </c>
      <c r="X131" s="136">
        <v>1</v>
      </c>
      <c r="Y131" s="136">
        <v>7</v>
      </c>
      <c r="Z131" s="136">
        <v>143</v>
      </c>
      <c r="AA131" s="136">
        <v>0</v>
      </c>
      <c r="AB131" s="136">
        <v>3761</v>
      </c>
    </row>
    <row r="132" spans="1:28" ht="33.75">
      <c r="A132" s="117" t="s">
        <v>117</v>
      </c>
      <c r="B132" s="136">
        <v>982</v>
      </c>
      <c r="C132" s="136">
        <v>160</v>
      </c>
      <c r="D132" s="136">
        <v>4</v>
      </c>
      <c r="E132" s="136">
        <v>119</v>
      </c>
      <c r="F132" s="136">
        <v>4</v>
      </c>
      <c r="G132" s="136">
        <v>13</v>
      </c>
      <c r="H132" s="136">
        <v>187</v>
      </c>
      <c r="I132" s="136">
        <v>0</v>
      </c>
      <c r="J132" s="136">
        <v>495</v>
      </c>
      <c r="K132" s="136">
        <v>86</v>
      </c>
      <c r="L132" s="136">
        <v>33</v>
      </c>
      <c r="M132" s="136">
        <v>0</v>
      </c>
      <c r="N132" s="136">
        <v>20</v>
      </c>
      <c r="O132" s="136">
        <v>0</v>
      </c>
      <c r="P132" s="136">
        <v>3</v>
      </c>
      <c r="Q132" s="136">
        <v>0</v>
      </c>
      <c r="R132" s="136">
        <v>0</v>
      </c>
      <c r="S132" s="136">
        <v>30</v>
      </c>
      <c r="T132" s="136">
        <v>896</v>
      </c>
      <c r="U132" s="136">
        <v>127</v>
      </c>
      <c r="V132" s="136">
        <v>4</v>
      </c>
      <c r="W132" s="136">
        <v>99</v>
      </c>
      <c r="X132" s="136">
        <v>4</v>
      </c>
      <c r="Y132" s="136">
        <v>10</v>
      </c>
      <c r="Z132" s="136">
        <v>187</v>
      </c>
      <c r="AA132" s="136">
        <v>0</v>
      </c>
      <c r="AB132" s="136">
        <v>465</v>
      </c>
    </row>
    <row r="133" spans="1:28">
      <c r="A133" s="117" t="s">
        <v>74</v>
      </c>
      <c r="B133" s="136">
        <v>97659</v>
      </c>
      <c r="C133" s="136">
        <v>21494</v>
      </c>
      <c r="D133" s="136">
        <v>2528</v>
      </c>
      <c r="E133" s="136">
        <v>466</v>
      </c>
      <c r="F133" s="136">
        <v>1152</v>
      </c>
      <c r="G133" s="136">
        <v>5088</v>
      </c>
      <c r="H133" s="136">
        <v>6879</v>
      </c>
      <c r="I133" s="136">
        <v>0</v>
      </c>
      <c r="J133" s="136">
        <v>60052</v>
      </c>
      <c r="K133" s="136">
        <v>56617</v>
      </c>
      <c r="L133" s="136">
        <v>13105</v>
      </c>
      <c r="M133" s="136">
        <v>1068</v>
      </c>
      <c r="N133" s="136">
        <v>241</v>
      </c>
      <c r="O133" s="136">
        <v>160</v>
      </c>
      <c r="P133" s="136">
        <v>4232</v>
      </c>
      <c r="Q133" s="136">
        <v>1859</v>
      </c>
      <c r="R133" s="136">
        <v>0</v>
      </c>
      <c r="S133" s="136">
        <v>35952</v>
      </c>
      <c r="T133" s="136">
        <v>41042</v>
      </c>
      <c r="U133" s="136">
        <v>8389</v>
      </c>
      <c r="V133" s="136">
        <v>1460</v>
      </c>
      <c r="W133" s="136">
        <v>225</v>
      </c>
      <c r="X133" s="136">
        <v>992</v>
      </c>
      <c r="Y133" s="136">
        <v>856</v>
      </c>
      <c r="Z133" s="136">
        <v>5020</v>
      </c>
      <c r="AA133" s="136">
        <v>0</v>
      </c>
      <c r="AB133" s="136">
        <v>24100</v>
      </c>
    </row>
    <row r="134" spans="1:28">
      <c r="A134" s="117" t="s">
        <v>116</v>
      </c>
      <c r="B134" s="136">
        <v>57730</v>
      </c>
      <c r="C134" s="136">
        <v>9492</v>
      </c>
      <c r="D134" s="136">
        <v>1116</v>
      </c>
      <c r="E134" s="136">
        <v>288</v>
      </c>
      <c r="F134" s="136">
        <v>302</v>
      </c>
      <c r="G134" s="136">
        <v>2252</v>
      </c>
      <c r="H134" s="136">
        <v>5674</v>
      </c>
      <c r="I134" s="136">
        <v>0</v>
      </c>
      <c r="J134" s="136">
        <v>38606</v>
      </c>
      <c r="K134" s="136">
        <v>38504</v>
      </c>
      <c r="L134" s="136">
        <v>6856</v>
      </c>
      <c r="M134" s="136">
        <v>614</v>
      </c>
      <c r="N134" s="136">
        <v>215</v>
      </c>
      <c r="O134" s="136">
        <v>67</v>
      </c>
      <c r="P134" s="136">
        <v>1996</v>
      </c>
      <c r="Q134" s="136">
        <v>1777</v>
      </c>
      <c r="R134" s="136">
        <v>0</v>
      </c>
      <c r="S134" s="136">
        <v>26979</v>
      </c>
      <c r="T134" s="136">
        <v>19226</v>
      </c>
      <c r="U134" s="136">
        <v>2636</v>
      </c>
      <c r="V134" s="136">
        <v>502</v>
      </c>
      <c r="W134" s="136">
        <v>73</v>
      </c>
      <c r="X134" s="136">
        <v>235</v>
      </c>
      <c r="Y134" s="136">
        <v>256</v>
      </c>
      <c r="Z134" s="136">
        <v>3897</v>
      </c>
      <c r="AA134" s="136">
        <v>0</v>
      </c>
      <c r="AB134" s="136">
        <v>11627</v>
      </c>
    </row>
    <row r="135" spans="1:28">
      <c r="A135" s="117" t="s">
        <v>58</v>
      </c>
      <c r="B135" s="136">
        <v>6380</v>
      </c>
      <c r="C135" s="136">
        <v>1224</v>
      </c>
      <c r="D135" s="136">
        <v>411</v>
      </c>
      <c r="E135" s="136">
        <v>46</v>
      </c>
      <c r="F135" s="136">
        <v>156</v>
      </c>
      <c r="G135" s="136">
        <v>529</v>
      </c>
      <c r="H135" s="136">
        <v>272</v>
      </c>
      <c r="I135" s="136">
        <v>0</v>
      </c>
      <c r="J135" s="136">
        <v>3742</v>
      </c>
      <c r="K135" s="136">
        <v>2060</v>
      </c>
      <c r="L135" s="136">
        <v>344</v>
      </c>
      <c r="M135" s="136">
        <v>127</v>
      </c>
      <c r="N135" s="136">
        <v>4</v>
      </c>
      <c r="O135" s="136">
        <v>23</v>
      </c>
      <c r="P135" s="136">
        <v>372</v>
      </c>
      <c r="Q135" s="136">
        <v>18</v>
      </c>
      <c r="R135" s="136">
        <v>0</v>
      </c>
      <c r="S135" s="136">
        <v>1172</v>
      </c>
      <c r="T135" s="136">
        <v>4320</v>
      </c>
      <c r="U135" s="136">
        <v>880</v>
      </c>
      <c r="V135" s="136">
        <v>284</v>
      </c>
      <c r="W135" s="136">
        <v>42</v>
      </c>
      <c r="X135" s="136">
        <v>133</v>
      </c>
      <c r="Y135" s="136">
        <v>157</v>
      </c>
      <c r="Z135" s="136">
        <v>254</v>
      </c>
      <c r="AA135" s="136">
        <v>0</v>
      </c>
      <c r="AB135" s="136">
        <v>2570</v>
      </c>
    </row>
    <row r="136" spans="1:28">
      <c r="A136" s="117" t="s">
        <v>59</v>
      </c>
      <c r="B136" s="136">
        <v>6424</v>
      </c>
      <c r="C136" s="136">
        <v>1740</v>
      </c>
      <c r="D136" s="136">
        <v>352</v>
      </c>
      <c r="E136" s="136">
        <v>53</v>
      </c>
      <c r="F136" s="136">
        <v>152</v>
      </c>
      <c r="G136" s="136">
        <v>391</v>
      </c>
      <c r="H136" s="136">
        <v>346</v>
      </c>
      <c r="I136" s="136">
        <v>0</v>
      </c>
      <c r="J136" s="136">
        <v>3390</v>
      </c>
      <c r="K136" s="136">
        <v>1607</v>
      </c>
      <c r="L136" s="136">
        <v>366</v>
      </c>
      <c r="M136" s="136">
        <v>92</v>
      </c>
      <c r="N136" s="136">
        <v>7</v>
      </c>
      <c r="O136" s="136">
        <v>15</v>
      </c>
      <c r="P136" s="136">
        <v>280</v>
      </c>
      <c r="Q136" s="136">
        <v>25</v>
      </c>
      <c r="R136" s="136">
        <v>0</v>
      </c>
      <c r="S136" s="136">
        <v>822</v>
      </c>
      <c r="T136" s="136">
        <v>4817</v>
      </c>
      <c r="U136" s="136">
        <v>1374</v>
      </c>
      <c r="V136" s="136">
        <v>260</v>
      </c>
      <c r="W136" s="136">
        <v>46</v>
      </c>
      <c r="X136" s="136">
        <v>137</v>
      </c>
      <c r="Y136" s="136">
        <v>111</v>
      </c>
      <c r="Z136" s="136">
        <v>321</v>
      </c>
      <c r="AA136" s="136">
        <v>0</v>
      </c>
      <c r="AB136" s="136">
        <v>2568</v>
      </c>
    </row>
    <row r="137" spans="1:28">
      <c r="A137" s="117" t="s">
        <v>60</v>
      </c>
      <c r="B137" s="136">
        <v>5518</v>
      </c>
      <c r="C137" s="136">
        <v>1661</v>
      </c>
      <c r="D137" s="136">
        <v>240</v>
      </c>
      <c r="E137" s="136">
        <v>14</v>
      </c>
      <c r="F137" s="136">
        <v>153</v>
      </c>
      <c r="G137" s="136">
        <v>436</v>
      </c>
      <c r="H137" s="136">
        <v>199</v>
      </c>
      <c r="I137" s="136">
        <v>0</v>
      </c>
      <c r="J137" s="136">
        <v>2815</v>
      </c>
      <c r="K137" s="136">
        <v>1583</v>
      </c>
      <c r="L137" s="136">
        <v>437</v>
      </c>
      <c r="M137" s="136">
        <v>66</v>
      </c>
      <c r="N137" s="136">
        <v>3</v>
      </c>
      <c r="O137" s="136">
        <v>1</v>
      </c>
      <c r="P137" s="136">
        <v>312</v>
      </c>
      <c r="Q137" s="136">
        <v>10</v>
      </c>
      <c r="R137" s="136">
        <v>0</v>
      </c>
      <c r="S137" s="136">
        <v>754</v>
      </c>
      <c r="T137" s="136">
        <v>3935</v>
      </c>
      <c r="U137" s="136">
        <v>1224</v>
      </c>
      <c r="V137" s="136">
        <v>174</v>
      </c>
      <c r="W137" s="136">
        <v>11</v>
      </c>
      <c r="X137" s="136">
        <v>152</v>
      </c>
      <c r="Y137" s="136">
        <v>124</v>
      </c>
      <c r="Z137" s="136">
        <v>189</v>
      </c>
      <c r="AA137" s="136">
        <v>0</v>
      </c>
      <c r="AB137" s="136">
        <v>2061</v>
      </c>
    </row>
    <row r="138" spans="1:28">
      <c r="A138" s="117" t="s">
        <v>61</v>
      </c>
      <c r="B138" s="136">
        <v>6364</v>
      </c>
      <c r="C138" s="136">
        <v>1910</v>
      </c>
      <c r="D138" s="136">
        <v>255</v>
      </c>
      <c r="E138" s="136">
        <v>37</v>
      </c>
      <c r="F138" s="136">
        <v>197</v>
      </c>
      <c r="G138" s="136">
        <v>524</v>
      </c>
      <c r="H138" s="136">
        <v>186</v>
      </c>
      <c r="I138" s="136">
        <v>0</v>
      </c>
      <c r="J138" s="136">
        <v>3255</v>
      </c>
      <c r="K138" s="136">
        <v>2482</v>
      </c>
      <c r="L138" s="136">
        <v>788</v>
      </c>
      <c r="M138" s="136">
        <v>93</v>
      </c>
      <c r="N138" s="136">
        <v>3</v>
      </c>
      <c r="O138" s="136">
        <v>11</v>
      </c>
      <c r="P138" s="136">
        <v>402</v>
      </c>
      <c r="Q138" s="136">
        <v>9</v>
      </c>
      <c r="R138" s="136">
        <v>0</v>
      </c>
      <c r="S138" s="136">
        <v>1176</v>
      </c>
      <c r="T138" s="136">
        <v>3882</v>
      </c>
      <c r="U138" s="136">
        <v>1122</v>
      </c>
      <c r="V138" s="136">
        <v>162</v>
      </c>
      <c r="W138" s="136">
        <v>34</v>
      </c>
      <c r="X138" s="136">
        <v>186</v>
      </c>
      <c r="Y138" s="136">
        <v>122</v>
      </c>
      <c r="Z138" s="136">
        <v>177</v>
      </c>
      <c r="AA138" s="136">
        <v>0</v>
      </c>
      <c r="AB138" s="136">
        <v>2079</v>
      </c>
    </row>
    <row r="139" spans="1:28">
      <c r="A139" s="117" t="s">
        <v>62</v>
      </c>
      <c r="B139" s="136">
        <v>3032</v>
      </c>
      <c r="C139" s="136">
        <v>987</v>
      </c>
      <c r="D139" s="136">
        <v>93</v>
      </c>
      <c r="E139" s="136">
        <v>13</v>
      </c>
      <c r="F139" s="136">
        <v>82</v>
      </c>
      <c r="G139" s="136">
        <v>323</v>
      </c>
      <c r="H139" s="136">
        <v>59</v>
      </c>
      <c r="I139" s="136">
        <v>0</v>
      </c>
      <c r="J139" s="136">
        <v>1475</v>
      </c>
      <c r="K139" s="136">
        <v>1656</v>
      </c>
      <c r="L139" s="136">
        <v>606</v>
      </c>
      <c r="M139" s="136">
        <v>52</v>
      </c>
      <c r="N139" s="136">
        <v>4</v>
      </c>
      <c r="O139" s="136">
        <v>9</v>
      </c>
      <c r="P139" s="136">
        <v>280</v>
      </c>
      <c r="Q139" s="136">
        <v>4</v>
      </c>
      <c r="R139" s="136">
        <v>0</v>
      </c>
      <c r="S139" s="136">
        <v>701</v>
      </c>
      <c r="T139" s="136">
        <v>1376</v>
      </c>
      <c r="U139" s="136">
        <v>381</v>
      </c>
      <c r="V139" s="136">
        <v>41</v>
      </c>
      <c r="W139" s="136">
        <v>9</v>
      </c>
      <c r="X139" s="136">
        <v>73</v>
      </c>
      <c r="Y139" s="136">
        <v>43</v>
      </c>
      <c r="Z139" s="136">
        <v>55</v>
      </c>
      <c r="AA139" s="136">
        <v>0</v>
      </c>
      <c r="AB139" s="136">
        <v>774</v>
      </c>
    </row>
    <row r="140" spans="1:28">
      <c r="A140" s="117" t="s">
        <v>63</v>
      </c>
      <c r="B140" s="136">
        <v>1460</v>
      </c>
      <c r="C140" s="136">
        <v>544</v>
      </c>
      <c r="D140" s="136">
        <v>22</v>
      </c>
      <c r="E140" s="136">
        <v>3</v>
      </c>
      <c r="F140" s="136">
        <v>20</v>
      </c>
      <c r="G140" s="136">
        <v>89</v>
      </c>
      <c r="H140" s="136">
        <v>39</v>
      </c>
      <c r="I140" s="136">
        <v>0</v>
      </c>
      <c r="J140" s="136">
        <v>743</v>
      </c>
      <c r="K140" s="136">
        <v>1047</v>
      </c>
      <c r="L140" s="136">
        <v>457</v>
      </c>
      <c r="M140" s="136">
        <v>9</v>
      </c>
      <c r="N140" s="136">
        <v>1</v>
      </c>
      <c r="O140" s="136">
        <v>8</v>
      </c>
      <c r="P140" s="136">
        <v>84</v>
      </c>
      <c r="Q140" s="136">
        <v>6</v>
      </c>
      <c r="R140" s="136">
        <v>0</v>
      </c>
      <c r="S140" s="136">
        <v>482</v>
      </c>
      <c r="T140" s="136">
        <v>413</v>
      </c>
      <c r="U140" s="136">
        <v>87</v>
      </c>
      <c r="V140" s="136">
        <v>13</v>
      </c>
      <c r="W140" s="136">
        <v>2</v>
      </c>
      <c r="X140" s="136">
        <v>12</v>
      </c>
      <c r="Y140" s="136">
        <v>5</v>
      </c>
      <c r="Z140" s="136">
        <v>33</v>
      </c>
      <c r="AA140" s="136">
        <v>0</v>
      </c>
      <c r="AB140" s="136">
        <v>261</v>
      </c>
    </row>
    <row r="141" spans="1:28">
      <c r="A141" s="117" t="s">
        <v>64</v>
      </c>
      <c r="B141" s="136">
        <v>966</v>
      </c>
      <c r="C141" s="136">
        <v>467</v>
      </c>
      <c r="D141" s="136">
        <v>12</v>
      </c>
      <c r="E141" s="136">
        <v>1</v>
      </c>
      <c r="F141" s="136">
        <v>10</v>
      </c>
      <c r="G141" s="136">
        <v>83</v>
      </c>
      <c r="H141" s="136">
        <v>15</v>
      </c>
      <c r="I141" s="136">
        <v>0</v>
      </c>
      <c r="J141" s="136">
        <v>378</v>
      </c>
      <c r="K141" s="136">
        <v>727</v>
      </c>
      <c r="L141" s="136">
        <v>406</v>
      </c>
      <c r="M141" s="136">
        <v>4</v>
      </c>
      <c r="N141" s="136">
        <v>1</v>
      </c>
      <c r="O141" s="136">
        <v>2</v>
      </c>
      <c r="P141" s="136">
        <v>80</v>
      </c>
      <c r="Q141" s="136">
        <v>0</v>
      </c>
      <c r="R141" s="136">
        <v>0</v>
      </c>
      <c r="S141" s="136">
        <v>234</v>
      </c>
      <c r="T141" s="136">
        <v>239</v>
      </c>
      <c r="U141" s="136">
        <v>61</v>
      </c>
      <c r="V141" s="136">
        <v>8</v>
      </c>
      <c r="W141" s="136">
        <v>0</v>
      </c>
      <c r="X141" s="136">
        <v>8</v>
      </c>
      <c r="Y141" s="136">
        <v>3</v>
      </c>
      <c r="Z141" s="136">
        <v>15</v>
      </c>
      <c r="AA141" s="136">
        <v>0</v>
      </c>
      <c r="AB141" s="136">
        <v>144</v>
      </c>
    </row>
    <row r="142" spans="1:28">
      <c r="A142" s="117" t="s">
        <v>65</v>
      </c>
      <c r="B142" s="136">
        <v>1404</v>
      </c>
      <c r="C142" s="136">
        <v>638</v>
      </c>
      <c r="D142" s="136">
        <v>8</v>
      </c>
      <c r="E142" s="136">
        <v>2</v>
      </c>
      <c r="F142" s="136">
        <v>5</v>
      </c>
      <c r="G142" s="136">
        <v>122</v>
      </c>
      <c r="H142" s="136">
        <v>18</v>
      </c>
      <c r="I142" s="136">
        <v>0</v>
      </c>
      <c r="J142" s="136">
        <v>611</v>
      </c>
      <c r="K142" s="136">
        <v>1147</v>
      </c>
      <c r="L142" s="136">
        <v>588</v>
      </c>
      <c r="M142" s="136">
        <v>4</v>
      </c>
      <c r="N142" s="136">
        <v>2</v>
      </c>
      <c r="O142" s="136">
        <v>4</v>
      </c>
      <c r="P142" s="136">
        <v>118</v>
      </c>
      <c r="Q142" s="136">
        <v>4</v>
      </c>
      <c r="R142" s="136">
        <v>0</v>
      </c>
      <c r="S142" s="136">
        <v>427</v>
      </c>
      <c r="T142" s="136">
        <v>257</v>
      </c>
      <c r="U142" s="136">
        <v>50</v>
      </c>
      <c r="V142" s="136">
        <v>4</v>
      </c>
      <c r="W142" s="136">
        <v>0</v>
      </c>
      <c r="X142" s="136">
        <v>1</v>
      </c>
      <c r="Y142" s="136">
        <v>4</v>
      </c>
      <c r="Z142" s="136">
        <v>14</v>
      </c>
      <c r="AA142" s="136">
        <v>0</v>
      </c>
      <c r="AB142" s="136">
        <v>184</v>
      </c>
    </row>
    <row r="143" spans="1:28">
      <c r="A143" s="117" t="s">
        <v>66</v>
      </c>
      <c r="B143" s="136">
        <v>2295</v>
      </c>
      <c r="C143" s="136">
        <v>771</v>
      </c>
      <c r="D143" s="136">
        <v>5</v>
      </c>
      <c r="E143" s="136">
        <v>5</v>
      </c>
      <c r="F143" s="136">
        <v>17</v>
      </c>
      <c r="G143" s="136">
        <v>134</v>
      </c>
      <c r="H143" s="136">
        <v>30</v>
      </c>
      <c r="I143" s="136">
        <v>0</v>
      </c>
      <c r="J143" s="136">
        <v>1333</v>
      </c>
      <c r="K143" s="136">
        <v>1544</v>
      </c>
      <c r="L143" s="136">
        <v>643</v>
      </c>
      <c r="M143" s="136">
        <v>2</v>
      </c>
      <c r="N143" s="136">
        <v>0</v>
      </c>
      <c r="O143" s="136">
        <v>3</v>
      </c>
      <c r="P143" s="136">
        <v>121</v>
      </c>
      <c r="Q143" s="136">
        <v>1</v>
      </c>
      <c r="R143" s="136">
        <v>0</v>
      </c>
      <c r="S143" s="136">
        <v>774</v>
      </c>
      <c r="T143" s="136">
        <v>751</v>
      </c>
      <c r="U143" s="136">
        <v>128</v>
      </c>
      <c r="V143" s="136">
        <v>3</v>
      </c>
      <c r="W143" s="136">
        <v>5</v>
      </c>
      <c r="X143" s="136">
        <v>14</v>
      </c>
      <c r="Y143" s="136">
        <v>13</v>
      </c>
      <c r="Z143" s="136">
        <v>29</v>
      </c>
      <c r="AA143" s="136">
        <v>0</v>
      </c>
      <c r="AB143" s="136">
        <v>559</v>
      </c>
    </row>
    <row r="144" spans="1:28">
      <c r="A144" s="117" t="s">
        <v>127</v>
      </c>
      <c r="B144" s="136">
        <v>2518</v>
      </c>
      <c r="C144" s="136">
        <v>747</v>
      </c>
      <c r="D144" s="136">
        <v>8</v>
      </c>
      <c r="E144" s="136">
        <v>0</v>
      </c>
      <c r="F144" s="136">
        <v>34</v>
      </c>
      <c r="G144" s="136">
        <v>121</v>
      </c>
      <c r="H144" s="136">
        <v>28</v>
      </c>
      <c r="I144" s="136">
        <v>0</v>
      </c>
      <c r="J144" s="136">
        <v>1580</v>
      </c>
      <c r="K144" s="136">
        <v>1663</v>
      </c>
      <c r="L144" s="136">
        <v>536</v>
      </c>
      <c r="M144" s="136">
        <v>1</v>
      </c>
      <c r="N144" s="136">
        <v>0</v>
      </c>
      <c r="O144" s="136">
        <v>7</v>
      </c>
      <c r="P144" s="136">
        <v>113</v>
      </c>
      <c r="Q144" s="136">
        <v>3</v>
      </c>
      <c r="R144" s="136">
        <v>0</v>
      </c>
      <c r="S144" s="136">
        <v>1003</v>
      </c>
      <c r="T144" s="136">
        <v>855</v>
      </c>
      <c r="U144" s="136">
        <v>211</v>
      </c>
      <c r="V144" s="136">
        <v>7</v>
      </c>
      <c r="W144" s="136">
        <v>0</v>
      </c>
      <c r="X144" s="136">
        <v>27</v>
      </c>
      <c r="Y144" s="136">
        <v>8</v>
      </c>
      <c r="Z144" s="136">
        <v>25</v>
      </c>
      <c r="AA144" s="136">
        <v>0</v>
      </c>
      <c r="AB144" s="136">
        <v>577</v>
      </c>
    </row>
    <row r="145" spans="1:28">
      <c r="A145" s="117" t="s">
        <v>348</v>
      </c>
      <c r="B145" s="136">
        <v>3567</v>
      </c>
      <c r="C145" s="136">
        <v>1313</v>
      </c>
      <c r="D145" s="136">
        <v>6</v>
      </c>
      <c r="E145" s="136">
        <v>4</v>
      </c>
      <c r="F145" s="136">
        <v>24</v>
      </c>
      <c r="G145" s="136">
        <v>84</v>
      </c>
      <c r="H145" s="136">
        <v>13</v>
      </c>
      <c r="I145" s="136">
        <v>0</v>
      </c>
      <c r="J145" s="136">
        <v>2123</v>
      </c>
      <c r="K145" s="136">
        <v>2597</v>
      </c>
      <c r="L145" s="136">
        <v>1078</v>
      </c>
      <c r="M145" s="136">
        <v>4</v>
      </c>
      <c r="N145" s="136">
        <v>1</v>
      </c>
      <c r="O145" s="136">
        <v>10</v>
      </c>
      <c r="P145" s="136">
        <v>74</v>
      </c>
      <c r="Q145" s="136">
        <v>2</v>
      </c>
      <c r="R145" s="136">
        <v>0</v>
      </c>
      <c r="S145" s="136">
        <v>1428</v>
      </c>
      <c r="T145" s="136">
        <v>970</v>
      </c>
      <c r="U145" s="136">
        <v>235</v>
      </c>
      <c r="V145" s="136">
        <v>2</v>
      </c>
      <c r="W145" s="136">
        <v>3</v>
      </c>
      <c r="X145" s="136">
        <v>14</v>
      </c>
      <c r="Y145" s="136">
        <v>10</v>
      </c>
      <c r="Z145" s="136">
        <v>11</v>
      </c>
      <c r="AA145" s="136">
        <v>0</v>
      </c>
      <c r="AB145" s="136">
        <v>695</v>
      </c>
    </row>
    <row r="146" spans="1:28" ht="33.75">
      <c r="A146" s="117" t="s">
        <v>117</v>
      </c>
      <c r="B146" s="136">
        <v>1</v>
      </c>
      <c r="C146" s="136">
        <v>0</v>
      </c>
      <c r="D146" s="136">
        <v>0</v>
      </c>
      <c r="E146" s="136">
        <v>0</v>
      </c>
      <c r="F146" s="136">
        <v>0</v>
      </c>
      <c r="G146" s="136">
        <v>0</v>
      </c>
      <c r="H146" s="136">
        <v>0</v>
      </c>
      <c r="I146" s="136">
        <v>0</v>
      </c>
      <c r="J146" s="136">
        <v>1</v>
      </c>
      <c r="K146" s="136">
        <v>0</v>
      </c>
      <c r="L146" s="136">
        <v>0</v>
      </c>
      <c r="M146" s="136">
        <v>0</v>
      </c>
      <c r="N146" s="136">
        <v>0</v>
      </c>
      <c r="O146" s="136">
        <v>0</v>
      </c>
      <c r="P146" s="136">
        <v>0</v>
      </c>
      <c r="Q146" s="136">
        <v>0</v>
      </c>
      <c r="R146" s="136">
        <v>0</v>
      </c>
      <c r="S146" s="136">
        <v>0</v>
      </c>
      <c r="T146" s="136">
        <v>1</v>
      </c>
      <c r="U146" s="136">
        <v>0</v>
      </c>
      <c r="V146" s="136">
        <v>0</v>
      </c>
      <c r="W146" s="136">
        <v>0</v>
      </c>
      <c r="X146" s="136">
        <v>0</v>
      </c>
      <c r="Y146" s="136">
        <v>0</v>
      </c>
      <c r="Z146" s="136">
        <v>0</v>
      </c>
      <c r="AA146" s="136">
        <v>0</v>
      </c>
      <c r="AB146" s="136">
        <v>1</v>
      </c>
    </row>
    <row r="147" spans="1:28">
      <c r="A147" s="117" t="s">
        <v>75</v>
      </c>
      <c r="B147" s="136">
        <v>113888</v>
      </c>
      <c r="C147" s="136">
        <v>33552</v>
      </c>
      <c r="D147" s="136">
        <v>725</v>
      </c>
      <c r="E147" s="136">
        <v>247</v>
      </c>
      <c r="F147" s="136">
        <v>647</v>
      </c>
      <c r="G147" s="136">
        <v>3501</v>
      </c>
      <c r="H147" s="136">
        <v>8614</v>
      </c>
      <c r="I147" s="136">
        <v>0</v>
      </c>
      <c r="J147" s="136">
        <v>66602</v>
      </c>
      <c r="K147" s="136">
        <v>36194</v>
      </c>
      <c r="L147" s="136">
        <v>6885</v>
      </c>
      <c r="M147" s="136">
        <v>466</v>
      </c>
      <c r="N147" s="136">
        <v>38</v>
      </c>
      <c r="O147" s="136">
        <v>400</v>
      </c>
      <c r="P147" s="136">
        <v>1273</v>
      </c>
      <c r="Q147" s="136">
        <v>1180</v>
      </c>
      <c r="R147" s="136">
        <v>0</v>
      </c>
      <c r="S147" s="136">
        <v>25952</v>
      </c>
      <c r="T147" s="136">
        <v>77694</v>
      </c>
      <c r="U147" s="136">
        <v>26667</v>
      </c>
      <c r="V147" s="136">
        <v>259</v>
      </c>
      <c r="W147" s="136">
        <v>209</v>
      </c>
      <c r="X147" s="136">
        <v>247</v>
      </c>
      <c r="Y147" s="136">
        <v>2228</v>
      </c>
      <c r="Z147" s="136">
        <v>7434</v>
      </c>
      <c r="AA147" s="136">
        <v>0</v>
      </c>
      <c r="AB147" s="136">
        <v>40650</v>
      </c>
    </row>
    <row r="148" spans="1:28">
      <c r="A148" s="117" t="s">
        <v>116</v>
      </c>
      <c r="B148" s="136">
        <v>51799</v>
      </c>
      <c r="C148" s="136">
        <v>10166</v>
      </c>
      <c r="D148" s="136">
        <v>217</v>
      </c>
      <c r="E148" s="136">
        <v>106</v>
      </c>
      <c r="F148" s="136">
        <v>186</v>
      </c>
      <c r="G148" s="136">
        <v>895</v>
      </c>
      <c r="H148" s="136">
        <v>6233</v>
      </c>
      <c r="I148" s="136">
        <v>0</v>
      </c>
      <c r="J148" s="136">
        <v>33996</v>
      </c>
      <c r="K148" s="136">
        <v>18591</v>
      </c>
      <c r="L148" s="136">
        <v>1882</v>
      </c>
      <c r="M148" s="136">
        <v>55</v>
      </c>
      <c r="N148" s="136">
        <v>10</v>
      </c>
      <c r="O148" s="136">
        <v>100</v>
      </c>
      <c r="P148" s="136">
        <v>281</v>
      </c>
      <c r="Q148" s="136">
        <v>1113</v>
      </c>
      <c r="R148" s="136">
        <v>0</v>
      </c>
      <c r="S148" s="136">
        <v>15150</v>
      </c>
      <c r="T148" s="136">
        <v>33208</v>
      </c>
      <c r="U148" s="136">
        <v>8284</v>
      </c>
      <c r="V148" s="136">
        <v>162</v>
      </c>
      <c r="W148" s="136">
        <v>96</v>
      </c>
      <c r="X148" s="136">
        <v>86</v>
      </c>
      <c r="Y148" s="136">
        <v>614</v>
      </c>
      <c r="Z148" s="136">
        <v>5120</v>
      </c>
      <c r="AA148" s="136">
        <v>0</v>
      </c>
      <c r="AB148" s="136">
        <v>18846</v>
      </c>
    </row>
    <row r="149" spans="1:28">
      <c r="A149" s="117" t="s">
        <v>58</v>
      </c>
      <c r="B149" s="136">
        <v>8164</v>
      </c>
      <c r="C149" s="136">
        <v>2899</v>
      </c>
      <c r="D149" s="136">
        <v>59</v>
      </c>
      <c r="E149" s="136">
        <v>34</v>
      </c>
      <c r="F149" s="136">
        <v>42</v>
      </c>
      <c r="G149" s="136">
        <v>387</v>
      </c>
      <c r="H149" s="136">
        <v>355</v>
      </c>
      <c r="I149" s="136">
        <v>0</v>
      </c>
      <c r="J149" s="136">
        <v>4388</v>
      </c>
      <c r="K149" s="136">
        <v>1616</v>
      </c>
      <c r="L149" s="136">
        <v>236</v>
      </c>
      <c r="M149" s="136">
        <v>49</v>
      </c>
      <c r="N149" s="136">
        <v>3</v>
      </c>
      <c r="O149" s="136">
        <v>16</v>
      </c>
      <c r="P149" s="136">
        <v>157</v>
      </c>
      <c r="Q149" s="136">
        <v>14</v>
      </c>
      <c r="R149" s="136">
        <v>0</v>
      </c>
      <c r="S149" s="136">
        <v>1141</v>
      </c>
      <c r="T149" s="136">
        <v>6548</v>
      </c>
      <c r="U149" s="136">
        <v>2663</v>
      </c>
      <c r="V149" s="136">
        <v>10</v>
      </c>
      <c r="W149" s="136">
        <v>31</v>
      </c>
      <c r="X149" s="136">
        <v>26</v>
      </c>
      <c r="Y149" s="136">
        <v>230</v>
      </c>
      <c r="Z149" s="136">
        <v>341</v>
      </c>
      <c r="AA149" s="136">
        <v>0</v>
      </c>
      <c r="AB149" s="136">
        <v>3247</v>
      </c>
    </row>
    <row r="150" spans="1:28">
      <c r="A150" s="117" t="s">
        <v>59</v>
      </c>
      <c r="B150" s="136">
        <v>16441</v>
      </c>
      <c r="C150" s="136">
        <v>7257</v>
      </c>
      <c r="D150" s="136">
        <v>115</v>
      </c>
      <c r="E150" s="136">
        <v>35</v>
      </c>
      <c r="F150" s="136">
        <v>52</v>
      </c>
      <c r="G150" s="136">
        <v>671</v>
      </c>
      <c r="H150" s="136">
        <v>951</v>
      </c>
      <c r="I150" s="136">
        <v>0</v>
      </c>
      <c r="J150" s="136">
        <v>7360</v>
      </c>
      <c r="K150" s="136">
        <v>1527</v>
      </c>
      <c r="L150" s="136">
        <v>506</v>
      </c>
      <c r="M150" s="136">
        <v>82</v>
      </c>
      <c r="N150" s="136">
        <v>6</v>
      </c>
      <c r="O150" s="136">
        <v>14</v>
      </c>
      <c r="P150" s="136">
        <v>138</v>
      </c>
      <c r="Q150" s="136">
        <v>14</v>
      </c>
      <c r="R150" s="136">
        <v>0</v>
      </c>
      <c r="S150" s="136">
        <v>767</v>
      </c>
      <c r="T150" s="136">
        <v>14914</v>
      </c>
      <c r="U150" s="136">
        <v>6751</v>
      </c>
      <c r="V150" s="136">
        <v>33</v>
      </c>
      <c r="W150" s="136">
        <v>29</v>
      </c>
      <c r="X150" s="136">
        <v>38</v>
      </c>
      <c r="Y150" s="136">
        <v>533</v>
      </c>
      <c r="Z150" s="136">
        <v>937</v>
      </c>
      <c r="AA150" s="136">
        <v>0</v>
      </c>
      <c r="AB150" s="136">
        <v>6593</v>
      </c>
    </row>
    <row r="151" spans="1:28">
      <c r="A151" s="117" t="s">
        <v>60</v>
      </c>
      <c r="B151" s="136">
        <v>8536</v>
      </c>
      <c r="C151" s="136">
        <v>3936</v>
      </c>
      <c r="D151" s="136">
        <v>106</v>
      </c>
      <c r="E151" s="136">
        <v>29</v>
      </c>
      <c r="F151" s="136">
        <v>38</v>
      </c>
      <c r="G151" s="136">
        <v>381</v>
      </c>
      <c r="H151" s="136">
        <v>299</v>
      </c>
      <c r="I151" s="136">
        <v>0</v>
      </c>
      <c r="J151" s="136">
        <v>3747</v>
      </c>
      <c r="K151" s="136">
        <v>1010</v>
      </c>
      <c r="L151" s="136">
        <v>246</v>
      </c>
      <c r="M151" s="136">
        <v>84</v>
      </c>
      <c r="N151" s="136">
        <v>4</v>
      </c>
      <c r="O151" s="136">
        <v>19</v>
      </c>
      <c r="P151" s="136">
        <v>102</v>
      </c>
      <c r="Q151" s="136">
        <v>6</v>
      </c>
      <c r="R151" s="136">
        <v>0</v>
      </c>
      <c r="S151" s="136">
        <v>549</v>
      </c>
      <c r="T151" s="136">
        <v>7526</v>
      </c>
      <c r="U151" s="136">
        <v>3690</v>
      </c>
      <c r="V151" s="136">
        <v>22</v>
      </c>
      <c r="W151" s="136">
        <v>25</v>
      </c>
      <c r="X151" s="136">
        <v>19</v>
      </c>
      <c r="Y151" s="136">
        <v>279</v>
      </c>
      <c r="Z151" s="136">
        <v>293</v>
      </c>
      <c r="AA151" s="136">
        <v>0</v>
      </c>
      <c r="AB151" s="136">
        <v>3198</v>
      </c>
    </row>
    <row r="152" spans="1:28">
      <c r="A152" s="117" t="s">
        <v>61</v>
      </c>
      <c r="B152" s="136">
        <v>9175</v>
      </c>
      <c r="C152" s="136">
        <v>3310</v>
      </c>
      <c r="D152" s="136">
        <v>135</v>
      </c>
      <c r="E152" s="136">
        <v>17</v>
      </c>
      <c r="F152" s="136">
        <v>65</v>
      </c>
      <c r="G152" s="136">
        <v>445</v>
      </c>
      <c r="H152" s="136">
        <v>368</v>
      </c>
      <c r="I152" s="136">
        <v>0</v>
      </c>
      <c r="J152" s="136">
        <v>4835</v>
      </c>
      <c r="K152" s="136">
        <v>1896</v>
      </c>
      <c r="L152" s="136">
        <v>536</v>
      </c>
      <c r="M152" s="136">
        <v>111</v>
      </c>
      <c r="N152" s="136">
        <v>1</v>
      </c>
      <c r="O152" s="136">
        <v>41</v>
      </c>
      <c r="P152" s="136">
        <v>150</v>
      </c>
      <c r="Q152" s="136">
        <v>10</v>
      </c>
      <c r="R152" s="136">
        <v>0</v>
      </c>
      <c r="S152" s="136">
        <v>1047</v>
      </c>
      <c r="T152" s="136">
        <v>7279</v>
      </c>
      <c r="U152" s="136">
        <v>2774</v>
      </c>
      <c r="V152" s="136">
        <v>24</v>
      </c>
      <c r="W152" s="136">
        <v>16</v>
      </c>
      <c r="X152" s="136">
        <v>24</v>
      </c>
      <c r="Y152" s="136">
        <v>295</v>
      </c>
      <c r="Z152" s="136">
        <v>358</v>
      </c>
      <c r="AA152" s="136">
        <v>0</v>
      </c>
      <c r="AB152" s="136">
        <v>3788</v>
      </c>
    </row>
    <row r="153" spans="1:28">
      <c r="A153" s="117" t="s">
        <v>62</v>
      </c>
      <c r="B153" s="136">
        <v>4503</v>
      </c>
      <c r="C153" s="136">
        <v>1531</v>
      </c>
      <c r="D153" s="136">
        <v>48</v>
      </c>
      <c r="E153" s="136">
        <v>8</v>
      </c>
      <c r="F153" s="136">
        <v>77</v>
      </c>
      <c r="G153" s="136">
        <v>235</v>
      </c>
      <c r="H153" s="136">
        <v>68</v>
      </c>
      <c r="I153" s="136">
        <v>0</v>
      </c>
      <c r="J153" s="136">
        <v>2536</v>
      </c>
      <c r="K153" s="136">
        <v>1860</v>
      </c>
      <c r="L153" s="136">
        <v>628</v>
      </c>
      <c r="M153" s="136">
        <v>46</v>
      </c>
      <c r="N153" s="136">
        <v>3</v>
      </c>
      <c r="O153" s="136">
        <v>70</v>
      </c>
      <c r="P153" s="136">
        <v>143</v>
      </c>
      <c r="Q153" s="136">
        <v>5</v>
      </c>
      <c r="R153" s="136">
        <v>0</v>
      </c>
      <c r="S153" s="136">
        <v>965</v>
      </c>
      <c r="T153" s="136">
        <v>2643</v>
      </c>
      <c r="U153" s="136">
        <v>903</v>
      </c>
      <c r="V153" s="136">
        <v>2</v>
      </c>
      <c r="W153" s="136">
        <v>5</v>
      </c>
      <c r="X153" s="136">
        <v>7</v>
      </c>
      <c r="Y153" s="136">
        <v>92</v>
      </c>
      <c r="Z153" s="136">
        <v>63</v>
      </c>
      <c r="AA153" s="136">
        <v>0</v>
      </c>
      <c r="AB153" s="136">
        <v>1571</v>
      </c>
    </row>
    <row r="154" spans="1:28">
      <c r="A154" s="117" t="s">
        <v>63</v>
      </c>
      <c r="B154" s="136">
        <v>2156</v>
      </c>
      <c r="C154" s="136">
        <v>826</v>
      </c>
      <c r="D154" s="136">
        <v>23</v>
      </c>
      <c r="E154" s="136">
        <v>3</v>
      </c>
      <c r="F154" s="136">
        <v>46</v>
      </c>
      <c r="G154" s="136">
        <v>50</v>
      </c>
      <c r="H154" s="136">
        <v>47</v>
      </c>
      <c r="I154" s="136">
        <v>0</v>
      </c>
      <c r="J154" s="136">
        <v>1161</v>
      </c>
      <c r="K154" s="136">
        <v>1314</v>
      </c>
      <c r="L154" s="136">
        <v>433</v>
      </c>
      <c r="M154" s="136">
        <v>20</v>
      </c>
      <c r="N154" s="136">
        <v>2</v>
      </c>
      <c r="O154" s="136">
        <v>46</v>
      </c>
      <c r="P154" s="136">
        <v>38</v>
      </c>
      <c r="Q154" s="136">
        <v>4</v>
      </c>
      <c r="R154" s="136">
        <v>0</v>
      </c>
      <c r="S154" s="136">
        <v>771</v>
      </c>
      <c r="T154" s="136">
        <v>842</v>
      </c>
      <c r="U154" s="136">
        <v>393</v>
      </c>
      <c r="V154" s="136">
        <v>3</v>
      </c>
      <c r="W154" s="136">
        <v>1</v>
      </c>
      <c r="X154" s="136">
        <v>0</v>
      </c>
      <c r="Y154" s="136">
        <v>12</v>
      </c>
      <c r="Z154" s="136">
        <v>43</v>
      </c>
      <c r="AA154" s="136">
        <v>0</v>
      </c>
      <c r="AB154" s="136">
        <v>390</v>
      </c>
    </row>
    <row r="155" spans="1:28">
      <c r="A155" s="117" t="s">
        <v>64</v>
      </c>
      <c r="B155" s="136">
        <v>1223</v>
      </c>
      <c r="C155" s="136">
        <v>417</v>
      </c>
      <c r="D155" s="136">
        <v>9</v>
      </c>
      <c r="E155" s="136">
        <v>1</v>
      </c>
      <c r="F155" s="136">
        <v>38</v>
      </c>
      <c r="G155" s="136">
        <v>45</v>
      </c>
      <c r="H155" s="136">
        <v>14</v>
      </c>
      <c r="I155" s="136">
        <v>0</v>
      </c>
      <c r="J155" s="136">
        <v>699</v>
      </c>
      <c r="K155" s="136">
        <v>995</v>
      </c>
      <c r="L155" s="136">
        <v>336</v>
      </c>
      <c r="M155" s="136">
        <v>9</v>
      </c>
      <c r="N155" s="136">
        <v>1</v>
      </c>
      <c r="O155" s="136">
        <v>38</v>
      </c>
      <c r="P155" s="136">
        <v>38</v>
      </c>
      <c r="Q155" s="136">
        <v>3</v>
      </c>
      <c r="R155" s="136">
        <v>0</v>
      </c>
      <c r="S155" s="136">
        <v>570</v>
      </c>
      <c r="T155" s="136">
        <v>228</v>
      </c>
      <c r="U155" s="136">
        <v>81</v>
      </c>
      <c r="V155" s="136">
        <v>0</v>
      </c>
      <c r="W155" s="136">
        <v>0</v>
      </c>
      <c r="X155" s="136">
        <v>0</v>
      </c>
      <c r="Y155" s="136">
        <v>7</v>
      </c>
      <c r="Z155" s="136">
        <v>11</v>
      </c>
      <c r="AA155" s="136">
        <v>0</v>
      </c>
      <c r="AB155" s="136">
        <v>129</v>
      </c>
    </row>
    <row r="156" spans="1:28">
      <c r="A156" s="117" t="s">
        <v>65</v>
      </c>
      <c r="B156" s="136">
        <v>3484</v>
      </c>
      <c r="C156" s="136">
        <v>1212</v>
      </c>
      <c r="D156" s="136">
        <v>4</v>
      </c>
      <c r="E156" s="136">
        <v>3</v>
      </c>
      <c r="F156" s="136">
        <v>44</v>
      </c>
      <c r="G156" s="136">
        <v>165</v>
      </c>
      <c r="H156" s="136">
        <v>242</v>
      </c>
      <c r="I156" s="136">
        <v>0</v>
      </c>
      <c r="J156" s="136">
        <v>1814</v>
      </c>
      <c r="K156" s="136">
        <v>2004</v>
      </c>
      <c r="L156" s="136">
        <v>708</v>
      </c>
      <c r="M156" s="136">
        <v>2</v>
      </c>
      <c r="N156" s="136">
        <v>1</v>
      </c>
      <c r="O156" s="136">
        <v>37</v>
      </c>
      <c r="P156" s="136">
        <v>85</v>
      </c>
      <c r="Q156" s="136">
        <v>3</v>
      </c>
      <c r="R156" s="136">
        <v>0</v>
      </c>
      <c r="S156" s="136">
        <v>1168</v>
      </c>
      <c r="T156" s="136">
        <v>1480</v>
      </c>
      <c r="U156" s="136">
        <v>504</v>
      </c>
      <c r="V156" s="136">
        <v>2</v>
      </c>
      <c r="W156" s="136">
        <v>2</v>
      </c>
      <c r="X156" s="136">
        <v>7</v>
      </c>
      <c r="Y156" s="136">
        <v>80</v>
      </c>
      <c r="Z156" s="136">
        <v>239</v>
      </c>
      <c r="AA156" s="136">
        <v>0</v>
      </c>
      <c r="AB156" s="136">
        <v>646</v>
      </c>
    </row>
    <row r="157" spans="1:28">
      <c r="A157" s="117" t="s">
        <v>66</v>
      </c>
      <c r="B157" s="136">
        <v>3082</v>
      </c>
      <c r="C157" s="136">
        <v>759</v>
      </c>
      <c r="D157" s="136">
        <v>5</v>
      </c>
      <c r="E157" s="136">
        <v>5</v>
      </c>
      <c r="F157" s="136">
        <v>12</v>
      </c>
      <c r="G157" s="136">
        <v>106</v>
      </c>
      <c r="H157" s="136">
        <v>16</v>
      </c>
      <c r="I157" s="136">
        <v>0</v>
      </c>
      <c r="J157" s="136">
        <v>2179</v>
      </c>
      <c r="K157" s="136">
        <v>2214</v>
      </c>
      <c r="L157" s="136">
        <v>559</v>
      </c>
      <c r="M157" s="136">
        <v>5</v>
      </c>
      <c r="N157" s="136">
        <v>1</v>
      </c>
      <c r="O157" s="136">
        <v>7</v>
      </c>
      <c r="P157" s="136">
        <v>71</v>
      </c>
      <c r="Q157" s="136">
        <v>3</v>
      </c>
      <c r="R157" s="136">
        <v>0</v>
      </c>
      <c r="S157" s="136">
        <v>1568</v>
      </c>
      <c r="T157" s="136">
        <v>868</v>
      </c>
      <c r="U157" s="136">
        <v>200</v>
      </c>
      <c r="V157" s="136">
        <v>0</v>
      </c>
      <c r="W157" s="136">
        <v>4</v>
      </c>
      <c r="X157" s="136">
        <v>5</v>
      </c>
      <c r="Y157" s="136">
        <v>35</v>
      </c>
      <c r="Z157" s="136">
        <v>13</v>
      </c>
      <c r="AA157" s="136">
        <v>0</v>
      </c>
      <c r="AB157" s="136">
        <v>611</v>
      </c>
    </row>
    <row r="158" spans="1:28">
      <c r="A158" s="117" t="s">
        <v>127</v>
      </c>
      <c r="B158" s="136">
        <v>2437</v>
      </c>
      <c r="C158" s="136">
        <v>537</v>
      </c>
      <c r="D158" s="136">
        <v>1</v>
      </c>
      <c r="E158" s="136">
        <v>1</v>
      </c>
      <c r="F158" s="136">
        <v>10</v>
      </c>
      <c r="G158" s="136">
        <v>79</v>
      </c>
      <c r="H158" s="136">
        <v>5</v>
      </c>
      <c r="I158" s="136">
        <v>0</v>
      </c>
      <c r="J158" s="136">
        <v>1804</v>
      </c>
      <c r="K158" s="136">
        <v>1375</v>
      </c>
      <c r="L158" s="136">
        <v>358</v>
      </c>
      <c r="M158" s="136">
        <v>1</v>
      </c>
      <c r="N158" s="136">
        <v>1</v>
      </c>
      <c r="O158" s="136">
        <v>5</v>
      </c>
      <c r="P158" s="136">
        <v>43</v>
      </c>
      <c r="Q158" s="136">
        <v>1</v>
      </c>
      <c r="R158" s="136">
        <v>0</v>
      </c>
      <c r="S158" s="136">
        <v>966</v>
      </c>
      <c r="T158" s="136">
        <v>1062</v>
      </c>
      <c r="U158" s="136">
        <v>179</v>
      </c>
      <c r="V158" s="136">
        <v>0</v>
      </c>
      <c r="W158" s="136">
        <v>0</v>
      </c>
      <c r="X158" s="136">
        <v>5</v>
      </c>
      <c r="Y158" s="136">
        <v>36</v>
      </c>
      <c r="Z158" s="136">
        <v>4</v>
      </c>
      <c r="AA158" s="136">
        <v>0</v>
      </c>
      <c r="AB158" s="136">
        <v>838</v>
      </c>
    </row>
    <row r="159" spans="1:28">
      <c r="A159" s="117" t="s">
        <v>348</v>
      </c>
      <c r="B159" s="136">
        <v>2572</v>
      </c>
      <c r="C159" s="136">
        <v>686</v>
      </c>
      <c r="D159" s="136">
        <v>2</v>
      </c>
      <c r="E159" s="136">
        <v>3</v>
      </c>
      <c r="F159" s="136">
        <v>34</v>
      </c>
      <c r="G159" s="136">
        <v>42</v>
      </c>
      <c r="H159" s="136">
        <v>13</v>
      </c>
      <c r="I159" s="136">
        <v>0</v>
      </c>
      <c r="J159" s="136">
        <v>1792</v>
      </c>
      <c r="K159" s="136">
        <v>1476</v>
      </c>
      <c r="L159" s="136">
        <v>441</v>
      </c>
      <c r="M159" s="136">
        <v>1</v>
      </c>
      <c r="N159" s="136">
        <v>3</v>
      </c>
      <c r="O159" s="136">
        <v>4</v>
      </c>
      <c r="P159" s="136">
        <v>27</v>
      </c>
      <c r="Q159" s="136">
        <v>1</v>
      </c>
      <c r="R159" s="136">
        <v>0</v>
      </c>
      <c r="S159" s="136">
        <v>999</v>
      </c>
      <c r="T159" s="136">
        <v>1096</v>
      </c>
      <c r="U159" s="136">
        <v>245</v>
      </c>
      <c r="V159" s="136">
        <v>1</v>
      </c>
      <c r="W159" s="136">
        <v>0</v>
      </c>
      <c r="X159" s="136">
        <v>30</v>
      </c>
      <c r="Y159" s="136">
        <v>15</v>
      </c>
      <c r="Z159" s="136">
        <v>12</v>
      </c>
      <c r="AA159" s="136">
        <v>0</v>
      </c>
      <c r="AB159" s="136">
        <v>793</v>
      </c>
    </row>
    <row r="160" spans="1:28" ht="33.75">
      <c r="A160" s="117" t="s">
        <v>117</v>
      </c>
      <c r="B160" s="136">
        <v>316</v>
      </c>
      <c r="C160" s="136">
        <v>16</v>
      </c>
      <c r="D160" s="136">
        <v>1</v>
      </c>
      <c r="E160" s="136">
        <v>2</v>
      </c>
      <c r="F160" s="136">
        <v>3</v>
      </c>
      <c r="G160" s="136">
        <v>0</v>
      </c>
      <c r="H160" s="136">
        <v>3</v>
      </c>
      <c r="I160" s="136">
        <v>0</v>
      </c>
      <c r="J160" s="136">
        <v>291</v>
      </c>
      <c r="K160" s="136">
        <v>316</v>
      </c>
      <c r="L160" s="136">
        <v>16</v>
      </c>
      <c r="M160" s="136">
        <v>1</v>
      </c>
      <c r="N160" s="136">
        <v>2</v>
      </c>
      <c r="O160" s="136">
        <v>3</v>
      </c>
      <c r="P160" s="136">
        <v>0</v>
      </c>
      <c r="Q160" s="136">
        <v>3</v>
      </c>
      <c r="R160" s="136">
        <v>0</v>
      </c>
      <c r="S160" s="136">
        <v>291</v>
      </c>
      <c r="T160" s="136">
        <v>0</v>
      </c>
      <c r="U160" s="136">
        <v>0</v>
      </c>
      <c r="V160" s="136">
        <v>0</v>
      </c>
      <c r="W160" s="136">
        <v>0</v>
      </c>
      <c r="X160" s="136">
        <v>0</v>
      </c>
      <c r="Y160" s="136">
        <v>0</v>
      </c>
      <c r="Z160" s="136">
        <v>0</v>
      </c>
      <c r="AA160" s="136">
        <v>0</v>
      </c>
      <c r="AB160" s="136">
        <v>0</v>
      </c>
    </row>
    <row r="161" spans="1:28">
      <c r="A161" s="117" t="s">
        <v>76</v>
      </c>
      <c r="B161" s="136">
        <v>133828</v>
      </c>
      <c r="C161" s="136">
        <v>73874</v>
      </c>
      <c r="D161" s="136">
        <v>297</v>
      </c>
      <c r="E161" s="136">
        <v>535</v>
      </c>
      <c r="F161" s="136">
        <v>10</v>
      </c>
      <c r="G161" s="136">
        <v>983</v>
      </c>
      <c r="H161" s="136">
        <v>4185</v>
      </c>
      <c r="I161" s="136">
        <v>190</v>
      </c>
      <c r="J161" s="136">
        <v>53754</v>
      </c>
      <c r="K161" s="136">
        <v>47735</v>
      </c>
      <c r="L161" s="136">
        <v>33149</v>
      </c>
      <c r="M161" s="136">
        <v>233</v>
      </c>
      <c r="N161" s="136">
        <v>134</v>
      </c>
      <c r="O161" s="136">
        <v>3</v>
      </c>
      <c r="P161" s="136">
        <v>201</v>
      </c>
      <c r="Q161" s="136">
        <v>447</v>
      </c>
      <c r="R161" s="136">
        <v>4</v>
      </c>
      <c r="S161" s="136">
        <v>13564</v>
      </c>
      <c r="T161" s="136">
        <v>86093</v>
      </c>
      <c r="U161" s="136">
        <v>40725</v>
      </c>
      <c r="V161" s="136">
        <v>64</v>
      </c>
      <c r="W161" s="136">
        <v>401</v>
      </c>
      <c r="X161" s="136">
        <v>7</v>
      </c>
      <c r="Y161" s="136">
        <v>782</v>
      </c>
      <c r="Z161" s="136">
        <v>3738</v>
      </c>
      <c r="AA161" s="136">
        <v>186</v>
      </c>
      <c r="AB161" s="136">
        <v>40190</v>
      </c>
    </row>
    <row r="162" spans="1:28">
      <c r="A162" s="117" t="s">
        <v>116</v>
      </c>
      <c r="B162" s="136">
        <v>16701</v>
      </c>
      <c r="C162" s="136">
        <v>9166</v>
      </c>
      <c r="D162" s="136">
        <v>60</v>
      </c>
      <c r="E162" s="136">
        <v>95</v>
      </c>
      <c r="F162" s="136">
        <v>1</v>
      </c>
      <c r="G162" s="136">
        <v>205</v>
      </c>
      <c r="H162" s="136">
        <v>598</v>
      </c>
      <c r="I162" s="136">
        <v>1</v>
      </c>
      <c r="J162" s="136">
        <v>6575</v>
      </c>
      <c r="K162" s="136">
        <v>5758</v>
      </c>
      <c r="L162" s="136">
        <v>3851</v>
      </c>
      <c r="M162" s="136">
        <v>54</v>
      </c>
      <c r="N162" s="136">
        <v>13</v>
      </c>
      <c r="O162" s="136">
        <v>0</v>
      </c>
      <c r="P162" s="136">
        <v>60</v>
      </c>
      <c r="Q162" s="136">
        <v>17</v>
      </c>
      <c r="R162" s="136">
        <v>0</v>
      </c>
      <c r="S162" s="136">
        <v>1763</v>
      </c>
      <c r="T162" s="136">
        <v>10943</v>
      </c>
      <c r="U162" s="136">
        <v>5315</v>
      </c>
      <c r="V162" s="136">
        <v>6</v>
      </c>
      <c r="W162" s="136">
        <v>82</v>
      </c>
      <c r="X162" s="136">
        <v>1</v>
      </c>
      <c r="Y162" s="136">
        <v>145</v>
      </c>
      <c r="Z162" s="136">
        <v>581</v>
      </c>
      <c r="AA162" s="136">
        <v>1</v>
      </c>
      <c r="AB162" s="136">
        <v>4812</v>
      </c>
    </row>
    <row r="163" spans="1:28">
      <c r="A163" s="117" t="s">
        <v>58</v>
      </c>
      <c r="B163" s="136">
        <v>6430</v>
      </c>
      <c r="C163" s="136">
        <v>3132</v>
      </c>
      <c r="D163" s="136">
        <v>48</v>
      </c>
      <c r="E163" s="136">
        <v>54</v>
      </c>
      <c r="F163" s="136">
        <v>1</v>
      </c>
      <c r="G163" s="136">
        <v>118</v>
      </c>
      <c r="H163" s="136">
        <v>255</v>
      </c>
      <c r="I163" s="136">
        <v>0</v>
      </c>
      <c r="J163" s="136">
        <v>2822</v>
      </c>
      <c r="K163" s="136">
        <v>1594</v>
      </c>
      <c r="L163" s="136">
        <v>895</v>
      </c>
      <c r="M163" s="136">
        <v>41</v>
      </c>
      <c r="N163" s="136">
        <v>4</v>
      </c>
      <c r="O163" s="136">
        <v>1</v>
      </c>
      <c r="P163" s="136">
        <v>29</v>
      </c>
      <c r="Q163" s="136">
        <v>2</v>
      </c>
      <c r="R163" s="136">
        <v>0</v>
      </c>
      <c r="S163" s="136">
        <v>622</v>
      </c>
      <c r="T163" s="136">
        <v>4836</v>
      </c>
      <c r="U163" s="136">
        <v>2237</v>
      </c>
      <c r="V163" s="136">
        <v>7</v>
      </c>
      <c r="W163" s="136">
        <v>50</v>
      </c>
      <c r="X163" s="136">
        <v>0</v>
      </c>
      <c r="Y163" s="136">
        <v>89</v>
      </c>
      <c r="Z163" s="136">
        <v>253</v>
      </c>
      <c r="AA163" s="136">
        <v>0</v>
      </c>
      <c r="AB163" s="136">
        <v>2200</v>
      </c>
    </row>
    <row r="164" spans="1:28">
      <c r="A164" s="117" t="s">
        <v>59</v>
      </c>
      <c r="B164" s="136">
        <v>7349</v>
      </c>
      <c r="C164" s="136">
        <v>3237</v>
      </c>
      <c r="D164" s="136">
        <v>53</v>
      </c>
      <c r="E164" s="136">
        <v>45</v>
      </c>
      <c r="F164" s="136">
        <v>2</v>
      </c>
      <c r="G164" s="136">
        <v>74</v>
      </c>
      <c r="H164" s="136">
        <v>220</v>
      </c>
      <c r="I164" s="136">
        <v>0</v>
      </c>
      <c r="J164" s="136">
        <v>3718</v>
      </c>
      <c r="K164" s="136">
        <v>1689</v>
      </c>
      <c r="L164" s="136">
        <v>939</v>
      </c>
      <c r="M164" s="136">
        <v>52</v>
      </c>
      <c r="N164" s="136">
        <v>3</v>
      </c>
      <c r="O164" s="136">
        <v>1</v>
      </c>
      <c r="P164" s="136">
        <v>33</v>
      </c>
      <c r="Q164" s="136">
        <v>5</v>
      </c>
      <c r="R164" s="136">
        <v>0</v>
      </c>
      <c r="S164" s="136">
        <v>656</v>
      </c>
      <c r="T164" s="136">
        <v>5660</v>
      </c>
      <c r="U164" s="136">
        <v>2298</v>
      </c>
      <c r="V164" s="136">
        <v>1</v>
      </c>
      <c r="W164" s="136">
        <v>42</v>
      </c>
      <c r="X164" s="136">
        <v>1</v>
      </c>
      <c r="Y164" s="136">
        <v>41</v>
      </c>
      <c r="Z164" s="136">
        <v>215</v>
      </c>
      <c r="AA164" s="136">
        <v>0</v>
      </c>
      <c r="AB164" s="136">
        <v>3062</v>
      </c>
    </row>
    <row r="165" spans="1:28">
      <c r="A165" s="117" t="s">
        <v>60</v>
      </c>
      <c r="B165" s="136">
        <v>6354</v>
      </c>
      <c r="C165" s="136">
        <v>2823</v>
      </c>
      <c r="D165" s="136">
        <v>18</v>
      </c>
      <c r="E165" s="136">
        <v>42</v>
      </c>
      <c r="F165" s="136">
        <v>0</v>
      </c>
      <c r="G165" s="136">
        <v>55</v>
      </c>
      <c r="H165" s="136">
        <v>247</v>
      </c>
      <c r="I165" s="136">
        <v>0</v>
      </c>
      <c r="J165" s="136">
        <v>3169</v>
      </c>
      <c r="K165" s="136">
        <v>1648</v>
      </c>
      <c r="L165" s="136">
        <v>828</v>
      </c>
      <c r="M165" s="136">
        <v>15</v>
      </c>
      <c r="N165" s="136">
        <v>3</v>
      </c>
      <c r="O165" s="136">
        <v>0</v>
      </c>
      <c r="P165" s="136">
        <v>20</v>
      </c>
      <c r="Q165" s="136">
        <v>12</v>
      </c>
      <c r="R165" s="136">
        <v>0</v>
      </c>
      <c r="S165" s="136">
        <v>770</v>
      </c>
      <c r="T165" s="136">
        <v>4706</v>
      </c>
      <c r="U165" s="136">
        <v>1995</v>
      </c>
      <c r="V165" s="136">
        <v>3</v>
      </c>
      <c r="W165" s="136">
        <v>39</v>
      </c>
      <c r="X165" s="136">
        <v>0</v>
      </c>
      <c r="Y165" s="136">
        <v>35</v>
      </c>
      <c r="Z165" s="136">
        <v>235</v>
      </c>
      <c r="AA165" s="136">
        <v>0</v>
      </c>
      <c r="AB165" s="136">
        <v>2399</v>
      </c>
    </row>
    <row r="166" spans="1:28">
      <c r="A166" s="117" t="s">
        <v>61</v>
      </c>
      <c r="B166" s="136">
        <v>9998</v>
      </c>
      <c r="C166" s="136">
        <v>4304</v>
      </c>
      <c r="D166" s="136">
        <v>33</v>
      </c>
      <c r="E166" s="136">
        <v>56</v>
      </c>
      <c r="F166" s="136">
        <v>1</v>
      </c>
      <c r="G166" s="136">
        <v>65</v>
      </c>
      <c r="H166" s="136">
        <v>400</v>
      </c>
      <c r="I166" s="136">
        <v>1</v>
      </c>
      <c r="J166" s="136">
        <v>5138</v>
      </c>
      <c r="K166" s="136">
        <v>2217</v>
      </c>
      <c r="L166" s="136">
        <v>1023</v>
      </c>
      <c r="M166" s="136">
        <v>28</v>
      </c>
      <c r="N166" s="136">
        <v>7</v>
      </c>
      <c r="O166" s="136">
        <v>1</v>
      </c>
      <c r="P166" s="136">
        <v>33</v>
      </c>
      <c r="Q166" s="136">
        <v>10</v>
      </c>
      <c r="R166" s="136">
        <v>0</v>
      </c>
      <c r="S166" s="136">
        <v>1115</v>
      </c>
      <c r="T166" s="136">
        <v>7781</v>
      </c>
      <c r="U166" s="136">
        <v>3281</v>
      </c>
      <c r="V166" s="136">
        <v>5</v>
      </c>
      <c r="W166" s="136">
        <v>49</v>
      </c>
      <c r="X166" s="136">
        <v>0</v>
      </c>
      <c r="Y166" s="136">
        <v>32</v>
      </c>
      <c r="Z166" s="136">
        <v>390</v>
      </c>
      <c r="AA166" s="136">
        <v>1</v>
      </c>
      <c r="AB166" s="136">
        <v>4023</v>
      </c>
    </row>
    <row r="167" spans="1:28">
      <c r="A167" s="117" t="s">
        <v>62</v>
      </c>
      <c r="B167" s="136">
        <v>6206</v>
      </c>
      <c r="C167" s="136">
        <v>3089</v>
      </c>
      <c r="D167" s="136">
        <v>26</v>
      </c>
      <c r="E167" s="136">
        <v>17</v>
      </c>
      <c r="F167" s="136">
        <v>0</v>
      </c>
      <c r="G167" s="136">
        <v>20</v>
      </c>
      <c r="H167" s="136">
        <v>269</v>
      </c>
      <c r="I167" s="136">
        <v>2</v>
      </c>
      <c r="J167" s="136">
        <v>2783</v>
      </c>
      <c r="K167" s="136">
        <v>1690</v>
      </c>
      <c r="L167" s="136">
        <v>960</v>
      </c>
      <c r="M167" s="136">
        <v>21</v>
      </c>
      <c r="N167" s="136">
        <v>1</v>
      </c>
      <c r="O167" s="136">
        <v>0</v>
      </c>
      <c r="P167" s="136">
        <v>5</v>
      </c>
      <c r="Q167" s="136">
        <v>30</v>
      </c>
      <c r="R167" s="136">
        <v>0</v>
      </c>
      <c r="S167" s="136">
        <v>673</v>
      </c>
      <c r="T167" s="136">
        <v>4516</v>
      </c>
      <c r="U167" s="136">
        <v>2129</v>
      </c>
      <c r="V167" s="136">
        <v>5</v>
      </c>
      <c r="W167" s="136">
        <v>16</v>
      </c>
      <c r="X167" s="136">
        <v>0</v>
      </c>
      <c r="Y167" s="136">
        <v>15</v>
      </c>
      <c r="Z167" s="136">
        <v>239</v>
      </c>
      <c r="AA167" s="136">
        <v>2</v>
      </c>
      <c r="AB167" s="136">
        <v>2110</v>
      </c>
    </row>
    <row r="168" spans="1:28">
      <c r="A168" s="117" t="s">
        <v>63</v>
      </c>
      <c r="B168" s="136">
        <v>6317</v>
      </c>
      <c r="C168" s="136">
        <v>3150</v>
      </c>
      <c r="D168" s="136">
        <v>15</v>
      </c>
      <c r="E168" s="136">
        <v>35</v>
      </c>
      <c r="F168" s="136">
        <v>0</v>
      </c>
      <c r="G168" s="136">
        <v>14</v>
      </c>
      <c r="H168" s="136">
        <v>273</v>
      </c>
      <c r="I168" s="136">
        <v>2</v>
      </c>
      <c r="J168" s="136">
        <v>2828</v>
      </c>
      <c r="K168" s="136">
        <v>1733</v>
      </c>
      <c r="L168" s="136">
        <v>1206</v>
      </c>
      <c r="M168" s="136">
        <v>14</v>
      </c>
      <c r="N168" s="136">
        <v>9</v>
      </c>
      <c r="O168" s="136">
        <v>0</v>
      </c>
      <c r="P168" s="136">
        <v>4</v>
      </c>
      <c r="Q168" s="136">
        <v>44</v>
      </c>
      <c r="R168" s="136">
        <v>0</v>
      </c>
      <c r="S168" s="136">
        <v>456</v>
      </c>
      <c r="T168" s="136">
        <v>4584</v>
      </c>
      <c r="U168" s="136">
        <v>1944</v>
      </c>
      <c r="V168" s="136">
        <v>1</v>
      </c>
      <c r="W168" s="136">
        <v>26</v>
      </c>
      <c r="X168" s="136">
        <v>0</v>
      </c>
      <c r="Y168" s="136">
        <v>10</v>
      </c>
      <c r="Z168" s="136">
        <v>229</v>
      </c>
      <c r="AA168" s="136">
        <v>2</v>
      </c>
      <c r="AB168" s="136">
        <v>2372</v>
      </c>
    </row>
    <row r="169" spans="1:28">
      <c r="A169" s="117" t="s">
        <v>64</v>
      </c>
      <c r="B169" s="136">
        <v>11822</v>
      </c>
      <c r="C169" s="136">
        <v>6754</v>
      </c>
      <c r="D169" s="136">
        <v>5</v>
      </c>
      <c r="E169" s="136">
        <v>51</v>
      </c>
      <c r="F169" s="136">
        <v>0</v>
      </c>
      <c r="G169" s="136">
        <v>24</v>
      </c>
      <c r="H169" s="136">
        <v>436</v>
      </c>
      <c r="I169" s="136">
        <v>1</v>
      </c>
      <c r="J169" s="136">
        <v>4551</v>
      </c>
      <c r="K169" s="136">
        <v>5160</v>
      </c>
      <c r="L169" s="136">
        <v>4041</v>
      </c>
      <c r="M169" s="136">
        <v>2</v>
      </c>
      <c r="N169" s="136">
        <v>20</v>
      </c>
      <c r="O169" s="136">
        <v>0</v>
      </c>
      <c r="P169" s="136">
        <v>3</v>
      </c>
      <c r="Q169" s="136">
        <v>154</v>
      </c>
      <c r="R169" s="136">
        <v>0</v>
      </c>
      <c r="S169" s="136">
        <v>940</v>
      </c>
      <c r="T169" s="136">
        <v>6662</v>
      </c>
      <c r="U169" s="136">
        <v>2713</v>
      </c>
      <c r="V169" s="136">
        <v>3</v>
      </c>
      <c r="W169" s="136">
        <v>31</v>
      </c>
      <c r="X169" s="136">
        <v>0</v>
      </c>
      <c r="Y169" s="136">
        <v>21</v>
      </c>
      <c r="Z169" s="136">
        <v>282</v>
      </c>
      <c r="AA169" s="136">
        <v>1</v>
      </c>
      <c r="AB169" s="136">
        <v>3611</v>
      </c>
    </row>
    <row r="170" spans="1:28">
      <c r="A170" s="117" t="s">
        <v>65</v>
      </c>
      <c r="B170" s="136">
        <v>9652</v>
      </c>
      <c r="C170" s="136">
        <v>5720</v>
      </c>
      <c r="D170" s="136">
        <v>2</v>
      </c>
      <c r="E170" s="136">
        <v>48</v>
      </c>
      <c r="F170" s="136">
        <v>0</v>
      </c>
      <c r="G170" s="136">
        <v>13</v>
      </c>
      <c r="H170" s="136">
        <v>345</v>
      </c>
      <c r="I170" s="136">
        <v>29</v>
      </c>
      <c r="J170" s="136">
        <v>3495</v>
      </c>
      <c r="K170" s="136">
        <v>4563</v>
      </c>
      <c r="L170" s="136">
        <v>3447</v>
      </c>
      <c r="M170" s="136">
        <v>1</v>
      </c>
      <c r="N170" s="136">
        <v>17</v>
      </c>
      <c r="O170" s="136">
        <v>0</v>
      </c>
      <c r="P170" s="136">
        <v>4</v>
      </c>
      <c r="Q170" s="136">
        <v>65</v>
      </c>
      <c r="R170" s="136">
        <v>0</v>
      </c>
      <c r="S170" s="136">
        <v>1029</v>
      </c>
      <c r="T170" s="136">
        <v>5089</v>
      </c>
      <c r="U170" s="136">
        <v>2273</v>
      </c>
      <c r="V170" s="136">
        <v>1</v>
      </c>
      <c r="W170" s="136">
        <v>31</v>
      </c>
      <c r="X170" s="136">
        <v>0</v>
      </c>
      <c r="Y170" s="136">
        <v>9</v>
      </c>
      <c r="Z170" s="136">
        <v>280</v>
      </c>
      <c r="AA170" s="136">
        <v>29</v>
      </c>
      <c r="AB170" s="136">
        <v>2466</v>
      </c>
    </row>
    <row r="171" spans="1:28">
      <c r="A171" s="117" t="s">
        <v>66</v>
      </c>
      <c r="B171" s="136">
        <v>14979</v>
      </c>
      <c r="C171" s="136">
        <v>9591</v>
      </c>
      <c r="D171" s="136">
        <v>4</v>
      </c>
      <c r="E171" s="136">
        <v>32</v>
      </c>
      <c r="F171" s="136">
        <v>0</v>
      </c>
      <c r="G171" s="136">
        <v>20</v>
      </c>
      <c r="H171" s="136">
        <v>553</v>
      </c>
      <c r="I171" s="136">
        <v>38</v>
      </c>
      <c r="J171" s="136">
        <v>4741</v>
      </c>
      <c r="K171" s="136">
        <v>6391</v>
      </c>
      <c r="L171" s="136">
        <v>5068</v>
      </c>
      <c r="M171" s="136">
        <v>3</v>
      </c>
      <c r="N171" s="136">
        <v>17</v>
      </c>
      <c r="O171" s="136">
        <v>0</v>
      </c>
      <c r="P171" s="136">
        <v>8</v>
      </c>
      <c r="Q171" s="136">
        <v>54</v>
      </c>
      <c r="R171" s="136">
        <v>1</v>
      </c>
      <c r="S171" s="136">
        <v>1240</v>
      </c>
      <c r="T171" s="136">
        <v>8588</v>
      </c>
      <c r="U171" s="136">
        <v>4523</v>
      </c>
      <c r="V171" s="136">
        <v>1</v>
      </c>
      <c r="W171" s="136">
        <v>15</v>
      </c>
      <c r="X171" s="136">
        <v>0</v>
      </c>
      <c r="Y171" s="136">
        <v>12</v>
      </c>
      <c r="Z171" s="136">
        <v>499</v>
      </c>
      <c r="AA171" s="136">
        <v>37</v>
      </c>
      <c r="AB171" s="136">
        <v>3501</v>
      </c>
    </row>
    <row r="172" spans="1:28">
      <c r="A172" s="117" t="s">
        <v>127</v>
      </c>
      <c r="B172" s="136">
        <v>20432</v>
      </c>
      <c r="C172" s="136">
        <v>13077</v>
      </c>
      <c r="D172" s="136">
        <v>3</v>
      </c>
      <c r="E172" s="136">
        <v>53</v>
      </c>
      <c r="F172" s="136">
        <v>5</v>
      </c>
      <c r="G172" s="136">
        <v>139</v>
      </c>
      <c r="H172" s="136">
        <v>465</v>
      </c>
      <c r="I172" s="136">
        <v>48</v>
      </c>
      <c r="J172" s="136">
        <v>6642</v>
      </c>
      <c r="K172" s="136">
        <v>8625</v>
      </c>
      <c r="L172" s="136">
        <v>6495</v>
      </c>
      <c r="M172" s="136">
        <v>2</v>
      </c>
      <c r="N172" s="136">
        <v>40</v>
      </c>
      <c r="O172" s="136">
        <v>0</v>
      </c>
      <c r="P172" s="136">
        <v>1</v>
      </c>
      <c r="Q172" s="136">
        <v>46</v>
      </c>
      <c r="R172" s="136">
        <v>0</v>
      </c>
      <c r="S172" s="136">
        <v>2041</v>
      </c>
      <c r="T172" s="136">
        <v>11807</v>
      </c>
      <c r="U172" s="136">
        <v>6582</v>
      </c>
      <c r="V172" s="136">
        <v>1</v>
      </c>
      <c r="W172" s="136">
        <v>13</v>
      </c>
      <c r="X172" s="136">
        <v>5</v>
      </c>
      <c r="Y172" s="136">
        <v>138</v>
      </c>
      <c r="Z172" s="136">
        <v>419</v>
      </c>
      <c r="AA172" s="136">
        <v>48</v>
      </c>
      <c r="AB172" s="136">
        <v>4601</v>
      </c>
    </row>
    <row r="173" spans="1:28">
      <c r="A173" s="117" t="s">
        <v>348</v>
      </c>
      <c r="B173" s="136">
        <v>17588</v>
      </c>
      <c r="C173" s="136">
        <v>9831</v>
      </c>
      <c r="D173" s="136">
        <v>30</v>
      </c>
      <c r="E173" s="136">
        <v>7</v>
      </c>
      <c r="F173" s="136">
        <v>0</v>
      </c>
      <c r="G173" s="136">
        <v>236</v>
      </c>
      <c r="H173" s="136">
        <v>124</v>
      </c>
      <c r="I173" s="136">
        <v>68</v>
      </c>
      <c r="J173" s="136">
        <v>7292</v>
      </c>
      <c r="K173" s="136">
        <v>6667</v>
      </c>
      <c r="L173" s="136">
        <v>4396</v>
      </c>
      <c r="M173" s="136">
        <v>0</v>
      </c>
      <c r="N173" s="136">
        <v>0</v>
      </c>
      <c r="O173" s="136">
        <v>0</v>
      </c>
      <c r="P173" s="136">
        <v>1</v>
      </c>
      <c r="Q173" s="136">
        <v>8</v>
      </c>
      <c r="R173" s="136">
        <v>3</v>
      </c>
      <c r="S173" s="136">
        <v>2259</v>
      </c>
      <c r="T173" s="136">
        <v>10921</v>
      </c>
      <c r="U173" s="136">
        <v>5435</v>
      </c>
      <c r="V173" s="136">
        <v>30</v>
      </c>
      <c r="W173" s="136">
        <v>7</v>
      </c>
      <c r="X173" s="136">
        <v>0</v>
      </c>
      <c r="Y173" s="136">
        <v>235</v>
      </c>
      <c r="Z173" s="136">
        <v>116</v>
      </c>
      <c r="AA173" s="136">
        <v>65</v>
      </c>
      <c r="AB173" s="136">
        <v>5033</v>
      </c>
    </row>
    <row r="174" spans="1:28" ht="33.75">
      <c r="A174" s="117" t="s">
        <v>117</v>
      </c>
      <c r="B174" s="136" t="s">
        <v>1</v>
      </c>
      <c r="C174" s="136" t="s">
        <v>1</v>
      </c>
      <c r="D174" s="136" t="s">
        <v>1</v>
      </c>
      <c r="E174" s="136" t="s">
        <v>1</v>
      </c>
      <c r="F174" s="136" t="s">
        <v>1</v>
      </c>
      <c r="G174" s="136" t="s">
        <v>1</v>
      </c>
      <c r="H174" s="136" t="s">
        <v>1</v>
      </c>
      <c r="I174" s="136"/>
      <c r="J174" s="136" t="s">
        <v>1</v>
      </c>
      <c r="K174" s="136" t="s">
        <v>1</v>
      </c>
      <c r="L174" s="136" t="s">
        <v>1</v>
      </c>
      <c r="M174" s="136" t="s">
        <v>1</v>
      </c>
      <c r="N174" s="136" t="s">
        <v>1</v>
      </c>
      <c r="O174" s="136" t="s">
        <v>1</v>
      </c>
      <c r="P174" s="136" t="s">
        <v>1</v>
      </c>
      <c r="Q174" s="136" t="s">
        <v>1</v>
      </c>
      <c r="R174" s="136"/>
      <c r="S174" s="136" t="s">
        <v>1</v>
      </c>
      <c r="T174" s="136" t="s">
        <v>1</v>
      </c>
      <c r="U174" s="136" t="s">
        <v>1</v>
      </c>
      <c r="V174" s="136" t="s">
        <v>1</v>
      </c>
      <c r="W174" s="136" t="s">
        <v>1</v>
      </c>
      <c r="X174" s="136" t="s">
        <v>1</v>
      </c>
      <c r="Y174" s="136" t="s">
        <v>1</v>
      </c>
      <c r="Z174" s="136" t="s">
        <v>1</v>
      </c>
      <c r="AA174" s="136"/>
      <c r="AB174" s="136" t="s">
        <v>1</v>
      </c>
    </row>
    <row r="175" spans="1:28">
      <c r="A175" s="117" t="s">
        <v>77</v>
      </c>
      <c r="B175" s="136">
        <v>80005</v>
      </c>
      <c r="C175" s="136">
        <v>77423</v>
      </c>
      <c r="D175" s="136">
        <v>106</v>
      </c>
      <c r="E175" s="136">
        <v>0</v>
      </c>
      <c r="F175" s="136">
        <v>81</v>
      </c>
      <c r="G175" s="136">
        <v>311</v>
      </c>
      <c r="H175" s="136">
        <v>0</v>
      </c>
      <c r="I175" s="136">
        <v>1250</v>
      </c>
      <c r="J175" s="136">
        <v>834</v>
      </c>
      <c r="K175" s="136">
        <v>7974</v>
      </c>
      <c r="L175" s="136">
        <v>7461</v>
      </c>
      <c r="M175" s="136">
        <v>83</v>
      </c>
      <c r="N175" s="136">
        <v>0</v>
      </c>
      <c r="O175" s="136">
        <v>77</v>
      </c>
      <c r="P175" s="136">
        <v>297</v>
      </c>
      <c r="Q175" s="136">
        <v>0</v>
      </c>
      <c r="R175" s="136">
        <v>32</v>
      </c>
      <c r="S175" s="136">
        <v>24</v>
      </c>
      <c r="T175" s="136">
        <v>72031</v>
      </c>
      <c r="U175" s="136">
        <v>69962</v>
      </c>
      <c r="V175" s="136">
        <v>23</v>
      </c>
      <c r="W175" s="136">
        <v>0</v>
      </c>
      <c r="X175" s="136">
        <v>4</v>
      </c>
      <c r="Y175" s="136">
        <v>14</v>
      </c>
      <c r="Z175" s="136">
        <v>0</v>
      </c>
      <c r="AA175" s="136">
        <v>1218</v>
      </c>
      <c r="AB175" s="136">
        <v>810</v>
      </c>
    </row>
    <row r="176" spans="1:28">
      <c r="A176" s="117" t="s">
        <v>116</v>
      </c>
      <c r="B176" s="137">
        <v>1813</v>
      </c>
      <c r="C176" s="137">
        <v>1742</v>
      </c>
      <c r="D176" s="137">
        <v>2</v>
      </c>
      <c r="E176" s="137">
        <v>0</v>
      </c>
      <c r="F176" s="137">
        <v>11</v>
      </c>
      <c r="G176" s="137">
        <v>29</v>
      </c>
      <c r="H176" s="138">
        <v>0</v>
      </c>
      <c r="I176" s="138">
        <v>3</v>
      </c>
      <c r="J176" s="137">
        <v>26</v>
      </c>
      <c r="K176" s="137">
        <v>455</v>
      </c>
      <c r="L176" s="137">
        <v>406</v>
      </c>
      <c r="M176" s="137">
        <v>1</v>
      </c>
      <c r="N176" s="137">
        <v>0</v>
      </c>
      <c r="O176" s="137">
        <v>11</v>
      </c>
      <c r="P176" s="137">
        <v>29</v>
      </c>
      <c r="Q176" s="138">
        <v>0</v>
      </c>
      <c r="R176" s="138">
        <v>0</v>
      </c>
      <c r="S176" s="137">
        <v>8</v>
      </c>
      <c r="T176" s="137">
        <v>1358</v>
      </c>
      <c r="U176" s="137">
        <v>1336</v>
      </c>
      <c r="V176" s="137">
        <v>1</v>
      </c>
      <c r="W176" s="137">
        <v>0</v>
      </c>
      <c r="X176" s="137">
        <v>0</v>
      </c>
      <c r="Y176" s="137">
        <v>0</v>
      </c>
      <c r="Z176" s="138">
        <v>0</v>
      </c>
      <c r="AA176" s="138">
        <v>3</v>
      </c>
      <c r="AB176" s="137">
        <v>18</v>
      </c>
    </row>
    <row r="177" spans="1:28">
      <c r="A177" s="117" t="s">
        <v>58</v>
      </c>
      <c r="B177" s="136">
        <v>521</v>
      </c>
      <c r="C177" s="136">
        <v>453</v>
      </c>
      <c r="D177" s="136">
        <v>5</v>
      </c>
      <c r="E177" s="136">
        <v>0</v>
      </c>
      <c r="F177" s="136">
        <v>13</v>
      </c>
      <c r="G177" s="136">
        <v>48</v>
      </c>
      <c r="H177" s="136">
        <v>0</v>
      </c>
      <c r="I177" s="136">
        <v>0</v>
      </c>
      <c r="J177" s="136">
        <v>2</v>
      </c>
      <c r="K177" s="136">
        <v>149</v>
      </c>
      <c r="L177" s="136">
        <v>81</v>
      </c>
      <c r="M177" s="136">
        <v>5</v>
      </c>
      <c r="N177" s="136">
        <v>0</v>
      </c>
      <c r="O177" s="136">
        <v>13</v>
      </c>
      <c r="P177" s="136">
        <v>48</v>
      </c>
      <c r="Q177" s="136">
        <v>0</v>
      </c>
      <c r="R177" s="136">
        <v>0</v>
      </c>
      <c r="S177" s="136">
        <v>2</v>
      </c>
      <c r="T177" s="136">
        <v>372</v>
      </c>
      <c r="U177" s="136">
        <v>372</v>
      </c>
      <c r="V177" s="136">
        <v>0</v>
      </c>
      <c r="W177" s="136">
        <v>0</v>
      </c>
      <c r="X177" s="136">
        <v>0</v>
      </c>
      <c r="Y177" s="136">
        <v>0</v>
      </c>
      <c r="Z177" s="136">
        <v>0</v>
      </c>
      <c r="AA177" s="136">
        <v>0</v>
      </c>
      <c r="AB177" s="136">
        <v>0</v>
      </c>
    </row>
    <row r="178" spans="1:28">
      <c r="A178" s="117" t="s">
        <v>59</v>
      </c>
      <c r="B178" s="136">
        <v>1067</v>
      </c>
      <c r="C178" s="136">
        <v>960</v>
      </c>
      <c r="D178" s="136">
        <v>21</v>
      </c>
      <c r="E178" s="136">
        <v>0</v>
      </c>
      <c r="F178" s="136">
        <v>8</v>
      </c>
      <c r="G178" s="136">
        <v>64</v>
      </c>
      <c r="H178" s="136">
        <v>0</v>
      </c>
      <c r="I178" s="136">
        <v>3</v>
      </c>
      <c r="J178" s="136">
        <v>11</v>
      </c>
      <c r="K178" s="136">
        <v>214</v>
      </c>
      <c r="L178" s="136">
        <v>120</v>
      </c>
      <c r="M178" s="136">
        <v>21</v>
      </c>
      <c r="N178" s="136">
        <v>0</v>
      </c>
      <c r="O178" s="136">
        <v>8</v>
      </c>
      <c r="P178" s="136">
        <v>64</v>
      </c>
      <c r="Q178" s="136">
        <v>0</v>
      </c>
      <c r="R178" s="136">
        <v>0</v>
      </c>
      <c r="S178" s="136">
        <v>1</v>
      </c>
      <c r="T178" s="136">
        <v>853</v>
      </c>
      <c r="U178" s="136">
        <v>840</v>
      </c>
      <c r="V178" s="136">
        <v>0</v>
      </c>
      <c r="W178" s="136">
        <v>0</v>
      </c>
      <c r="X178" s="136">
        <v>0</v>
      </c>
      <c r="Y178" s="136">
        <v>0</v>
      </c>
      <c r="Z178" s="136">
        <v>0</v>
      </c>
      <c r="AA178" s="136">
        <v>3</v>
      </c>
      <c r="AB178" s="136">
        <v>10</v>
      </c>
    </row>
    <row r="179" spans="1:28">
      <c r="A179" s="117" t="s">
        <v>60</v>
      </c>
      <c r="B179" s="136">
        <v>994</v>
      </c>
      <c r="C179" s="136">
        <v>888</v>
      </c>
      <c r="D179" s="136">
        <v>20</v>
      </c>
      <c r="E179" s="136">
        <v>0</v>
      </c>
      <c r="F179" s="136">
        <v>18</v>
      </c>
      <c r="G179" s="136">
        <v>55</v>
      </c>
      <c r="H179" s="136">
        <v>0</v>
      </c>
      <c r="I179" s="136">
        <v>3</v>
      </c>
      <c r="J179" s="136">
        <v>10</v>
      </c>
      <c r="K179" s="136">
        <v>157</v>
      </c>
      <c r="L179" s="136">
        <v>64</v>
      </c>
      <c r="M179" s="136">
        <v>20</v>
      </c>
      <c r="N179" s="136">
        <v>0</v>
      </c>
      <c r="O179" s="136">
        <v>18</v>
      </c>
      <c r="P179" s="136">
        <v>54</v>
      </c>
      <c r="Q179" s="136">
        <v>0</v>
      </c>
      <c r="R179" s="136">
        <v>0</v>
      </c>
      <c r="S179" s="136">
        <v>1</v>
      </c>
      <c r="T179" s="136">
        <v>837</v>
      </c>
      <c r="U179" s="136">
        <v>824</v>
      </c>
      <c r="V179" s="136">
        <v>0</v>
      </c>
      <c r="W179" s="136">
        <v>0</v>
      </c>
      <c r="X179" s="136">
        <v>0</v>
      </c>
      <c r="Y179" s="136">
        <v>1</v>
      </c>
      <c r="Z179" s="136">
        <v>0</v>
      </c>
      <c r="AA179" s="136">
        <v>3</v>
      </c>
      <c r="AB179" s="136">
        <v>9</v>
      </c>
    </row>
    <row r="180" spans="1:28">
      <c r="A180" s="117" t="s">
        <v>61</v>
      </c>
      <c r="B180" s="136">
        <v>1633</v>
      </c>
      <c r="C180" s="136">
        <v>1531</v>
      </c>
      <c r="D180" s="136">
        <v>19</v>
      </c>
      <c r="E180" s="136">
        <v>0</v>
      </c>
      <c r="F180" s="136">
        <v>20</v>
      </c>
      <c r="G180" s="136">
        <v>34</v>
      </c>
      <c r="H180" s="136">
        <v>0</v>
      </c>
      <c r="I180" s="136">
        <v>10</v>
      </c>
      <c r="J180" s="136">
        <v>19</v>
      </c>
      <c r="K180" s="136">
        <v>209</v>
      </c>
      <c r="L180" s="136">
        <v>137</v>
      </c>
      <c r="M180" s="136">
        <v>19</v>
      </c>
      <c r="N180" s="136">
        <v>0</v>
      </c>
      <c r="O180" s="136">
        <v>18</v>
      </c>
      <c r="P180" s="136">
        <v>34</v>
      </c>
      <c r="Q180" s="136">
        <v>0</v>
      </c>
      <c r="R180" s="136">
        <v>0</v>
      </c>
      <c r="S180" s="136">
        <v>1</v>
      </c>
      <c r="T180" s="136">
        <v>1424</v>
      </c>
      <c r="U180" s="136">
        <v>1394</v>
      </c>
      <c r="V180" s="136">
        <v>0</v>
      </c>
      <c r="W180" s="136">
        <v>0</v>
      </c>
      <c r="X180" s="136">
        <v>2</v>
      </c>
      <c r="Y180" s="136">
        <v>0</v>
      </c>
      <c r="Z180" s="136">
        <v>0</v>
      </c>
      <c r="AA180" s="136">
        <v>10</v>
      </c>
      <c r="AB180" s="136">
        <v>18</v>
      </c>
    </row>
    <row r="181" spans="1:28">
      <c r="A181" s="117" t="s">
        <v>62</v>
      </c>
      <c r="B181" s="136">
        <v>1219</v>
      </c>
      <c r="C181" s="136">
        <v>1187</v>
      </c>
      <c r="D181" s="136">
        <v>5</v>
      </c>
      <c r="E181" s="136">
        <v>0</v>
      </c>
      <c r="F181" s="136">
        <v>2</v>
      </c>
      <c r="G181" s="136">
        <v>8</v>
      </c>
      <c r="H181" s="136">
        <v>0</v>
      </c>
      <c r="I181" s="136">
        <v>9</v>
      </c>
      <c r="J181" s="136">
        <v>8</v>
      </c>
      <c r="K181" s="136">
        <v>101</v>
      </c>
      <c r="L181" s="136">
        <v>87</v>
      </c>
      <c r="M181" s="136">
        <v>5</v>
      </c>
      <c r="N181" s="136">
        <v>0</v>
      </c>
      <c r="O181" s="136">
        <v>2</v>
      </c>
      <c r="P181" s="136">
        <v>7</v>
      </c>
      <c r="Q181" s="136">
        <v>0</v>
      </c>
      <c r="R181" s="136">
        <v>0</v>
      </c>
      <c r="S181" s="136">
        <v>0</v>
      </c>
      <c r="T181" s="136">
        <v>1118</v>
      </c>
      <c r="U181" s="136">
        <v>1100</v>
      </c>
      <c r="V181" s="136">
        <v>0</v>
      </c>
      <c r="W181" s="136">
        <v>0</v>
      </c>
      <c r="X181" s="136">
        <v>0</v>
      </c>
      <c r="Y181" s="136">
        <v>1</v>
      </c>
      <c r="Z181" s="136">
        <v>0</v>
      </c>
      <c r="AA181" s="136">
        <v>9</v>
      </c>
      <c r="AB181" s="136">
        <v>8</v>
      </c>
    </row>
    <row r="182" spans="1:28">
      <c r="A182" s="117" t="s">
        <v>63</v>
      </c>
      <c r="B182" s="136">
        <v>2290</v>
      </c>
      <c r="C182" s="136">
        <v>2268</v>
      </c>
      <c r="D182" s="136">
        <v>0</v>
      </c>
      <c r="E182" s="136">
        <v>0</v>
      </c>
      <c r="F182" s="136">
        <v>1</v>
      </c>
      <c r="G182" s="136">
        <v>0</v>
      </c>
      <c r="H182" s="136">
        <v>0</v>
      </c>
      <c r="I182" s="136">
        <v>4</v>
      </c>
      <c r="J182" s="136">
        <v>17</v>
      </c>
      <c r="K182" s="136">
        <v>273</v>
      </c>
      <c r="L182" s="136">
        <v>269</v>
      </c>
      <c r="M182" s="136">
        <v>0</v>
      </c>
      <c r="N182" s="136">
        <v>0</v>
      </c>
      <c r="O182" s="136">
        <v>1</v>
      </c>
      <c r="P182" s="136">
        <v>0</v>
      </c>
      <c r="Q182" s="136">
        <v>0</v>
      </c>
      <c r="R182" s="136">
        <v>0</v>
      </c>
      <c r="S182" s="136">
        <v>3</v>
      </c>
      <c r="T182" s="136">
        <v>2017</v>
      </c>
      <c r="U182" s="136">
        <v>1999</v>
      </c>
      <c r="V182" s="136">
        <v>0</v>
      </c>
      <c r="W182" s="136">
        <v>0</v>
      </c>
      <c r="X182" s="136">
        <v>0</v>
      </c>
      <c r="Y182" s="136">
        <v>0</v>
      </c>
      <c r="Z182" s="136">
        <v>0</v>
      </c>
      <c r="AA182" s="136">
        <v>4</v>
      </c>
      <c r="AB182" s="136">
        <v>14</v>
      </c>
    </row>
    <row r="183" spans="1:28">
      <c r="A183" s="117" t="s">
        <v>64</v>
      </c>
      <c r="B183" s="136">
        <v>7208</v>
      </c>
      <c r="C183" s="136">
        <v>7105</v>
      </c>
      <c r="D183" s="136">
        <v>3</v>
      </c>
      <c r="E183" s="136">
        <v>0</v>
      </c>
      <c r="F183" s="136">
        <v>2</v>
      </c>
      <c r="G183" s="136">
        <v>9</v>
      </c>
      <c r="H183" s="136">
        <v>0</v>
      </c>
      <c r="I183" s="136">
        <v>41</v>
      </c>
      <c r="J183" s="136">
        <v>48</v>
      </c>
      <c r="K183" s="136">
        <v>971</v>
      </c>
      <c r="L183" s="136">
        <v>955</v>
      </c>
      <c r="M183" s="136">
        <v>3</v>
      </c>
      <c r="N183" s="136">
        <v>0</v>
      </c>
      <c r="O183" s="136">
        <v>2</v>
      </c>
      <c r="P183" s="136">
        <v>8</v>
      </c>
      <c r="Q183" s="136">
        <v>0</v>
      </c>
      <c r="R183" s="136">
        <v>2</v>
      </c>
      <c r="S183" s="136">
        <v>1</v>
      </c>
      <c r="T183" s="136">
        <v>6237</v>
      </c>
      <c r="U183" s="136">
        <v>6150</v>
      </c>
      <c r="V183" s="136">
        <v>0</v>
      </c>
      <c r="W183" s="136">
        <v>0</v>
      </c>
      <c r="X183" s="136">
        <v>0</v>
      </c>
      <c r="Y183" s="136">
        <v>1</v>
      </c>
      <c r="Z183" s="136">
        <v>0</v>
      </c>
      <c r="AA183" s="136">
        <v>39</v>
      </c>
      <c r="AB183" s="136">
        <v>47</v>
      </c>
    </row>
    <row r="184" spans="1:28">
      <c r="A184" s="117" t="s">
        <v>65</v>
      </c>
      <c r="B184" s="136">
        <v>15848</v>
      </c>
      <c r="C184" s="136">
        <v>15600</v>
      </c>
      <c r="D184" s="136">
        <v>16</v>
      </c>
      <c r="E184" s="136">
        <v>0</v>
      </c>
      <c r="F184" s="136">
        <v>2</v>
      </c>
      <c r="G184" s="136">
        <v>9</v>
      </c>
      <c r="H184" s="136">
        <v>0</v>
      </c>
      <c r="I184" s="136">
        <v>96</v>
      </c>
      <c r="J184" s="136">
        <v>125</v>
      </c>
      <c r="K184" s="136">
        <v>1446</v>
      </c>
      <c r="L184" s="136">
        <v>1420</v>
      </c>
      <c r="M184" s="136">
        <v>9</v>
      </c>
      <c r="N184" s="136">
        <v>0</v>
      </c>
      <c r="O184" s="136">
        <v>2</v>
      </c>
      <c r="P184" s="136">
        <v>8</v>
      </c>
      <c r="Q184" s="136">
        <v>0</v>
      </c>
      <c r="R184" s="136">
        <v>5</v>
      </c>
      <c r="S184" s="136">
        <v>2</v>
      </c>
      <c r="T184" s="136">
        <v>14402</v>
      </c>
      <c r="U184" s="136">
        <v>14180</v>
      </c>
      <c r="V184" s="136">
        <v>7</v>
      </c>
      <c r="W184" s="136">
        <v>0</v>
      </c>
      <c r="X184" s="136">
        <v>0</v>
      </c>
      <c r="Y184" s="136">
        <v>1</v>
      </c>
      <c r="Z184" s="136">
        <v>0</v>
      </c>
      <c r="AA184" s="136">
        <v>91</v>
      </c>
      <c r="AB184" s="136">
        <v>123</v>
      </c>
    </row>
    <row r="185" spans="1:28">
      <c r="A185" s="117" t="s">
        <v>66</v>
      </c>
      <c r="B185" s="136">
        <v>20820</v>
      </c>
      <c r="C185" s="136">
        <v>20544</v>
      </c>
      <c r="D185" s="136">
        <v>7</v>
      </c>
      <c r="E185" s="136">
        <v>0</v>
      </c>
      <c r="F185" s="136">
        <v>0</v>
      </c>
      <c r="G185" s="136">
        <v>12</v>
      </c>
      <c r="H185" s="136">
        <v>0</v>
      </c>
      <c r="I185" s="136">
        <v>130</v>
      </c>
      <c r="J185" s="136">
        <v>127</v>
      </c>
      <c r="K185" s="136">
        <v>1565</v>
      </c>
      <c r="L185" s="136">
        <v>1555</v>
      </c>
      <c r="M185" s="136">
        <v>0</v>
      </c>
      <c r="N185" s="136">
        <v>0</v>
      </c>
      <c r="O185" s="136">
        <v>0</v>
      </c>
      <c r="P185" s="136">
        <v>5</v>
      </c>
      <c r="Q185" s="136">
        <v>0</v>
      </c>
      <c r="R185" s="136">
        <v>3</v>
      </c>
      <c r="S185" s="136">
        <v>2</v>
      </c>
      <c r="T185" s="136">
        <v>19255</v>
      </c>
      <c r="U185" s="136">
        <v>18989</v>
      </c>
      <c r="V185" s="136">
        <v>7</v>
      </c>
      <c r="W185" s="136">
        <v>0</v>
      </c>
      <c r="X185" s="136">
        <v>0</v>
      </c>
      <c r="Y185" s="136">
        <v>7</v>
      </c>
      <c r="Z185" s="136">
        <v>0</v>
      </c>
      <c r="AA185" s="136">
        <v>127</v>
      </c>
      <c r="AB185" s="136">
        <v>125</v>
      </c>
    </row>
    <row r="186" spans="1:28">
      <c r="A186" s="117" t="s">
        <v>127</v>
      </c>
      <c r="B186" s="136">
        <v>19302</v>
      </c>
      <c r="C186" s="136">
        <v>18598</v>
      </c>
      <c r="D186" s="136">
        <v>7</v>
      </c>
      <c r="E186" s="136">
        <v>0</v>
      </c>
      <c r="F186" s="136">
        <v>4</v>
      </c>
      <c r="G186" s="136">
        <v>25</v>
      </c>
      <c r="H186" s="136">
        <v>0</v>
      </c>
      <c r="I186" s="136">
        <v>387</v>
      </c>
      <c r="J186" s="136">
        <v>281</v>
      </c>
      <c r="K186" s="136">
        <v>1252</v>
      </c>
      <c r="L186" s="136">
        <v>1215</v>
      </c>
      <c r="M186" s="136">
        <v>0</v>
      </c>
      <c r="N186" s="136">
        <v>0</v>
      </c>
      <c r="O186" s="136">
        <v>2</v>
      </c>
      <c r="P186" s="136">
        <v>23</v>
      </c>
      <c r="Q186" s="136">
        <v>0</v>
      </c>
      <c r="R186" s="136">
        <v>10</v>
      </c>
      <c r="S186" s="136">
        <v>2</v>
      </c>
      <c r="T186" s="136">
        <v>18050</v>
      </c>
      <c r="U186" s="136">
        <v>17383</v>
      </c>
      <c r="V186" s="136">
        <v>7</v>
      </c>
      <c r="W186" s="136">
        <v>0</v>
      </c>
      <c r="X186" s="136">
        <v>2</v>
      </c>
      <c r="Y186" s="136">
        <v>2</v>
      </c>
      <c r="Z186" s="136">
        <v>0</v>
      </c>
      <c r="AA186" s="136">
        <v>377</v>
      </c>
      <c r="AB186" s="136">
        <v>279</v>
      </c>
    </row>
    <row r="187" spans="1:28">
      <c r="A187" s="117" t="s">
        <v>348</v>
      </c>
      <c r="B187" s="136">
        <v>5468</v>
      </c>
      <c r="C187" s="136">
        <v>4761</v>
      </c>
      <c r="D187" s="136">
        <v>1</v>
      </c>
      <c r="E187" s="136">
        <v>0</v>
      </c>
      <c r="F187" s="136">
        <v>0</v>
      </c>
      <c r="G187" s="136">
        <v>18</v>
      </c>
      <c r="H187" s="136">
        <v>0</v>
      </c>
      <c r="I187" s="136">
        <v>528</v>
      </c>
      <c r="J187" s="136">
        <v>160</v>
      </c>
      <c r="K187" s="136">
        <v>750</v>
      </c>
      <c r="L187" s="136">
        <v>720</v>
      </c>
      <c r="M187" s="136">
        <v>0</v>
      </c>
      <c r="N187" s="136">
        <v>0</v>
      </c>
      <c r="O187" s="136">
        <v>0</v>
      </c>
      <c r="P187" s="136">
        <v>17</v>
      </c>
      <c r="Q187" s="136">
        <v>0</v>
      </c>
      <c r="R187" s="136">
        <v>12</v>
      </c>
      <c r="S187" s="136">
        <v>1</v>
      </c>
      <c r="T187" s="136">
        <v>4718</v>
      </c>
      <c r="U187" s="136">
        <v>4041</v>
      </c>
      <c r="V187" s="136">
        <v>1</v>
      </c>
      <c r="W187" s="136">
        <v>0</v>
      </c>
      <c r="X187" s="136">
        <v>0</v>
      </c>
      <c r="Y187" s="136">
        <v>1</v>
      </c>
      <c r="Z187" s="136">
        <v>0</v>
      </c>
      <c r="AA187" s="136">
        <v>516</v>
      </c>
      <c r="AB187" s="136">
        <v>159</v>
      </c>
    </row>
    <row r="188" spans="1:28" ht="33.75">
      <c r="A188" s="117" t="s">
        <v>117</v>
      </c>
      <c r="B188" s="136">
        <v>1822</v>
      </c>
      <c r="C188" s="136">
        <v>1786</v>
      </c>
      <c r="D188" s="136">
        <v>0</v>
      </c>
      <c r="E188" s="136">
        <v>0</v>
      </c>
      <c r="F188" s="136">
        <v>0</v>
      </c>
      <c r="G188" s="136">
        <v>0</v>
      </c>
      <c r="H188" s="136">
        <v>0</v>
      </c>
      <c r="I188" s="136">
        <v>36</v>
      </c>
      <c r="J188" s="136">
        <v>0</v>
      </c>
      <c r="K188" s="136">
        <v>432</v>
      </c>
      <c r="L188" s="136">
        <v>432</v>
      </c>
      <c r="M188" s="136">
        <v>0</v>
      </c>
      <c r="N188" s="136">
        <v>0</v>
      </c>
      <c r="O188" s="136">
        <v>0</v>
      </c>
      <c r="P188" s="136">
        <v>0</v>
      </c>
      <c r="Q188" s="136">
        <v>0</v>
      </c>
      <c r="R188" s="136">
        <v>0</v>
      </c>
      <c r="S188" s="136">
        <v>0</v>
      </c>
      <c r="T188" s="137">
        <v>1390</v>
      </c>
      <c r="U188" s="137">
        <v>1354</v>
      </c>
      <c r="V188" s="137">
        <v>0</v>
      </c>
      <c r="W188" s="137">
        <v>0</v>
      </c>
      <c r="X188" s="137">
        <v>0</v>
      </c>
      <c r="Y188" s="137">
        <v>0</v>
      </c>
      <c r="Z188" s="137">
        <v>0</v>
      </c>
      <c r="AA188" s="137">
        <v>36</v>
      </c>
      <c r="AB188" s="137">
        <v>0</v>
      </c>
    </row>
    <row r="189" spans="1:28">
      <c r="A189" s="117" t="s">
        <v>78</v>
      </c>
      <c r="B189" s="136">
        <v>76596</v>
      </c>
      <c r="C189" s="136">
        <v>14093</v>
      </c>
      <c r="D189" s="136">
        <v>862</v>
      </c>
      <c r="E189" s="136">
        <v>225</v>
      </c>
      <c r="F189" s="136">
        <v>1175</v>
      </c>
      <c r="G189" s="136">
        <v>6805</v>
      </c>
      <c r="H189" s="136">
        <v>8376</v>
      </c>
      <c r="I189" s="136">
        <v>0</v>
      </c>
      <c r="J189" s="136">
        <v>45060</v>
      </c>
      <c r="K189" s="136">
        <v>27637</v>
      </c>
      <c r="L189" s="136">
        <v>4320</v>
      </c>
      <c r="M189" s="136">
        <v>404</v>
      </c>
      <c r="N189" s="136">
        <v>79</v>
      </c>
      <c r="O189" s="136">
        <v>435</v>
      </c>
      <c r="P189" s="136">
        <v>3760</v>
      </c>
      <c r="Q189" s="136">
        <v>1684</v>
      </c>
      <c r="R189" s="136">
        <v>0</v>
      </c>
      <c r="S189" s="136">
        <v>16955</v>
      </c>
      <c r="T189" s="136">
        <v>48959</v>
      </c>
      <c r="U189" s="136">
        <v>9773</v>
      </c>
      <c r="V189" s="136">
        <v>458</v>
      </c>
      <c r="W189" s="136">
        <v>146</v>
      </c>
      <c r="X189" s="136">
        <v>740</v>
      </c>
      <c r="Y189" s="136">
        <v>3045</v>
      </c>
      <c r="Z189" s="136">
        <v>6692</v>
      </c>
      <c r="AA189" s="136">
        <v>0</v>
      </c>
      <c r="AB189" s="136">
        <v>28105</v>
      </c>
    </row>
    <row r="190" spans="1:28">
      <c r="A190" s="117" t="s">
        <v>116</v>
      </c>
      <c r="B190" s="136">
        <v>36793</v>
      </c>
      <c r="C190" s="136">
        <v>3820</v>
      </c>
      <c r="D190" s="136">
        <v>124</v>
      </c>
      <c r="E190" s="136">
        <v>57</v>
      </c>
      <c r="F190" s="136">
        <v>247</v>
      </c>
      <c r="G190" s="136">
        <v>2089</v>
      </c>
      <c r="H190" s="136">
        <v>7021</v>
      </c>
      <c r="I190" s="136">
        <v>0</v>
      </c>
      <c r="J190" s="136">
        <v>23435</v>
      </c>
      <c r="K190" s="136">
        <v>13540</v>
      </c>
      <c r="L190" s="136">
        <v>744</v>
      </c>
      <c r="M190" s="136">
        <v>85</v>
      </c>
      <c r="N190" s="136">
        <v>20</v>
      </c>
      <c r="O190" s="136">
        <v>49</v>
      </c>
      <c r="P190" s="136">
        <v>1349</v>
      </c>
      <c r="Q190" s="136">
        <v>1529</v>
      </c>
      <c r="R190" s="136">
        <v>0</v>
      </c>
      <c r="S190" s="136">
        <v>9764</v>
      </c>
      <c r="T190" s="136">
        <v>23253</v>
      </c>
      <c r="U190" s="136">
        <v>3076</v>
      </c>
      <c r="V190" s="136">
        <v>39</v>
      </c>
      <c r="W190" s="136">
        <v>37</v>
      </c>
      <c r="X190" s="136">
        <v>198</v>
      </c>
      <c r="Y190" s="136">
        <v>740</v>
      </c>
      <c r="Z190" s="136">
        <v>5492</v>
      </c>
      <c r="AA190" s="136">
        <v>0</v>
      </c>
      <c r="AB190" s="136">
        <v>13671</v>
      </c>
    </row>
    <row r="191" spans="1:28">
      <c r="A191" s="117" t="s">
        <v>58</v>
      </c>
      <c r="B191" s="136">
        <v>5158</v>
      </c>
      <c r="C191" s="136">
        <v>1125</v>
      </c>
      <c r="D191" s="136">
        <v>109</v>
      </c>
      <c r="E191" s="136">
        <v>32</v>
      </c>
      <c r="F191" s="136">
        <v>153</v>
      </c>
      <c r="G191" s="136">
        <v>560</v>
      </c>
      <c r="H191" s="136">
        <v>345</v>
      </c>
      <c r="I191" s="136">
        <v>0</v>
      </c>
      <c r="J191" s="136">
        <v>2834</v>
      </c>
      <c r="K191" s="136">
        <v>952</v>
      </c>
      <c r="L191" s="136">
        <v>139</v>
      </c>
      <c r="M191" s="136">
        <v>52</v>
      </c>
      <c r="N191" s="136">
        <v>15</v>
      </c>
      <c r="O191" s="136">
        <v>21</v>
      </c>
      <c r="P191" s="136">
        <v>207</v>
      </c>
      <c r="Q191" s="136">
        <v>33</v>
      </c>
      <c r="R191" s="136">
        <v>0</v>
      </c>
      <c r="S191" s="136">
        <v>485</v>
      </c>
      <c r="T191" s="136">
        <v>4206</v>
      </c>
      <c r="U191" s="136">
        <v>986</v>
      </c>
      <c r="V191" s="136">
        <v>57</v>
      </c>
      <c r="W191" s="136">
        <v>17</v>
      </c>
      <c r="X191" s="136">
        <v>132</v>
      </c>
      <c r="Y191" s="136">
        <v>353</v>
      </c>
      <c r="Z191" s="136">
        <v>312</v>
      </c>
      <c r="AA191" s="136">
        <v>0</v>
      </c>
      <c r="AB191" s="136">
        <v>2349</v>
      </c>
    </row>
    <row r="192" spans="1:28">
      <c r="A192" s="117" t="s">
        <v>59</v>
      </c>
      <c r="B192" s="136">
        <v>6318</v>
      </c>
      <c r="C192" s="136">
        <v>1356</v>
      </c>
      <c r="D192" s="136">
        <v>185</v>
      </c>
      <c r="E192" s="136">
        <v>30</v>
      </c>
      <c r="F192" s="136">
        <v>154</v>
      </c>
      <c r="G192" s="136">
        <v>737</v>
      </c>
      <c r="H192" s="136">
        <v>390</v>
      </c>
      <c r="I192" s="136">
        <v>0</v>
      </c>
      <c r="J192" s="136">
        <v>3466</v>
      </c>
      <c r="K192" s="136">
        <v>835</v>
      </c>
      <c r="L192" s="136">
        <v>136</v>
      </c>
      <c r="M192" s="136">
        <v>66</v>
      </c>
      <c r="N192" s="136">
        <v>9</v>
      </c>
      <c r="O192" s="136">
        <v>13</v>
      </c>
      <c r="P192" s="136">
        <v>210</v>
      </c>
      <c r="Q192" s="136">
        <v>24</v>
      </c>
      <c r="R192" s="136">
        <v>0</v>
      </c>
      <c r="S192" s="136">
        <v>377</v>
      </c>
      <c r="T192" s="136">
        <v>5483</v>
      </c>
      <c r="U192" s="136">
        <v>1220</v>
      </c>
      <c r="V192" s="136">
        <v>119</v>
      </c>
      <c r="W192" s="136">
        <v>21</v>
      </c>
      <c r="X192" s="136">
        <v>141</v>
      </c>
      <c r="Y192" s="136">
        <v>527</v>
      </c>
      <c r="Z192" s="136">
        <v>366</v>
      </c>
      <c r="AA192" s="136">
        <v>0</v>
      </c>
      <c r="AB192" s="136">
        <v>3089</v>
      </c>
    </row>
    <row r="193" spans="1:28">
      <c r="A193" s="117" t="s">
        <v>60</v>
      </c>
      <c r="B193" s="136">
        <v>4995</v>
      </c>
      <c r="C193" s="136">
        <v>1194</v>
      </c>
      <c r="D193" s="136">
        <v>169</v>
      </c>
      <c r="E193" s="136">
        <v>23</v>
      </c>
      <c r="F193" s="136">
        <v>75</v>
      </c>
      <c r="G193" s="136">
        <v>740</v>
      </c>
      <c r="H193" s="136">
        <v>174</v>
      </c>
      <c r="I193" s="136">
        <v>0</v>
      </c>
      <c r="J193" s="136">
        <v>2620</v>
      </c>
      <c r="K193" s="136">
        <v>988</v>
      </c>
      <c r="L193" s="136">
        <v>203</v>
      </c>
      <c r="M193" s="136">
        <v>89</v>
      </c>
      <c r="N193" s="136">
        <v>11</v>
      </c>
      <c r="O193" s="136">
        <v>8</v>
      </c>
      <c r="P193" s="136">
        <v>277</v>
      </c>
      <c r="Q193" s="136">
        <v>17</v>
      </c>
      <c r="R193" s="136">
        <v>0</v>
      </c>
      <c r="S193" s="136">
        <v>383</v>
      </c>
      <c r="T193" s="136">
        <v>4007</v>
      </c>
      <c r="U193" s="136">
        <v>991</v>
      </c>
      <c r="V193" s="136">
        <v>80</v>
      </c>
      <c r="W193" s="136">
        <v>12</v>
      </c>
      <c r="X193" s="136">
        <v>67</v>
      </c>
      <c r="Y193" s="136">
        <v>463</v>
      </c>
      <c r="Z193" s="136">
        <v>157</v>
      </c>
      <c r="AA193" s="136">
        <v>0</v>
      </c>
      <c r="AB193" s="136">
        <v>2237</v>
      </c>
    </row>
    <row r="194" spans="1:28">
      <c r="A194" s="117" t="s">
        <v>61</v>
      </c>
      <c r="B194" s="136">
        <v>6451</v>
      </c>
      <c r="C194" s="136">
        <v>1545</v>
      </c>
      <c r="D194" s="136">
        <v>135</v>
      </c>
      <c r="E194" s="136">
        <v>47</v>
      </c>
      <c r="F194" s="136">
        <v>96</v>
      </c>
      <c r="G194" s="136">
        <v>974</v>
      </c>
      <c r="H194" s="136">
        <v>197</v>
      </c>
      <c r="I194" s="136">
        <v>0</v>
      </c>
      <c r="J194" s="136">
        <v>3457</v>
      </c>
      <c r="K194" s="136">
        <v>1616</v>
      </c>
      <c r="L194" s="136">
        <v>328</v>
      </c>
      <c r="M194" s="136">
        <v>68</v>
      </c>
      <c r="N194" s="136">
        <v>16</v>
      </c>
      <c r="O194" s="136">
        <v>31</v>
      </c>
      <c r="P194" s="136">
        <v>405</v>
      </c>
      <c r="Q194" s="136">
        <v>6</v>
      </c>
      <c r="R194" s="136">
        <v>0</v>
      </c>
      <c r="S194" s="136">
        <v>762</v>
      </c>
      <c r="T194" s="136">
        <v>4835</v>
      </c>
      <c r="U194" s="136">
        <v>1217</v>
      </c>
      <c r="V194" s="136">
        <v>67</v>
      </c>
      <c r="W194" s="136">
        <v>31</v>
      </c>
      <c r="X194" s="136">
        <v>65</v>
      </c>
      <c r="Y194" s="136">
        <v>569</v>
      </c>
      <c r="Z194" s="136">
        <v>191</v>
      </c>
      <c r="AA194" s="136">
        <v>0</v>
      </c>
      <c r="AB194" s="136">
        <v>2695</v>
      </c>
    </row>
    <row r="195" spans="1:28">
      <c r="A195" s="117" t="s">
        <v>62</v>
      </c>
      <c r="B195" s="136">
        <v>3217</v>
      </c>
      <c r="C195" s="136">
        <v>885</v>
      </c>
      <c r="D195" s="136">
        <v>60</v>
      </c>
      <c r="E195" s="136">
        <v>15</v>
      </c>
      <c r="F195" s="136">
        <v>40</v>
      </c>
      <c r="G195" s="136">
        <v>556</v>
      </c>
      <c r="H195" s="136">
        <v>53</v>
      </c>
      <c r="I195" s="136">
        <v>0</v>
      </c>
      <c r="J195" s="136">
        <v>1608</v>
      </c>
      <c r="K195" s="136">
        <v>1425</v>
      </c>
      <c r="L195" s="136">
        <v>398</v>
      </c>
      <c r="M195" s="136">
        <v>17</v>
      </c>
      <c r="N195" s="136">
        <v>4</v>
      </c>
      <c r="O195" s="136">
        <v>15</v>
      </c>
      <c r="P195" s="136">
        <v>352</v>
      </c>
      <c r="Q195" s="136">
        <v>8</v>
      </c>
      <c r="R195" s="136">
        <v>0</v>
      </c>
      <c r="S195" s="136">
        <v>631</v>
      </c>
      <c r="T195" s="136">
        <v>1792</v>
      </c>
      <c r="U195" s="136">
        <v>487</v>
      </c>
      <c r="V195" s="136">
        <v>43</v>
      </c>
      <c r="W195" s="136">
        <v>11</v>
      </c>
      <c r="X195" s="136">
        <v>25</v>
      </c>
      <c r="Y195" s="136">
        <v>204</v>
      </c>
      <c r="Z195" s="136">
        <v>45</v>
      </c>
      <c r="AA195" s="136">
        <v>0</v>
      </c>
      <c r="AB195" s="136">
        <v>977</v>
      </c>
    </row>
    <row r="196" spans="1:28">
      <c r="A196" s="117" t="s">
        <v>63</v>
      </c>
      <c r="B196" s="136">
        <v>1892</v>
      </c>
      <c r="C196" s="136">
        <v>454</v>
      </c>
      <c r="D196" s="136">
        <v>17</v>
      </c>
      <c r="E196" s="136">
        <v>4</v>
      </c>
      <c r="F196" s="136">
        <v>13</v>
      </c>
      <c r="G196" s="136">
        <v>280</v>
      </c>
      <c r="H196" s="136">
        <v>49</v>
      </c>
      <c r="I196" s="136">
        <v>0</v>
      </c>
      <c r="J196" s="136">
        <v>1075</v>
      </c>
      <c r="K196" s="136">
        <v>1250</v>
      </c>
      <c r="L196" s="136">
        <v>311</v>
      </c>
      <c r="M196" s="136">
        <v>8</v>
      </c>
      <c r="N196" s="136">
        <v>3</v>
      </c>
      <c r="O196" s="136">
        <v>4</v>
      </c>
      <c r="P196" s="136">
        <v>261</v>
      </c>
      <c r="Q196" s="136">
        <v>12</v>
      </c>
      <c r="R196" s="136">
        <v>0</v>
      </c>
      <c r="S196" s="136">
        <v>651</v>
      </c>
      <c r="T196" s="136">
        <v>642</v>
      </c>
      <c r="U196" s="136">
        <v>143</v>
      </c>
      <c r="V196" s="136">
        <v>9</v>
      </c>
      <c r="W196" s="136">
        <v>1</v>
      </c>
      <c r="X196" s="136">
        <v>9</v>
      </c>
      <c r="Y196" s="136">
        <v>19</v>
      </c>
      <c r="Z196" s="136">
        <v>37</v>
      </c>
      <c r="AA196" s="136">
        <v>0</v>
      </c>
      <c r="AB196" s="136">
        <v>424</v>
      </c>
    </row>
    <row r="197" spans="1:28">
      <c r="A197" s="117" t="s">
        <v>64</v>
      </c>
      <c r="B197" s="136">
        <v>1534</v>
      </c>
      <c r="C197" s="136">
        <v>420</v>
      </c>
      <c r="D197" s="136">
        <v>8</v>
      </c>
      <c r="E197" s="136">
        <v>1</v>
      </c>
      <c r="F197" s="136">
        <v>12</v>
      </c>
      <c r="G197" s="136">
        <v>239</v>
      </c>
      <c r="H197" s="136">
        <v>23</v>
      </c>
      <c r="I197" s="136">
        <v>0</v>
      </c>
      <c r="J197" s="136">
        <v>831</v>
      </c>
      <c r="K197" s="136">
        <v>1183</v>
      </c>
      <c r="L197" s="136">
        <v>301</v>
      </c>
      <c r="M197" s="136">
        <v>4</v>
      </c>
      <c r="N197" s="136">
        <v>0</v>
      </c>
      <c r="O197" s="136">
        <v>8</v>
      </c>
      <c r="P197" s="136">
        <v>216</v>
      </c>
      <c r="Q197" s="136">
        <v>8</v>
      </c>
      <c r="R197" s="136">
        <v>0</v>
      </c>
      <c r="S197" s="136">
        <v>646</v>
      </c>
      <c r="T197" s="136">
        <v>351</v>
      </c>
      <c r="U197" s="136">
        <v>119</v>
      </c>
      <c r="V197" s="136">
        <v>4</v>
      </c>
      <c r="W197" s="136">
        <v>1</v>
      </c>
      <c r="X197" s="136">
        <v>4</v>
      </c>
      <c r="Y197" s="136">
        <v>23</v>
      </c>
      <c r="Z197" s="136">
        <v>15</v>
      </c>
      <c r="AA197" s="136">
        <v>0</v>
      </c>
      <c r="AB197" s="136">
        <v>185</v>
      </c>
    </row>
    <row r="198" spans="1:28">
      <c r="A198" s="117" t="s">
        <v>65</v>
      </c>
      <c r="B198" s="136">
        <v>2645</v>
      </c>
      <c r="C198" s="136">
        <v>618</v>
      </c>
      <c r="D198" s="136">
        <v>12</v>
      </c>
      <c r="E198" s="136">
        <v>8</v>
      </c>
      <c r="F198" s="136">
        <v>23</v>
      </c>
      <c r="G198" s="136">
        <v>239</v>
      </c>
      <c r="H198" s="136">
        <v>54</v>
      </c>
      <c r="I198" s="136">
        <v>0</v>
      </c>
      <c r="J198" s="136">
        <v>1691</v>
      </c>
      <c r="K198" s="136">
        <v>1399</v>
      </c>
      <c r="L198" s="136">
        <v>323</v>
      </c>
      <c r="M198" s="136">
        <v>1</v>
      </c>
      <c r="N198" s="136">
        <v>1</v>
      </c>
      <c r="O198" s="136">
        <v>8</v>
      </c>
      <c r="P198" s="136">
        <v>207</v>
      </c>
      <c r="Q198" s="136">
        <v>8</v>
      </c>
      <c r="R198" s="136">
        <v>0</v>
      </c>
      <c r="S198" s="136">
        <v>851</v>
      </c>
      <c r="T198" s="136">
        <v>1246</v>
      </c>
      <c r="U198" s="136">
        <v>295</v>
      </c>
      <c r="V198" s="136">
        <v>11</v>
      </c>
      <c r="W198" s="136">
        <v>7</v>
      </c>
      <c r="X198" s="136">
        <v>15</v>
      </c>
      <c r="Y198" s="136">
        <v>32</v>
      </c>
      <c r="Z198" s="136">
        <v>46</v>
      </c>
      <c r="AA198" s="136">
        <v>0</v>
      </c>
      <c r="AB198" s="136">
        <v>840</v>
      </c>
    </row>
    <row r="199" spans="1:28">
      <c r="A199" s="117" t="s">
        <v>66</v>
      </c>
      <c r="B199" s="136">
        <v>2205</v>
      </c>
      <c r="C199" s="136">
        <v>743</v>
      </c>
      <c r="D199" s="136">
        <v>15</v>
      </c>
      <c r="E199" s="136">
        <v>5</v>
      </c>
      <c r="F199" s="136">
        <v>27</v>
      </c>
      <c r="G199" s="136">
        <v>156</v>
      </c>
      <c r="H199" s="136">
        <v>21</v>
      </c>
      <c r="I199" s="136">
        <v>0</v>
      </c>
      <c r="J199" s="136">
        <v>1238</v>
      </c>
      <c r="K199" s="136">
        <v>1439</v>
      </c>
      <c r="L199" s="136">
        <v>436</v>
      </c>
      <c r="M199" s="136">
        <v>2</v>
      </c>
      <c r="N199" s="136">
        <v>0</v>
      </c>
      <c r="O199" s="136">
        <v>19</v>
      </c>
      <c r="P199" s="136">
        <v>128</v>
      </c>
      <c r="Q199" s="136">
        <v>12</v>
      </c>
      <c r="R199" s="136">
        <v>0</v>
      </c>
      <c r="S199" s="136">
        <v>842</v>
      </c>
      <c r="T199" s="136">
        <v>766</v>
      </c>
      <c r="U199" s="136">
        <v>307</v>
      </c>
      <c r="V199" s="136">
        <v>13</v>
      </c>
      <c r="W199" s="136">
        <v>5</v>
      </c>
      <c r="X199" s="136">
        <v>8</v>
      </c>
      <c r="Y199" s="136">
        <v>28</v>
      </c>
      <c r="Z199" s="136">
        <v>9</v>
      </c>
      <c r="AA199" s="136">
        <v>0</v>
      </c>
      <c r="AB199" s="136">
        <v>396</v>
      </c>
    </row>
    <row r="200" spans="1:28">
      <c r="A200" s="117" t="s">
        <v>127</v>
      </c>
      <c r="B200" s="136">
        <v>2838</v>
      </c>
      <c r="C200" s="136">
        <v>1122</v>
      </c>
      <c r="D200" s="136">
        <v>18</v>
      </c>
      <c r="E200" s="136">
        <v>3</v>
      </c>
      <c r="F200" s="136">
        <v>195</v>
      </c>
      <c r="G200" s="136">
        <v>128</v>
      </c>
      <c r="H200" s="136">
        <v>31</v>
      </c>
      <c r="I200" s="136">
        <v>0</v>
      </c>
      <c r="J200" s="136">
        <v>1341</v>
      </c>
      <c r="K200" s="136">
        <v>1527</v>
      </c>
      <c r="L200" s="136">
        <v>500</v>
      </c>
      <c r="M200" s="136">
        <v>8</v>
      </c>
      <c r="N200" s="136">
        <v>0</v>
      </c>
      <c r="O200" s="136">
        <v>159</v>
      </c>
      <c r="P200" s="136">
        <v>85</v>
      </c>
      <c r="Q200" s="136">
        <v>15</v>
      </c>
      <c r="R200" s="136">
        <v>0</v>
      </c>
      <c r="S200" s="136">
        <v>760</v>
      </c>
      <c r="T200" s="136">
        <v>1311</v>
      </c>
      <c r="U200" s="136">
        <v>622</v>
      </c>
      <c r="V200" s="136">
        <v>10</v>
      </c>
      <c r="W200" s="136">
        <v>3</v>
      </c>
      <c r="X200" s="136">
        <v>36</v>
      </c>
      <c r="Y200" s="136">
        <v>43</v>
      </c>
      <c r="Z200" s="136">
        <v>16</v>
      </c>
      <c r="AA200" s="136">
        <v>0</v>
      </c>
      <c r="AB200" s="136">
        <v>581</v>
      </c>
    </row>
    <row r="201" spans="1:28">
      <c r="A201" s="117" t="s">
        <v>348</v>
      </c>
      <c r="B201" s="136">
        <v>2549</v>
      </c>
      <c r="C201" s="136">
        <v>811</v>
      </c>
      <c r="D201" s="136">
        <v>10</v>
      </c>
      <c r="E201" s="136">
        <v>0</v>
      </c>
      <c r="F201" s="136">
        <v>140</v>
      </c>
      <c r="G201" s="136">
        <v>107</v>
      </c>
      <c r="H201" s="136">
        <v>18</v>
      </c>
      <c r="I201" s="136">
        <v>0</v>
      </c>
      <c r="J201" s="136">
        <v>1463</v>
      </c>
      <c r="K201" s="136">
        <v>1483</v>
      </c>
      <c r="L201" s="136">
        <v>501</v>
      </c>
      <c r="M201" s="136">
        <v>4</v>
      </c>
      <c r="N201" s="136">
        <v>0</v>
      </c>
      <c r="O201" s="136">
        <v>100</v>
      </c>
      <c r="P201" s="136">
        <v>63</v>
      </c>
      <c r="Q201" s="136">
        <v>12</v>
      </c>
      <c r="R201" s="136">
        <v>0</v>
      </c>
      <c r="S201" s="136">
        <v>803</v>
      </c>
      <c r="T201" s="136">
        <v>1066</v>
      </c>
      <c r="U201" s="136">
        <v>310</v>
      </c>
      <c r="V201" s="136">
        <v>6</v>
      </c>
      <c r="W201" s="136">
        <v>0</v>
      </c>
      <c r="X201" s="136">
        <v>40</v>
      </c>
      <c r="Y201" s="136">
        <v>44</v>
      </c>
      <c r="Z201" s="136">
        <v>6</v>
      </c>
      <c r="AA201" s="136">
        <v>0</v>
      </c>
      <c r="AB201" s="136">
        <v>660</v>
      </c>
    </row>
    <row r="202" spans="1:28" ht="33.75">
      <c r="A202" s="117" t="s">
        <v>117</v>
      </c>
      <c r="B202" s="136">
        <v>1</v>
      </c>
      <c r="C202" s="136">
        <v>0</v>
      </c>
      <c r="D202" s="136">
        <v>0</v>
      </c>
      <c r="E202" s="136">
        <v>0</v>
      </c>
      <c r="F202" s="136">
        <v>0</v>
      </c>
      <c r="G202" s="136">
        <v>0</v>
      </c>
      <c r="H202" s="136">
        <v>0</v>
      </c>
      <c r="I202" s="136">
        <v>0</v>
      </c>
      <c r="J202" s="136">
        <v>1</v>
      </c>
      <c r="K202" s="136">
        <v>0</v>
      </c>
      <c r="L202" s="136">
        <v>0</v>
      </c>
      <c r="M202" s="136">
        <v>0</v>
      </c>
      <c r="N202" s="136">
        <v>0</v>
      </c>
      <c r="O202" s="136">
        <v>0</v>
      </c>
      <c r="P202" s="136">
        <v>0</v>
      </c>
      <c r="Q202" s="136">
        <v>0</v>
      </c>
      <c r="R202" s="136">
        <v>0</v>
      </c>
      <c r="S202" s="136">
        <v>0</v>
      </c>
      <c r="T202" s="136">
        <v>1</v>
      </c>
      <c r="U202" s="136">
        <v>0</v>
      </c>
      <c r="V202" s="136">
        <v>0</v>
      </c>
      <c r="W202" s="136">
        <v>0</v>
      </c>
      <c r="X202" s="136">
        <v>0</v>
      </c>
      <c r="Y202" s="136">
        <v>0</v>
      </c>
      <c r="Z202" s="136">
        <v>0</v>
      </c>
      <c r="AA202" s="136">
        <v>0</v>
      </c>
      <c r="AB202" s="136">
        <v>1</v>
      </c>
    </row>
    <row r="203" spans="1:28" ht="22.5">
      <c r="A203" s="117" t="s">
        <v>100</v>
      </c>
      <c r="B203" s="136">
        <v>115578</v>
      </c>
      <c r="C203" s="136">
        <v>17323</v>
      </c>
      <c r="D203" s="136">
        <v>710</v>
      </c>
      <c r="E203" s="136">
        <v>484</v>
      </c>
      <c r="F203" s="136">
        <v>383</v>
      </c>
      <c r="G203" s="136">
        <v>1051</v>
      </c>
      <c r="H203" s="136">
        <v>9669</v>
      </c>
      <c r="I203" s="136">
        <v>0</v>
      </c>
      <c r="J203" s="136">
        <v>85958</v>
      </c>
      <c r="K203" s="136">
        <v>27496</v>
      </c>
      <c r="L203" s="136">
        <v>2802</v>
      </c>
      <c r="M203" s="136">
        <v>408</v>
      </c>
      <c r="N203" s="136">
        <v>18</v>
      </c>
      <c r="O203" s="136">
        <v>4</v>
      </c>
      <c r="P203" s="136">
        <v>350</v>
      </c>
      <c r="Q203" s="136">
        <v>1868</v>
      </c>
      <c r="R203" s="136">
        <v>0</v>
      </c>
      <c r="S203" s="136">
        <v>22046</v>
      </c>
      <c r="T203" s="136">
        <v>88082</v>
      </c>
      <c r="U203" s="136">
        <v>14521</v>
      </c>
      <c r="V203" s="136">
        <v>302</v>
      </c>
      <c r="W203" s="136">
        <v>466</v>
      </c>
      <c r="X203" s="136">
        <v>379</v>
      </c>
      <c r="Y203" s="136">
        <v>701</v>
      </c>
      <c r="Z203" s="136">
        <v>7801</v>
      </c>
      <c r="AA203" s="136">
        <v>0</v>
      </c>
      <c r="AB203" s="136">
        <v>63912</v>
      </c>
    </row>
    <row r="204" spans="1:28">
      <c r="A204" s="117" t="s">
        <v>116</v>
      </c>
      <c r="B204" s="136">
        <v>46726</v>
      </c>
      <c r="C204" s="136">
        <v>5549</v>
      </c>
      <c r="D204" s="136">
        <v>186</v>
      </c>
      <c r="E204" s="136">
        <v>189</v>
      </c>
      <c r="F204" s="136">
        <v>63</v>
      </c>
      <c r="G204" s="136">
        <v>188</v>
      </c>
      <c r="H204" s="136">
        <v>6951</v>
      </c>
      <c r="I204" s="136">
        <v>0</v>
      </c>
      <c r="J204" s="136">
        <v>33600</v>
      </c>
      <c r="K204" s="136">
        <v>13760</v>
      </c>
      <c r="L204" s="136">
        <v>695</v>
      </c>
      <c r="M204" s="136">
        <v>108</v>
      </c>
      <c r="N204" s="136">
        <v>6</v>
      </c>
      <c r="O204" s="136">
        <v>0</v>
      </c>
      <c r="P204" s="136">
        <v>13</v>
      </c>
      <c r="Q204" s="136">
        <v>1686</v>
      </c>
      <c r="R204" s="136">
        <v>0</v>
      </c>
      <c r="S204" s="136">
        <v>11252</v>
      </c>
      <c r="T204" s="136">
        <v>32966</v>
      </c>
      <c r="U204" s="136">
        <v>4854</v>
      </c>
      <c r="V204" s="136">
        <v>78</v>
      </c>
      <c r="W204" s="136">
        <v>183</v>
      </c>
      <c r="X204" s="136">
        <v>63</v>
      </c>
      <c r="Y204" s="136">
        <v>175</v>
      </c>
      <c r="Z204" s="136">
        <v>5265</v>
      </c>
      <c r="AA204" s="136">
        <v>0</v>
      </c>
      <c r="AB204" s="136">
        <v>22348</v>
      </c>
    </row>
    <row r="205" spans="1:28">
      <c r="A205" s="117" t="s">
        <v>58</v>
      </c>
      <c r="B205" s="136">
        <v>9442</v>
      </c>
      <c r="C205" s="136">
        <v>1685</v>
      </c>
      <c r="D205" s="136">
        <v>131</v>
      </c>
      <c r="E205" s="136">
        <v>31</v>
      </c>
      <c r="F205" s="136">
        <v>37</v>
      </c>
      <c r="G205" s="136">
        <v>101</v>
      </c>
      <c r="H205" s="136">
        <v>457</v>
      </c>
      <c r="I205" s="136">
        <v>0</v>
      </c>
      <c r="J205" s="136">
        <v>7000</v>
      </c>
      <c r="K205" s="136">
        <v>1395</v>
      </c>
      <c r="L205" s="136">
        <v>162</v>
      </c>
      <c r="M205" s="136">
        <v>78</v>
      </c>
      <c r="N205" s="136">
        <v>1</v>
      </c>
      <c r="O205" s="136">
        <v>0</v>
      </c>
      <c r="P205" s="136">
        <v>11</v>
      </c>
      <c r="Q205" s="136">
        <v>41</v>
      </c>
      <c r="R205" s="136">
        <v>0</v>
      </c>
      <c r="S205" s="136">
        <v>1102</v>
      </c>
      <c r="T205" s="136">
        <v>8047</v>
      </c>
      <c r="U205" s="136">
        <v>1523</v>
      </c>
      <c r="V205" s="136">
        <v>53</v>
      </c>
      <c r="W205" s="136">
        <v>30</v>
      </c>
      <c r="X205" s="136">
        <v>37</v>
      </c>
      <c r="Y205" s="136">
        <v>90</v>
      </c>
      <c r="Z205" s="136">
        <v>416</v>
      </c>
      <c r="AA205" s="136">
        <v>0</v>
      </c>
      <c r="AB205" s="136">
        <v>5898</v>
      </c>
    </row>
    <row r="206" spans="1:28">
      <c r="A206" s="117" t="s">
        <v>59</v>
      </c>
      <c r="B206" s="136">
        <v>13792</v>
      </c>
      <c r="C206" s="136">
        <v>2619</v>
      </c>
      <c r="D206" s="136">
        <v>106</v>
      </c>
      <c r="E206" s="136">
        <v>44</v>
      </c>
      <c r="F206" s="136">
        <v>59</v>
      </c>
      <c r="G206" s="136">
        <v>103</v>
      </c>
      <c r="H206" s="136">
        <v>650</v>
      </c>
      <c r="I206" s="136">
        <v>0</v>
      </c>
      <c r="J206" s="136">
        <v>10211</v>
      </c>
      <c r="K206" s="136">
        <v>1643</v>
      </c>
      <c r="L206" s="136">
        <v>186</v>
      </c>
      <c r="M206" s="136">
        <v>69</v>
      </c>
      <c r="N206" s="136">
        <v>0</v>
      </c>
      <c r="O206" s="136">
        <v>0</v>
      </c>
      <c r="P206" s="136">
        <v>4</v>
      </c>
      <c r="Q206" s="136">
        <v>73</v>
      </c>
      <c r="R206" s="136">
        <v>0</v>
      </c>
      <c r="S206" s="136">
        <v>1311</v>
      </c>
      <c r="T206" s="136">
        <v>12149</v>
      </c>
      <c r="U206" s="136">
        <v>2433</v>
      </c>
      <c r="V206" s="136">
        <v>37</v>
      </c>
      <c r="W206" s="136">
        <v>44</v>
      </c>
      <c r="X206" s="136">
        <v>59</v>
      </c>
      <c r="Y206" s="136">
        <v>99</v>
      </c>
      <c r="Z206" s="136">
        <v>577</v>
      </c>
      <c r="AA206" s="136">
        <v>0</v>
      </c>
      <c r="AB206" s="136">
        <v>8900</v>
      </c>
    </row>
    <row r="207" spans="1:28">
      <c r="A207" s="117" t="s">
        <v>60</v>
      </c>
      <c r="B207" s="136">
        <v>12599</v>
      </c>
      <c r="C207" s="136">
        <v>1990</v>
      </c>
      <c r="D207" s="136">
        <v>87</v>
      </c>
      <c r="E207" s="136">
        <v>54</v>
      </c>
      <c r="F207" s="136">
        <v>93</v>
      </c>
      <c r="G207" s="136">
        <v>125</v>
      </c>
      <c r="H207" s="136">
        <v>649</v>
      </c>
      <c r="I207" s="136">
        <v>0</v>
      </c>
      <c r="J207" s="136">
        <v>9601</v>
      </c>
      <c r="K207" s="136">
        <v>1487</v>
      </c>
      <c r="L207" s="136">
        <v>185</v>
      </c>
      <c r="M207" s="136">
        <v>53</v>
      </c>
      <c r="N207" s="136">
        <v>4</v>
      </c>
      <c r="O207" s="136">
        <v>1</v>
      </c>
      <c r="P207" s="136">
        <v>9</v>
      </c>
      <c r="Q207" s="136">
        <v>21</v>
      </c>
      <c r="R207" s="136">
        <v>0</v>
      </c>
      <c r="S207" s="136">
        <v>1214</v>
      </c>
      <c r="T207" s="136">
        <v>11112</v>
      </c>
      <c r="U207" s="136">
        <v>1805</v>
      </c>
      <c r="V207" s="136">
        <v>34</v>
      </c>
      <c r="W207" s="136">
        <v>50</v>
      </c>
      <c r="X207" s="136">
        <v>92</v>
      </c>
      <c r="Y207" s="136">
        <v>116</v>
      </c>
      <c r="Z207" s="136">
        <v>628</v>
      </c>
      <c r="AA207" s="136">
        <v>0</v>
      </c>
      <c r="AB207" s="136">
        <v>8387</v>
      </c>
    </row>
    <row r="208" spans="1:28">
      <c r="A208" s="117" t="s">
        <v>61</v>
      </c>
      <c r="B208" s="136">
        <v>13339</v>
      </c>
      <c r="C208" s="136">
        <v>2369</v>
      </c>
      <c r="D208" s="136">
        <v>117</v>
      </c>
      <c r="E208" s="136">
        <v>90</v>
      </c>
      <c r="F208" s="136">
        <v>71</v>
      </c>
      <c r="G208" s="136">
        <v>100</v>
      </c>
      <c r="H208" s="136">
        <v>694</v>
      </c>
      <c r="I208" s="136">
        <v>0</v>
      </c>
      <c r="J208" s="136">
        <v>9898</v>
      </c>
      <c r="K208" s="136">
        <v>1837</v>
      </c>
      <c r="L208" s="136">
        <v>241</v>
      </c>
      <c r="M208" s="136">
        <v>59</v>
      </c>
      <c r="N208" s="136">
        <v>2</v>
      </c>
      <c r="O208" s="136">
        <v>0</v>
      </c>
      <c r="P208" s="136">
        <v>10</v>
      </c>
      <c r="Q208" s="136">
        <v>22</v>
      </c>
      <c r="R208" s="136">
        <v>0</v>
      </c>
      <c r="S208" s="136">
        <v>1503</v>
      </c>
      <c r="T208" s="136">
        <v>11502</v>
      </c>
      <c r="U208" s="136">
        <v>2128</v>
      </c>
      <c r="V208" s="136">
        <v>58</v>
      </c>
      <c r="W208" s="136">
        <v>88</v>
      </c>
      <c r="X208" s="136">
        <v>71</v>
      </c>
      <c r="Y208" s="136">
        <v>90</v>
      </c>
      <c r="Z208" s="136">
        <v>672</v>
      </c>
      <c r="AA208" s="136">
        <v>0</v>
      </c>
      <c r="AB208" s="136">
        <v>8395</v>
      </c>
    </row>
    <row r="209" spans="1:28">
      <c r="A209" s="117" t="s">
        <v>62</v>
      </c>
      <c r="B209" s="136">
        <v>6118</v>
      </c>
      <c r="C209" s="136">
        <v>1138</v>
      </c>
      <c r="D209" s="136">
        <v>50</v>
      </c>
      <c r="E209" s="136">
        <v>53</v>
      </c>
      <c r="F209" s="136">
        <v>25</v>
      </c>
      <c r="G209" s="136">
        <v>32</v>
      </c>
      <c r="H209" s="136">
        <v>149</v>
      </c>
      <c r="I209" s="136">
        <v>0</v>
      </c>
      <c r="J209" s="136">
        <v>4671</v>
      </c>
      <c r="K209" s="136">
        <v>1130</v>
      </c>
      <c r="L209" s="136">
        <v>267</v>
      </c>
      <c r="M209" s="136">
        <v>26</v>
      </c>
      <c r="N209" s="136">
        <v>1</v>
      </c>
      <c r="O209" s="136">
        <v>0</v>
      </c>
      <c r="P209" s="136">
        <v>1</v>
      </c>
      <c r="Q209" s="136">
        <v>9</v>
      </c>
      <c r="R209" s="136">
        <v>0</v>
      </c>
      <c r="S209" s="136">
        <v>826</v>
      </c>
      <c r="T209" s="136">
        <v>4988</v>
      </c>
      <c r="U209" s="136">
        <v>871</v>
      </c>
      <c r="V209" s="136">
        <v>24</v>
      </c>
      <c r="W209" s="136">
        <v>52</v>
      </c>
      <c r="X209" s="136">
        <v>25</v>
      </c>
      <c r="Y209" s="136">
        <v>31</v>
      </c>
      <c r="Z209" s="136">
        <v>140</v>
      </c>
      <c r="AA209" s="136">
        <v>0</v>
      </c>
      <c r="AB209" s="136">
        <v>3845</v>
      </c>
    </row>
    <row r="210" spans="1:28">
      <c r="A210" s="117" t="s">
        <v>63</v>
      </c>
      <c r="B210" s="136">
        <v>1634</v>
      </c>
      <c r="C210" s="136">
        <v>297</v>
      </c>
      <c r="D210" s="136">
        <v>10</v>
      </c>
      <c r="E210" s="136">
        <v>7</v>
      </c>
      <c r="F210" s="136">
        <v>4</v>
      </c>
      <c r="G210" s="136">
        <v>13</v>
      </c>
      <c r="H210" s="136">
        <v>50</v>
      </c>
      <c r="I210" s="136">
        <v>0</v>
      </c>
      <c r="J210" s="136">
        <v>1253</v>
      </c>
      <c r="K210" s="137">
        <v>523</v>
      </c>
      <c r="L210" s="137">
        <v>133</v>
      </c>
      <c r="M210" s="137">
        <v>5</v>
      </c>
      <c r="N210" s="137">
        <v>0</v>
      </c>
      <c r="O210" s="137">
        <v>1</v>
      </c>
      <c r="P210" s="137">
        <v>0</v>
      </c>
      <c r="Q210" s="138">
        <v>7</v>
      </c>
      <c r="R210" s="138">
        <v>0</v>
      </c>
      <c r="S210" s="137">
        <v>377</v>
      </c>
      <c r="T210" s="136">
        <v>1111</v>
      </c>
      <c r="U210" s="136">
        <v>164</v>
      </c>
      <c r="V210" s="136">
        <v>5</v>
      </c>
      <c r="W210" s="136">
        <v>7</v>
      </c>
      <c r="X210" s="136">
        <v>3</v>
      </c>
      <c r="Y210" s="136">
        <v>13</v>
      </c>
      <c r="Z210" s="136">
        <v>43</v>
      </c>
      <c r="AA210" s="136">
        <v>0</v>
      </c>
      <c r="AB210" s="136">
        <v>876</v>
      </c>
    </row>
    <row r="211" spans="1:28">
      <c r="A211" s="117" t="s">
        <v>64</v>
      </c>
      <c r="B211" s="136">
        <v>1164</v>
      </c>
      <c r="C211" s="136">
        <v>210</v>
      </c>
      <c r="D211" s="136">
        <v>6</v>
      </c>
      <c r="E211" s="136">
        <v>1</v>
      </c>
      <c r="F211" s="136">
        <v>3</v>
      </c>
      <c r="G211" s="136">
        <v>13</v>
      </c>
      <c r="H211" s="136">
        <v>28</v>
      </c>
      <c r="I211" s="136">
        <v>0</v>
      </c>
      <c r="J211" s="136">
        <v>903</v>
      </c>
      <c r="K211" s="136">
        <v>557</v>
      </c>
      <c r="L211" s="136">
        <v>128</v>
      </c>
      <c r="M211" s="136">
        <v>3</v>
      </c>
      <c r="N211" s="136">
        <v>0</v>
      </c>
      <c r="O211" s="136">
        <v>0</v>
      </c>
      <c r="P211" s="136">
        <v>7</v>
      </c>
      <c r="Q211" s="136">
        <v>2</v>
      </c>
      <c r="R211" s="136">
        <v>0</v>
      </c>
      <c r="S211" s="136">
        <v>417</v>
      </c>
      <c r="T211" s="136">
        <v>607</v>
      </c>
      <c r="U211" s="136">
        <v>82</v>
      </c>
      <c r="V211" s="136">
        <v>3</v>
      </c>
      <c r="W211" s="136">
        <v>1</v>
      </c>
      <c r="X211" s="136">
        <v>3</v>
      </c>
      <c r="Y211" s="136">
        <v>6</v>
      </c>
      <c r="Z211" s="136">
        <v>26</v>
      </c>
      <c r="AA211" s="136">
        <v>0</v>
      </c>
      <c r="AB211" s="136">
        <v>486</v>
      </c>
    </row>
    <row r="212" spans="1:28">
      <c r="A212" s="117" t="s">
        <v>65</v>
      </c>
      <c r="B212" s="136">
        <v>1990</v>
      </c>
      <c r="C212" s="136">
        <v>401</v>
      </c>
      <c r="D212" s="136">
        <v>4</v>
      </c>
      <c r="E212" s="136">
        <v>0</v>
      </c>
      <c r="F212" s="136">
        <v>2</v>
      </c>
      <c r="G212" s="136">
        <v>11</v>
      </c>
      <c r="H212" s="136">
        <v>15</v>
      </c>
      <c r="I212" s="136">
        <v>0</v>
      </c>
      <c r="J212" s="136">
        <v>1557</v>
      </c>
      <c r="K212" s="136">
        <v>920</v>
      </c>
      <c r="L212" s="136">
        <v>266</v>
      </c>
      <c r="M212" s="136">
        <v>2</v>
      </c>
      <c r="N212" s="136">
        <v>0</v>
      </c>
      <c r="O212" s="136">
        <v>0</v>
      </c>
      <c r="P212" s="136">
        <v>6</v>
      </c>
      <c r="Q212" s="136">
        <v>0</v>
      </c>
      <c r="R212" s="136">
        <v>0</v>
      </c>
      <c r="S212" s="136">
        <v>646</v>
      </c>
      <c r="T212" s="136">
        <v>1070</v>
      </c>
      <c r="U212" s="136">
        <v>135</v>
      </c>
      <c r="V212" s="136">
        <v>2</v>
      </c>
      <c r="W212" s="136">
        <v>0</v>
      </c>
      <c r="X212" s="136">
        <v>2</v>
      </c>
      <c r="Y212" s="136">
        <v>5</v>
      </c>
      <c r="Z212" s="136">
        <v>15</v>
      </c>
      <c r="AA212" s="136">
        <v>0</v>
      </c>
      <c r="AB212" s="136">
        <v>911</v>
      </c>
    </row>
    <row r="213" spans="1:28">
      <c r="A213" s="117" t="s">
        <v>66</v>
      </c>
      <c r="B213" s="136">
        <v>2331</v>
      </c>
      <c r="C213" s="136">
        <v>384</v>
      </c>
      <c r="D213" s="136">
        <v>1</v>
      </c>
      <c r="E213" s="136">
        <v>2</v>
      </c>
      <c r="F213" s="136">
        <v>9</v>
      </c>
      <c r="G213" s="136">
        <v>38</v>
      </c>
      <c r="H213" s="136">
        <v>11</v>
      </c>
      <c r="I213" s="136">
        <v>0</v>
      </c>
      <c r="J213" s="136">
        <v>1886</v>
      </c>
      <c r="K213" s="136">
        <v>1045</v>
      </c>
      <c r="L213" s="136">
        <v>203</v>
      </c>
      <c r="M213" s="136">
        <v>0</v>
      </c>
      <c r="N213" s="136">
        <v>0</v>
      </c>
      <c r="O213" s="136">
        <v>0</v>
      </c>
      <c r="P213" s="136">
        <v>11</v>
      </c>
      <c r="Q213" s="136">
        <v>2</v>
      </c>
      <c r="R213" s="136">
        <v>0</v>
      </c>
      <c r="S213" s="136">
        <v>829</v>
      </c>
      <c r="T213" s="136">
        <v>1286</v>
      </c>
      <c r="U213" s="136">
        <v>181</v>
      </c>
      <c r="V213" s="136">
        <v>1</v>
      </c>
      <c r="W213" s="136">
        <v>2</v>
      </c>
      <c r="X213" s="136">
        <v>9</v>
      </c>
      <c r="Y213" s="136">
        <v>27</v>
      </c>
      <c r="Z213" s="136">
        <v>9</v>
      </c>
      <c r="AA213" s="136">
        <v>0</v>
      </c>
      <c r="AB213" s="136">
        <v>1057</v>
      </c>
    </row>
    <row r="214" spans="1:28">
      <c r="A214" s="117" t="s">
        <v>127</v>
      </c>
      <c r="B214" s="136">
        <v>3002</v>
      </c>
      <c r="C214" s="136">
        <v>354</v>
      </c>
      <c r="D214" s="136">
        <v>5</v>
      </c>
      <c r="E214" s="136">
        <v>9</v>
      </c>
      <c r="F214" s="136">
        <v>9</v>
      </c>
      <c r="G214" s="136">
        <v>30</v>
      </c>
      <c r="H214" s="136">
        <v>2</v>
      </c>
      <c r="I214" s="136">
        <v>0</v>
      </c>
      <c r="J214" s="136">
        <v>2593</v>
      </c>
      <c r="K214" s="136">
        <v>1169</v>
      </c>
      <c r="L214" s="136">
        <v>147</v>
      </c>
      <c r="M214" s="136">
        <v>1</v>
      </c>
      <c r="N214" s="136">
        <v>4</v>
      </c>
      <c r="O214" s="136">
        <v>0</v>
      </c>
      <c r="P214" s="136">
        <v>17</v>
      </c>
      <c r="Q214" s="136">
        <v>0</v>
      </c>
      <c r="R214" s="136">
        <v>0</v>
      </c>
      <c r="S214" s="136">
        <v>1000</v>
      </c>
      <c r="T214" s="136">
        <v>1833</v>
      </c>
      <c r="U214" s="136">
        <v>207</v>
      </c>
      <c r="V214" s="136">
        <v>4</v>
      </c>
      <c r="W214" s="136">
        <v>5</v>
      </c>
      <c r="X214" s="136">
        <v>9</v>
      </c>
      <c r="Y214" s="136">
        <v>13</v>
      </c>
      <c r="Z214" s="136">
        <v>2</v>
      </c>
      <c r="AA214" s="136">
        <v>0</v>
      </c>
      <c r="AB214" s="136">
        <v>1593</v>
      </c>
    </row>
    <row r="215" spans="1:28">
      <c r="A215" s="117" t="s">
        <v>348</v>
      </c>
      <c r="B215" s="136">
        <v>3441</v>
      </c>
      <c r="C215" s="136">
        <v>327</v>
      </c>
      <c r="D215" s="136">
        <v>7</v>
      </c>
      <c r="E215" s="136">
        <v>4</v>
      </c>
      <c r="F215" s="136">
        <v>8</v>
      </c>
      <c r="G215" s="136">
        <v>297</v>
      </c>
      <c r="H215" s="136">
        <v>13</v>
      </c>
      <c r="I215" s="136">
        <v>0</v>
      </c>
      <c r="J215" s="136">
        <v>2785</v>
      </c>
      <c r="K215" s="136">
        <v>2030</v>
      </c>
      <c r="L215" s="136">
        <v>189</v>
      </c>
      <c r="M215" s="136">
        <v>4</v>
      </c>
      <c r="N215" s="136">
        <v>0</v>
      </c>
      <c r="O215" s="136">
        <v>2</v>
      </c>
      <c r="P215" s="136">
        <v>261</v>
      </c>
      <c r="Q215" s="136">
        <v>5</v>
      </c>
      <c r="R215" s="136">
        <v>0</v>
      </c>
      <c r="S215" s="136">
        <v>1569</v>
      </c>
      <c r="T215" s="136">
        <v>1411</v>
      </c>
      <c r="U215" s="136">
        <v>138</v>
      </c>
      <c r="V215" s="136">
        <v>3</v>
      </c>
      <c r="W215" s="136">
        <v>4</v>
      </c>
      <c r="X215" s="136">
        <v>6</v>
      </c>
      <c r="Y215" s="136">
        <v>36</v>
      </c>
      <c r="Z215" s="136">
        <v>8</v>
      </c>
      <c r="AA215" s="136">
        <v>0</v>
      </c>
      <c r="AB215" s="136">
        <v>1216</v>
      </c>
    </row>
    <row r="216" spans="1:28" ht="33.75">
      <c r="A216" s="117" t="s">
        <v>117</v>
      </c>
      <c r="B216" s="136" t="s">
        <v>1</v>
      </c>
      <c r="C216" s="136" t="s">
        <v>1</v>
      </c>
      <c r="D216" s="136" t="s">
        <v>1</v>
      </c>
      <c r="E216" s="136" t="s">
        <v>1</v>
      </c>
      <c r="F216" s="136" t="s">
        <v>1</v>
      </c>
      <c r="G216" s="136" t="s">
        <v>1</v>
      </c>
      <c r="H216" s="136" t="s">
        <v>1</v>
      </c>
      <c r="I216" s="136"/>
      <c r="J216" s="136" t="s">
        <v>1</v>
      </c>
      <c r="K216" s="136" t="s">
        <v>1</v>
      </c>
      <c r="L216" s="136" t="s">
        <v>1</v>
      </c>
      <c r="M216" s="136" t="s">
        <v>1</v>
      </c>
      <c r="N216" s="136" t="s">
        <v>1</v>
      </c>
      <c r="O216" s="136" t="s">
        <v>1</v>
      </c>
      <c r="P216" s="136" t="s">
        <v>1</v>
      </c>
      <c r="Q216" s="136" t="s">
        <v>1</v>
      </c>
      <c r="R216" s="136"/>
      <c r="S216" s="136" t="s">
        <v>1</v>
      </c>
      <c r="T216" s="136" t="s">
        <v>1</v>
      </c>
      <c r="U216" s="136" t="s">
        <v>1</v>
      </c>
      <c r="V216" s="136" t="s">
        <v>1</v>
      </c>
      <c r="W216" s="136" t="s">
        <v>1</v>
      </c>
      <c r="X216" s="136" t="s">
        <v>1</v>
      </c>
      <c r="Y216" s="136" t="s">
        <v>1</v>
      </c>
      <c r="Z216" s="136" t="s">
        <v>1</v>
      </c>
      <c r="AA216" s="136"/>
      <c r="AB216" s="136" t="s">
        <v>1</v>
      </c>
    </row>
    <row r="217" spans="1:28">
      <c r="A217" s="117" t="s">
        <v>80</v>
      </c>
      <c r="B217" s="136">
        <v>339537</v>
      </c>
      <c r="C217" s="136">
        <v>42245</v>
      </c>
      <c r="D217" s="136">
        <v>101</v>
      </c>
      <c r="E217" s="136">
        <v>1423</v>
      </c>
      <c r="F217" s="136">
        <v>262</v>
      </c>
      <c r="G217" s="136">
        <v>4590</v>
      </c>
      <c r="H217" s="136">
        <v>198264</v>
      </c>
      <c r="I217" s="136">
        <v>0</v>
      </c>
      <c r="J217" s="136">
        <v>92652</v>
      </c>
      <c r="K217" s="136">
        <v>78585</v>
      </c>
      <c r="L217" s="136">
        <v>11585</v>
      </c>
      <c r="M217" s="136">
        <v>55</v>
      </c>
      <c r="N217" s="136">
        <v>27</v>
      </c>
      <c r="O217" s="136">
        <v>19</v>
      </c>
      <c r="P217" s="136">
        <v>875</v>
      </c>
      <c r="Q217" s="136">
        <v>43509</v>
      </c>
      <c r="R217" s="136">
        <v>0</v>
      </c>
      <c r="S217" s="136">
        <v>22515</v>
      </c>
      <c r="T217" s="136">
        <v>260952</v>
      </c>
      <c r="U217" s="136">
        <v>30660</v>
      </c>
      <c r="V217" s="136">
        <v>46</v>
      </c>
      <c r="W217" s="136">
        <v>1396</v>
      </c>
      <c r="X217" s="136">
        <v>243</v>
      </c>
      <c r="Y217" s="136">
        <v>3715</v>
      </c>
      <c r="Z217" s="136">
        <v>154755</v>
      </c>
      <c r="AA217" s="136">
        <v>0</v>
      </c>
      <c r="AB217" s="136">
        <v>70137</v>
      </c>
    </row>
    <row r="218" spans="1:28">
      <c r="A218" s="117" t="s">
        <v>116</v>
      </c>
      <c r="B218" s="136">
        <v>47719</v>
      </c>
      <c r="C218" s="136">
        <v>5068</v>
      </c>
      <c r="D218" s="136">
        <v>16</v>
      </c>
      <c r="E218" s="136">
        <v>577</v>
      </c>
      <c r="F218" s="136">
        <v>4</v>
      </c>
      <c r="G218" s="136">
        <v>587</v>
      </c>
      <c r="H218" s="136">
        <v>30434</v>
      </c>
      <c r="I218" s="136">
        <v>0</v>
      </c>
      <c r="J218" s="136">
        <v>11033</v>
      </c>
      <c r="K218" s="136">
        <v>12258</v>
      </c>
      <c r="L218" s="136">
        <v>1356</v>
      </c>
      <c r="M218" s="136">
        <v>8</v>
      </c>
      <c r="N218" s="136">
        <v>13</v>
      </c>
      <c r="O218" s="136">
        <v>0</v>
      </c>
      <c r="P218" s="136">
        <v>169</v>
      </c>
      <c r="Q218" s="136">
        <v>8303</v>
      </c>
      <c r="R218" s="136">
        <v>0</v>
      </c>
      <c r="S218" s="136">
        <v>2409</v>
      </c>
      <c r="T218" s="136">
        <v>35461</v>
      </c>
      <c r="U218" s="136">
        <v>3712</v>
      </c>
      <c r="V218" s="136">
        <v>8</v>
      </c>
      <c r="W218" s="136">
        <v>564</v>
      </c>
      <c r="X218" s="136">
        <v>4</v>
      </c>
      <c r="Y218" s="136">
        <v>418</v>
      </c>
      <c r="Z218" s="136">
        <v>22131</v>
      </c>
      <c r="AA218" s="136">
        <v>0</v>
      </c>
      <c r="AB218" s="136">
        <v>8624</v>
      </c>
    </row>
    <row r="219" spans="1:28">
      <c r="A219" s="117" t="s">
        <v>58</v>
      </c>
      <c r="B219" s="136">
        <v>20734</v>
      </c>
      <c r="C219" s="136">
        <v>3013</v>
      </c>
      <c r="D219" s="136">
        <v>6</v>
      </c>
      <c r="E219" s="136">
        <v>258</v>
      </c>
      <c r="F219" s="136">
        <v>26</v>
      </c>
      <c r="G219" s="136">
        <v>862</v>
      </c>
      <c r="H219" s="136">
        <v>9238</v>
      </c>
      <c r="I219" s="136">
        <v>0</v>
      </c>
      <c r="J219" s="136">
        <v>7331</v>
      </c>
      <c r="K219" s="136">
        <v>3135</v>
      </c>
      <c r="L219" s="136">
        <v>619</v>
      </c>
      <c r="M219" s="136">
        <v>5</v>
      </c>
      <c r="N219" s="136">
        <v>6</v>
      </c>
      <c r="O219" s="136">
        <v>4</v>
      </c>
      <c r="P219" s="136">
        <v>123</v>
      </c>
      <c r="Q219" s="136">
        <v>1493</v>
      </c>
      <c r="R219" s="136">
        <v>0</v>
      </c>
      <c r="S219" s="136">
        <v>885</v>
      </c>
      <c r="T219" s="136">
        <v>17599</v>
      </c>
      <c r="U219" s="136">
        <v>2394</v>
      </c>
      <c r="V219" s="136">
        <v>1</v>
      </c>
      <c r="W219" s="136">
        <v>252</v>
      </c>
      <c r="X219" s="136">
        <v>22</v>
      </c>
      <c r="Y219" s="136">
        <v>739</v>
      </c>
      <c r="Z219" s="136">
        <v>7745</v>
      </c>
      <c r="AA219" s="136">
        <v>0</v>
      </c>
      <c r="AB219" s="136">
        <v>6446</v>
      </c>
    </row>
    <row r="220" spans="1:28">
      <c r="A220" s="117" t="s">
        <v>59</v>
      </c>
      <c r="B220" s="136">
        <v>26862</v>
      </c>
      <c r="C220" s="136">
        <v>3671</v>
      </c>
      <c r="D220" s="136">
        <v>20</v>
      </c>
      <c r="E220" s="136">
        <v>204</v>
      </c>
      <c r="F220" s="136">
        <v>55</v>
      </c>
      <c r="G220" s="136">
        <v>761</v>
      </c>
      <c r="H220" s="136">
        <v>12828</v>
      </c>
      <c r="I220" s="136">
        <v>0</v>
      </c>
      <c r="J220" s="136">
        <v>9323</v>
      </c>
      <c r="K220" s="136">
        <v>4442</v>
      </c>
      <c r="L220" s="136">
        <v>762</v>
      </c>
      <c r="M220" s="136">
        <v>12</v>
      </c>
      <c r="N220" s="136">
        <v>3</v>
      </c>
      <c r="O220" s="136">
        <v>7</v>
      </c>
      <c r="P220" s="136">
        <v>121</v>
      </c>
      <c r="Q220" s="136">
        <v>2232</v>
      </c>
      <c r="R220" s="136">
        <v>0</v>
      </c>
      <c r="S220" s="136">
        <v>1305</v>
      </c>
      <c r="T220" s="136">
        <v>22420</v>
      </c>
      <c r="U220" s="136">
        <v>2909</v>
      </c>
      <c r="V220" s="136">
        <v>8</v>
      </c>
      <c r="W220" s="136">
        <v>201</v>
      </c>
      <c r="X220" s="136">
        <v>48</v>
      </c>
      <c r="Y220" s="136">
        <v>640</v>
      </c>
      <c r="Z220" s="136">
        <v>10596</v>
      </c>
      <c r="AA220" s="136">
        <v>0</v>
      </c>
      <c r="AB220" s="136">
        <v>8018</v>
      </c>
    </row>
    <row r="221" spans="1:28">
      <c r="A221" s="117" t="s">
        <v>60</v>
      </c>
      <c r="B221" s="136">
        <v>20890</v>
      </c>
      <c r="C221" s="136">
        <v>2694</v>
      </c>
      <c r="D221" s="136">
        <v>21</v>
      </c>
      <c r="E221" s="136">
        <v>165</v>
      </c>
      <c r="F221" s="136">
        <v>64</v>
      </c>
      <c r="G221" s="136">
        <v>631</v>
      </c>
      <c r="H221" s="136">
        <v>10428</v>
      </c>
      <c r="I221" s="136">
        <v>0</v>
      </c>
      <c r="J221" s="136">
        <v>6887</v>
      </c>
      <c r="K221" s="136">
        <v>3256</v>
      </c>
      <c r="L221" s="136">
        <v>467</v>
      </c>
      <c r="M221" s="136">
        <v>13</v>
      </c>
      <c r="N221" s="136">
        <v>1</v>
      </c>
      <c r="O221" s="136">
        <v>1</v>
      </c>
      <c r="P221" s="136">
        <v>64</v>
      </c>
      <c r="Q221" s="136">
        <v>1547</v>
      </c>
      <c r="R221" s="136">
        <v>0</v>
      </c>
      <c r="S221" s="136">
        <v>1163</v>
      </c>
      <c r="T221" s="136">
        <v>17634</v>
      </c>
      <c r="U221" s="136">
        <v>2227</v>
      </c>
      <c r="V221" s="136">
        <v>8</v>
      </c>
      <c r="W221" s="136">
        <v>164</v>
      </c>
      <c r="X221" s="136">
        <v>63</v>
      </c>
      <c r="Y221" s="136">
        <v>567</v>
      </c>
      <c r="Z221" s="136">
        <v>8881</v>
      </c>
      <c r="AA221" s="136">
        <v>0</v>
      </c>
      <c r="AB221" s="136">
        <v>5724</v>
      </c>
    </row>
    <row r="222" spans="1:28">
      <c r="A222" s="117" t="s">
        <v>61</v>
      </c>
      <c r="B222" s="136">
        <v>32447</v>
      </c>
      <c r="C222" s="136">
        <v>3757</v>
      </c>
      <c r="D222" s="136">
        <v>15</v>
      </c>
      <c r="E222" s="136">
        <v>33</v>
      </c>
      <c r="F222" s="136">
        <v>36</v>
      </c>
      <c r="G222" s="136">
        <v>515</v>
      </c>
      <c r="H222" s="136">
        <v>18582</v>
      </c>
      <c r="I222" s="136">
        <v>0</v>
      </c>
      <c r="J222" s="136">
        <v>9509</v>
      </c>
      <c r="K222" s="136">
        <v>6019</v>
      </c>
      <c r="L222" s="136">
        <v>739</v>
      </c>
      <c r="M222" s="136">
        <v>9</v>
      </c>
      <c r="N222" s="136">
        <v>1</v>
      </c>
      <c r="O222" s="136">
        <v>0</v>
      </c>
      <c r="P222" s="136">
        <v>102</v>
      </c>
      <c r="Q222" s="136">
        <v>3334</v>
      </c>
      <c r="R222" s="136">
        <v>0</v>
      </c>
      <c r="S222" s="136">
        <v>1834</v>
      </c>
      <c r="T222" s="136">
        <v>26428</v>
      </c>
      <c r="U222" s="136">
        <v>3018</v>
      </c>
      <c r="V222" s="136">
        <v>6</v>
      </c>
      <c r="W222" s="136">
        <v>32</v>
      </c>
      <c r="X222" s="136">
        <v>36</v>
      </c>
      <c r="Y222" s="136">
        <v>413</v>
      </c>
      <c r="Z222" s="136">
        <v>15248</v>
      </c>
      <c r="AA222" s="136">
        <v>0</v>
      </c>
      <c r="AB222" s="136">
        <v>7675</v>
      </c>
    </row>
    <row r="223" spans="1:28">
      <c r="A223" s="117" t="s">
        <v>62</v>
      </c>
      <c r="B223" s="136">
        <v>22458</v>
      </c>
      <c r="C223" s="136">
        <v>1941</v>
      </c>
      <c r="D223" s="136">
        <v>7</v>
      </c>
      <c r="E223" s="136">
        <v>19</v>
      </c>
      <c r="F223" s="136">
        <v>15</v>
      </c>
      <c r="G223" s="136">
        <v>142</v>
      </c>
      <c r="H223" s="136">
        <v>12853</v>
      </c>
      <c r="I223" s="136">
        <v>0</v>
      </c>
      <c r="J223" s="136">
        <v>7481</v>
      </c>
      <c r="K223" s="136">
        <v>4557</v>
      </c>
      <c r="L223" s="136">
        <v>413</v>
      </c>
      <c r="M223" s="136">
        <v>3</v>
      </c>
      <c r="N223" s="136">
        <v>0</v>
      </c>
      <c r="O223" s="136">
        <v>0</v>
      </c>
      <c r="P223" s="136">
        <v>20</v>
      </c>
      <c r="Q223" s="136">
        <v>2427</v>
      </c>
      <c r="R223" s="136">
        <v>0</v>
      </c>
      <c r="S223" s="136">
        <v>1694</v>
      </c>
      <c r="T223" s="136">
        <v>17901</v>
      </c>
      <c r="U223" s="136">
        <v>1528</v>
      </c>
      <c r="V223" s="136">
        <v>4</v>
      </c>
      <c r="W223" s="136">
        <v>19</v>
      </c>
      <c r="X223" s="136">
        <v>15</v>
      </c>
      <c r="Y223" s="136">
        <v>122</v>
      </c>
      <c r="Z223" s="136">
        <v>10426</v>
      </c>
      <c r="AA223" s="136">
        <v>0</v>
      </c>
      <c r="AB223" s="136">
        <v>5787</v>
      </c>
    </row>
    <row r="224" spans="1:28">
      <c r="A224" s="117" t="s">
        <v>63</v>
      </c>
      <c r="B224" s="136">
        <v>33809</v>
      </c>
      <c r="C224" s="136">
        <v>2045</v>
      </c>
      <c r="D224" s="136">
        <v>1</v>
      </c>
      <c r="E224" s="136">
        <v>21</v>
      </c>
      <c r="F224" s="136">
        <v>6</v>
      </c>
      <c r="G224" s="136">
        <v>113</v>
      </c>
      <c r="H224" s="136">
        <v>21728</v>
      </c>
      <c r="I224" s="136">
        <v>0</v>
      </c>
      <c r="J224" s="136">
        <v>9895</v>
      </c>
      <c r="K224" s="136">
        <v>7933</v>
      </c>
      <c r="L224" s="136">
        <v>499</v>
      </c>
      <c r="M224" s="136">
        <v>0</v>
      </c>
      <c r="N224" s="136">
        <v>1</v>
      </c>
      <c r="O224" s="136">
        <v>0</v>
      </c>
      <c r="P224" s="136">
        <v>17</v>
      </c>
      <c r="Q224" s="136">
        <v>4823</v>
      </c>
      <c r="R224" s="136">
        <v>0</v>
      </c>
      <c r="S224" s="136">
        <v>2593</v>
      </c>
      <c r="T224" s="136">
        <v>25876</v>
      </c>
      <c r="U224" s="136">
        <v>1546</v>
      </c>
      <c r="V224" s="136">
        <v>1</v>
      </c>
      <c r="W224" s="136">
        <v>20</v>
      </c>
      <c r="X224" s="136">
        <v>6</v>
      </c>
      <c r="Y224" s="136">
        <v>96</v>
      </c>
      <c r="Z224" s="136">
        <v>16905</v>
      </c>
      <c r="AA224" s="136">
        <v>0</v>
      </c>
      <c r="AB224" s="136">
        <v>7302</v>
      </c>
    </row>
    <row r="225" spans="1:28">
      <c r="A225" s="117" t="s">
        <v>64</v>
      </c>
      <c r="B225" s="136">
        <v>24311</v>
      </c>
      <c r="C225" s="136">
        <v>2211</v>
      </c>
      <c r="D225" s="136">
        <v>3</v>
      </c>
      <c r="E225" s="136">
        <v>20</v>
      </c>
      <c r="F225" s="136">
        <v>10</v>
      </c>
      <c r="G225" s="136">
        <v>63</v>
      </c>
      <c r="H225" s="136">
        <v>16108</v>
      </c>
      <c r="I225" s="136">
        <v>0</v>
      </c>
      <c r="J225" s="136">
        <v>5896</v>
      </c>
      <c r="K225" s="136">
        <v>6501</v>
      </c>
      <c r="L225" s="136">
        <v>597</v>
      </c>
      <c r="M225" s="136">
        <v>1</v>
      </c>
      <c r="N225" s="136">
        <v>1</v>
      </c>
      <c r="O225" s="136">
        <v>0</v>
      </c>
      <c r="P225" s="136">
        <v>5</v>
      </c>
      <c r="Q225" s="136">
        <v>4295</v>
      </c>
      <c r="R225" s="136">
        <v>0</v>
      </c>
      <c r="S225" s="136">
        <v>1602</v>
      </c>
      <c r="T225" s="136">
        <v>17810</v>
      </c>
      <c r="U225" s="136">
        <v>1614</v>
      </c>
      <c r="V225" s="136">
        <v>2</v>
      </c>
      <c r="W225" s="136">
        <v>19</v>
      </c>
      <c r="X225" s="136">
        <v>10</v>
      </c>
      <c r="Y225" s="136">
        <v>58</v>
      </c>
      <c r="Z225" s="136">
        <v>11813</v>
      </c>
      <c r="AA225" s="136">
        <v>0</v>
      </c>
      <c r="AB225" s="136">
        <v>4294</v>
      </c>
    </row>
    <row r="226" spans="1:28">
      <c r="A226" s="117" t="s">
        <v>65</v>
      </c>
      <c r="B226" s="136">
        <v>28170</v>
      </c>
      <c r="C226" s="136">
        <v>3036</v>
      </c>
      <c r="D226" s="136">
        <v>0</v>
      </c>
      <c r="E226" s="136">
        <v>18</v>
      </c>
      <c r="F226" s="136">
        <v>4</v>
      </c>
      <c r="G226" s="136">
        <v>46</v>
      </c>
      <c r="H226" s="136">
        <v>20239</v>
      </c>
      <c r="I226" s="136">
        <v>0</v>
      </c>
      <c r="J226" s="136">
        <v>4827</v>
      </c>
      <c r="K226" s="136">
        <v>6521</v>
      </c>
      <c r="L226" s="136">
        <v>776</v>
      </c>
      <c r="M226" s="136">
        <v>0</v>
      </c>
      <c r="N226" s="136">
        <v>0</v>
      </c>
      <c r="O226" s="136">
        <v>1</v>
      </c>
      <c r="P226" s="136">
        <v>8</v>
      </c>
      <c r="Q226" s="136">
        <v>4431</v>
      </c>
      <c r="R226" s="136">
        <v>0</v>
      </c>
      <c r="S226" s="136">
        <v>1305</v>
      </c>
      <c r="T226" s="136">
        <v>21649</v>
      </c>
      <c r="U226" s="136">
        <v>2260</v>
      </c>
      <c r="V226" s="136">
        <v>0</v>
      </c>
      <c r="W226" s="136">
        <v>18</v>
      </c>
      <c r="X226" s="136">
        <v>3</v>
      </c>
      <c r="Y226" s="136">
        <v>38</v>
      </c>
      <c r="Z226" s="136">
        <v>15808</v>
      </c>
      <c r="AA226" s="136">
        <v>0</v>
      </c>
      <c r="AB226" s="136">
        <v>3522</v>
      </c>
    </row>
    <row r="227" spans="1:28">
      <c r="A227" s="117" t="s">
        <v>66</v>
      </c>
      <c r="B227" s="136">
        <v>23421</v>
      </c>
      <c r="C227" s="136">
        <v>2927</v>
      </c>
      <c r="D227" s="136">
        <v>1</v>
      </c>
      <c r="E227" s="136">
        <v>16</v>
      </c>
      <c r="F227" s="136">
        <v>5</v>
      </c>
      <c r="G227" s="136">
        <v>83</v>
      </c>
      <c r="H227" s="136">
        <v>17252</v>
      </c>
      <c r="I227" s="136">
        <v>0</v>
      </c>
      <c r="J227" s="136">
        <v>3137</v>
      </c>
      <c r="K227" s="136">
        <v>5803</v>
      </c>
      <c r="L227" s="136">
        <v>932</v>
      </c>
      <c r="M227" s="136">
        <v>0</v>
      </c>
      <c r="N227" s="136">
        <v>0</v>
      </c>
      <c r="O227" s="136">
        <v>0</v>
      </c>
      <c r="P227" s="136">
        <v>28</v>
      </c>
      <c r="Q227" s="136">
        <v>3769</v>
      </c>
      <c r="R227" s="136">
        <v>0</v>
      </c>
      <c r="S227" s="136">
        <v>1074</v>
      </c>
      <c r="T227" s="136">
        <v>17618</v>
      </c>
      <c r="U227" s="136">
        <v>1995</v>
      </c>
      <c r="V227" s="136">
        <v>1</v>
      </c>
      <c r="W227" s="136">
        <v>16</v>
      </c>
      <c r="X227" s="136">
        <v>5</v>
      </c>
      <c r="Y227" s="136">
        <v>55</v>
      </c>
      <c r="Z227" s="136">
        <v>13483</v>
      </c>
      <c r="AA227" s="136">
        <v>0</v>
      </c>
      <c r="AB227" s="136">
        <v>2063</v>
      </c>
    </row>
    <row r="228" spans="1:28">
      <c r="A228" s="117" t="s">
        <v>127</v>
      </c>
      <c r="B228" s="136">
        <v>27047</v>
      </c>
      <c r="C228" s="136">
        <v>4908</v>
      </c>
      <c r="D228" s="136">
        <v>0</v>
      </c>
      <c r="E228" s="136">
        <v>0</v>
      </c>
      <c r="F228" s="136">
        <v>12</v>
      </c>
      <c r="G228" s="136">
        <v>302</v>
      </c>
      <c r="H228" s="136">
        <v>14900</v>
      </c>
      <c r="I228" s="136">
        <v>0</v>
      </c>
      <c r="J228" s="136">
        <v>6925</v>
      </c>
      <c r="K228" s="136">
        <v>8086</v>
      </c>
      <c r="L228" s="136">
        <v>1962</v>
      </c>
      <c r="M228" s="136">
        <v>0</v>
      </c>
      <c r="N228" s="136">
        <v>0</v>
      </c>
      <c r="O228" s="136">
        <v>0</v>
      </c>
      <c r="P228" s="136">
        <v>83</v>
      </c>
      <c r="Q228" s="136">
        <v>3151</v>
      </c>
      <c r="R228" s="136">
        <v>0</v>
      </c>
      <c r="S228" s="136">
        <v>2890</v>
      </c>
      <c r="T228" s="136">
        <v>18961</v>
      </c>
      <c r="U228" s="136">
        <v>2946</v>
      </c>
      <c r="V228" s="136">
        <v>0</v>
      </c>
      <c r="W228" s="136">
        <v>0</v>
      </c>
      <c r="X228" s="136">
        <v>12</v>
      </c>
      <c r="Y228" s="136">
        <v>219</v>
      </c>
      <c r="Z228" s="136">
        <v>11749</v>
      </c>
      <c r="AA228" s="136">
        <v>0</v>
      </c>
      <c r="AB228" s="136">
        <v>4035</v>
      </c>
    </row>
    <row r="229" spans="1:28">
      <c r="A229" s="117" t="s">
        <v>348</v>
      </c>
      <c r="B229" s="136">
        <v>19675</v>
      </c>
      <c r="C229" s="136">
        <v>5476</v>
      </c>
      <c r="D229" s="136">
        <v>4</v>
      </c>
      <c r="E229" s="136">
        <v>0</v>
      </c>
      <c r="F229" s="136">
        <v>12</v>
      </c>
      <c r="G229" s="136">
        <v>467</v>
      </c>
      <c r="H229" s="136">
        <v>5359</v>
      </c>
      <c r="I229" s="136">
        <v>0</v>
      </c>
      <c r="J229" s="136">
        <v>8357</v>
      </c>
      <c r="K229" s="136">
        <v>5822</v>
      </c>
      <c r="L229" s="136">
        <v>1821</v>
      </c>
      <c r="M229" s="136">
        <v>2</v>
      </c>
      <c r="N229" s="136">
        <v>0</v>
      </c>
      <c r="O229" s="136">
        <v>0</v>
      </c>
      <c r="P229" s="136">
        <v>130</v>
      </c>
      <c r="Q229" s="136">
        <v>834</v>
      </c>
      <c r="R229" s="136">
        <v>0</v>
      </c>
      <c r="S229" s="136">
        <v>3035</v>
      </c>
      <c r="T229" s="136">
        <v>13853</v>
      </c>
      <c r="U229" s="136">
        <v>3655</v>
      </c>
      <c r="V229" s="136">
        <v>2</v>
      </c>
      <c r="W229" s="136">
        <v>0</v>
      </c>
      <c r="X229" s="136">
        <v>12</v>
      </c>
      <c r="Y229" s="136">
        <v>337</v>
      </c>
      <c r="Z229" s="136">
        <v>4525</v>
      </c>
      <c r="AA229" s="136">
        <v>0</v>
      </c>
      <c r="AB229" s="136">
        <v>5322</v>
      </c>
    </row>
    <row r="230" spans="1:28" ht="33.75">
      <c r="A230" s="117" t="s">
        <v>117</v>
      </c>
      <c r="B230" s="136">
        <v>11994</v>
      </c>
      <c r="C230" s="136">
        <v>1498</v>
      </c>
      <c r="D230" s="136">
        <v>7</v>
      </c>
      <c r="E230" s="136">
        <v>92</v>
      </c>
      <c r="F230" s="136">
        <v>13</v>
      </c>
      <c r="G230" s="136">
        <v>18</v>
      </c>
      <c r="H230" s="136">
        <v>8315</v>
      </c>
      <c r="I230" s="136">
        <v>0</v>
      </c>
      <c r="J230" s="136">
        <v>2051</v>
      </c>
      <c r="K230" s="136">
        <v>4252</v>
      </c>
      <c r="L230" s="136">
        <v>642</v>
      </c>
      <c r="M230" s="136">
        <v>2</v>
      </c>
      <c r="N230" s="136">
        <v>1</v>
      </c>
      <c r="O230" s="136">
        <v>6</v>
      </c>
      <c r="P230" s="136">
        <v>5</v>
      </c>
      <c r="Q230" s="136">
        <v>2870</v>
      </c>
      <c r="R230" s="136">
        <v>0</v>
      </c>
      <c r="S230" s="136">
        <v>726</v>
      </c>
      <c r="T230" s="136">
        <v>7742</v>
      </c>
      <c r="U230" s="136">
        <v>856</v>
      </c>
      <c r="V230" s="136">
        <v>5</v>
      </c>
      <c r="W230" s="136">
        <v>91</v>
      </c>
      <c r="X230" s="136">
        <v>7</v>
      </c>
      <c r="Y230" s="136">
        <v>13</v>
      </c>
      <c r="Z230" s="136">
        <v>5445</v>
      </c>
      <c r="AA230" s="136">
        <v>0</v>
      </c>
      <c r="AB230" s="136">
        <v>1325</v>
      </c>
    </row>
    <row r="231" spans="1:28">
      <c r="A231" s="117" t="s">
        <v>126</v>
      </c>
      <c r="B231" s="136">
        <v>18802</v>
      </c>
      <c r="C231" s="136">
        <v>2198</v>
      </c>
      <c r="D231" s="136">
        <v>263</v>
      </c>
      <c r="E231" s="136">
        <v>187</v>
      </c>
      <c r="F231" s="136">
        <v>547</v>
      </c>
      <c r="G231" s="136">
        <v>1278</v>
      </c>
      <c r="H231" s="136">
        <v>1476</v>
      </c>
      <c r="I231" s="136">
        <v>0</v>
      </c>
      <c r="J231" s="136">
        <v>12853</v>
      </c>
      <c r="K231" s="136">
        <v>10661</v>
      </c>
      <c r="L231" s="136">
        <v>892</v>
      </c>
      <c r="M231" s="136">
        <v>197</v>
      </c>
      <c r="N231" s="136">
        <v>181</v>
      </c>
      <c r="O231" s="136">
        <v>362</v>
      </c>
      <c r="P231" s="136">
        <v>1131</v>
      </c>
      <c r="Q231" s="136">
        <v>355</v>
      </c>
      <c r="R231" s="136">
        <v>0</v>
      </c>
      <c r="S231" s="136">
        <v>7543</v>
      </c>
      <c r="T231" s="136">
        <v>8141</v>
      </c>
      <c r="U231" s="136">
        <v>1306</v>
      </c>
      <c r="V231" s="136">
        <v>66</v>
      </c>
      <c r="W231" s="136">
        <v>6</v>
      </c>
      <c r="X231" s="136">
        <v>185</v>
      </c>
      <c r="Y231" s="136">
        <v>147</v>
      </c>
      <c r="Z231" s="136">
        <v>1121</v>
      </c>
      <c r="AA231" s="136">
        <v>0</v>
      </c>
      <c r="AB231" s="136">
        <v>5310</v>
      </c>
    </row>
    <row r="232" spans="1:28">
      <c r="A232" s="117" t="s">
        <v>116</v>
      </c>
      <c r="B232" s="136">
        <v>7097</v>
      </c>
      <c r="C232" s="136">
        <v>613</v>
      </c>
      <c r="D232" s="136">
        <v>103</v>
      </c>
      <c r="E232" s="136">
        <v>175</v>
      </c>
      <c r="F232" s="136">
        <v>210</v>
      </c>
      <c r="G232" s="136">
        <v>332</v>
      </c>
      <c r="H232" s="136">
        <v>1047</v>
      </c>
      <c r="I232" s="136">
        <v>0</v>
      </c>
      <c r="J232" s="136">
        <v>4617</v>
      </c>
      <c r="K232" s="136">
        <v>4189</v>
      </c>
      <c r="L232" s="136">
        <v>201</v>
      </c>
      <c r="M232" s="136">
        <v>91</v>
      </c>
      <c r="N232" s="136">
        <v>171</v>
      </c>
      <c r="O232" s="136">
        <v>174</v>
      </c>
      <c r="P232" s="136">
        <v>304</v>
      </c>
      <c r="Q232" s="136">
        <v>273</v>
      </c>
      <c r="R232" s="136">
        <v>0</v>
      </c>
      <c r="S232" s="136">
        <v>2975</v>
      </c>
      <c r="T232" s="136">
        <v>2908</v>
      </c>
      <c r="U232" s="136">
        <v>412</v>
      </c>
      <c r="V232" s="136">
        <v>12</v>
      </c>
      <c r="W232" s="136">
        <v>4</v>
      </c>
      <c r="X232" s="136">
        <v>36</v>
      </c>
      <c r="Y232" s="136">
        <v>28</v>
      </c>
      <c r="Z232" s="136">
        <v>774</v>
      </c>
      <c r="AA232" s="136">
        <v>0</v>
      </c>
      <c r="AB232" s="136">
        <v>1642</v>
      </c>
    </row>
    <row r="233" spans="1:28">
      <c r="A233" s="117" t="s">
        <v>58</v>
      </c>
      <c r="B233" s="136">
        <v>1312</v>
      </c>
      <c r="C233" s="136">
        <v>127</v>
      </c>
      <c r="D233" s="136">
        <v>18</v>
      </c>
      <c r="E233" s="136">
        <v>2</v>
      </c>
      <c r="F233" s="136">
        <v>71</v>
      </c>
      <c r="G233" s="136">
        <v>150</v>
      </c>
      <c r="H233" s="136">
        <v>83</v>
      </c>
      <c r="I233" s="136">
        <v>0</v>
      </c>
      <c r="J233" s="136">
        <v>861</v>
      </c>
      <c r="K233" s="136">
        <v>616</v>
      </c>
      <c r="L233" s="136">
        <v>48</v>
      </c>
      <c r="M233" s="136">
        <v>15</v>
      </c>
      <c r="N233" s="136">
        <v>2</v>
      </c>
      <c r="O233" s="136">
        <v>21</v>
      </c>
      <c r="P233" s="136">
        <v>127</v>
      </c>
      <c r="Q233" s="136">
        <v>4</v>
      </c>
      <c r="R233" s="136">
        <v>0</v>
      </c>
      <c r="S233" s="136">
        <v>399</v>
      </c>
      <c r="T233" s="136">
        <v>696</v>
      </c>
      <c r="U233" s="136">
        <v>79</v>
      </c>
      <c r="V233" s="136">
        <v>3</v>
      </c>
      <c r="W233" s="136">
        <v>0</v>
      </c>
      <c r="X233" s="136">
        <v>50</v>
      </c>
      <c r="Y233" s="136">
        <v>23</v>
      </c>
      <c r="Z233" s="136">
        <v>79</v>
      </c>
      <c r="AA233" s="136">
        <v>0</v>
      </c>
      <c r="AB233" s="136">
        <v>462</v>
      </c>
    </row>
    <row r="234" spans="1:28">
      <c r="A234" s="117" t="s">
        <v>59</v>
      </c>
      <c r="B234" s="136">
        <v>1615</v>
      </c>
      <c r="C234" s="136">
        <v>216</v>
      </c>
      <c r="D234" s="136">
        <v>45</v>
      </c>
      <c r="E234" s="136">
        <v>2</v>
      </c>
      <c r="F234" s="136">
        <v>70</v>
      </c>
      <c r="G234" s="136">
        <v>133</v>
      </c>
      <c r="H234" s="136">
        <v>115</v>
      </c>
      <c r="I234" s="136">
        <v>0</v>
      </c>
      <c r="J234" s="136">
        <v>1034</v>
      </c>
      <c r="K234" s="136">
        <v>452</v>
      </c>
      <c r="L234" s="136">
        <v>29</v>
      </c>
      <c r="M234" s="136">
        <v>13</v>
      </c>
      <c r="N234" s="136">
        <v>0</v>
      </c>
      <c r="O234" s="136">
        <v>19</v>
      </c>
      <c r="P234" s="136">
        <v>111</v>
      </c>
      <c r="Q234" s="136">
        <v>2</v>
      </c>
      <c r="R234" s="136">
        <v>0</v>
      </c>
      <c r="S234" s="136">
        <v>278</v>
      </c>
      <c r="T234" s="136">
        <v>1163</v>
      </c>
      <c r="U234" s="136">
        <v>187</v>
      </c>
      <c r="V234" s="136">
        <v>32</v>
      </c>
      <c r="W234" s="136">
        <v>2</v>
      </c>
      <c r="X234" s="136">
        <v>51</v>
      </c>
      <c r="Y234" s="136">
        <v>22</v>
      </c>
      <c r="Z234" s="136">
        <v>113</v>
      </c>
      <c r="AA234" s="136">
        <v>0</v>
      </c>
      <c r="AB234" s="136">
        <v>756</v>
      </c>
    </row>
    <row r="235" spans="1:28">
      <c r="A235" s="117" t="s">
        <v>60</v>
      </c>
      <c r="B235" s="136">
        <v>986</v>
      </c>
      <c r="C235" s="136">
        <v>166</v>
      </c>
      <c r="D235" s="136">
        <v>23</v>
      </c>
      <c r="E235" s="136">
        <v>0</v>
      </c>
      <c r="F235" s="136">
        <v>27</v>
      </c>
      <c r="G235" s="136">
        <v>82</v>
      </c>
      <c r="H235" s="136">
        <v>30</v>
      </c>
      <c r="I235" s="136">
        <v>0</v>
      </c>
      <c r="J235" s="136">
        <v>658</v>
      </c>
      <c r="K235" s="136">
        <v>460</v>
      </c>
      <c r="L235" s="136">
        <v>68</v>
      </c>
      <c r="M235" s="136">
        <v>17</v>
      </c>
      <c r="N235" s="136">
        <v>0</v>
      </c>
      <c r="O235" s="136">
        <v>12</v>
      </c>
      <c r="P235" s="136">
        <v>68</v>
      </c>
      <c r="Q235" s="136">
        <v>1</v>
      </c>
      <c r="R235" s="136">
        <v>0</v>
      </c>
      <c r="S235" s="136">
        <v>294</v>
      </c>
      <c r="T235" s="136">
        <v>526</v>
      </c>
      <c r="U235" s="136">
        <v>98</v>
      </c>
      <c r="V235" s="136">
        <v>6</v>
      </c>
      <c r="W235" s="136">
        <v>0</v>
      </c>
      <c r="X235" s="136">
        <v>15</v>
      </c>
      <c r="Y235" s="136">
        <v>14</v>
      </c>
      <c r="Z235" s="136">
        <v>29</v>
      </c>
      <c r="AA235" s="136">
        <v>0</v>
      </c>
      <c r="AB235" s="136">
        <v>364</v>
      </c>
    </row>
    <row r="236" spans="1:28">
      <c r="A236" s="117" t="s">
        <v>61</v>
      </c>
      <c r="B236" s="136">
        <v>1821</v>
      </c>
      <c r="C236" s="136">
        <v>326</v>
      </c>
      <c r="D236" s="136">
        <v>33</v>
      </c>
      <c r="E236" s="136">
        <v>4</v>
      </c>
      <c r="F236" s="136">
        <v>70</v>
      </c>
      <c r="G236" s="136">
        <v>163</v>
      </c>
      <c r="H236" s="136">
        <v>40</v>
      </c>
      <c r="I236" s="136">
        <v>0</v>
      </c>
      <c r="J236" s="136">
        <v>1185</v>
      </c>
      <c r="K236" s="136">
        <v>1058</v>
      </c>
      <c r="L236" s="136">
        <v>179</v>
      </c>
      <c r="M236" s="136">
        <v>27</v>
      </c>
      <c r="N236" s="136">
        <v>4</v>
      </c>
      <c r="O236" s="136">
        <v>44</v>
      </c>
      <c r="P236" s="136">
        <v>138</v>
      </c>
      <c r="Q236" s="136">
        <v>4</v>
      </c>
      <c r="R236" s="136">
        <v>0</v>
      </c>
      <c r="S236" s="136">
        <v>662</v>
      </c>
      <c r="T236" s="136">
        <v>763</v>
      </c>
      <c r="U236" s="136">
        <v>147</v>
      </c>
      <c r="V236" s="136">
        <v>6</v>
      </c>
      <c r="W236" s="136">
        <v>0</v>
      </c>
      <c r="X236" s="136">
        <v>26</v>
      </c>
      <c r="Y236" s="136">
        <v>25</v>
      </c>
      <c r="Z236" s="136">
        <v>36</v>
      </c>
      <c r="AA236" s="136">
        <v>0</v>
      </c>
      <c r="AB236" s="136">
        <v>523</v>
      </c>
    </row>
    <row r="237" spans="1:28">
      <c r="A237" s="117" t="s">
        <v>62</v>
      </c>
      <c r="B237" s="136">
        <v>880</v>
      </c>
      <c r="C237" s="136">
        <v>167</v>
      </c>
      <c r="D237" s="136">
        <v>17</v>
      </c>
      <c r="E237" s="136">
        <v>0</v>
      </c>
      <c r="F237" s="136">
        <v>21</v>
      </c>
      <c r="G237" s="136">
        <v>88</v>
      </c>
      <c r="H237" s="136">
        <v>19</v>
      </c>
      <c r="I237" s="136">
        <v>0</v>
      </c>
      <c r="J237" s="136">
        <v>568</v>
      </c>
      <c r="K237" s="136">
        <v>583</v>
      </c>
      <c r="L237" s="136">
        <v>87</v>
      </c>
      <c r="M237" s="136">
        <v>14</v>
      </c>
      <c r="N237" s="136">
        <v>0</v>
      </c>
      <c r="O237" s="136">
        <v>20</v>
      </c>
      <c r="P237" s="136">
        <v>83</v>
      </c>
      <c r="Q237" s="136">
        <v>2</v>
      </c>
      <c r="R237" s="136">
        <v>0</v>
      </c>
      <c r="S237" s="136">
        <v>377</v>
      </c>
      <c r="T237" s="136">
        <v>297</v>
      </c>
      <c r="U237" s="136">
        <v>80</v>
      </c>
      <c r="V237" s="136">
        <v>3</v>
      </c>
      <c r="W237" s="136">
        <v>0</v>
      </c>
      <c r="X237" s="136">
        <v>1</v>
      </c>
      <c r="Y237" s="136">
        <v>5</v>
      </c>
      <c r="Z237" s="136">
        <v>17</v>
      </c>
      <c r="AA237" s="136">
        <v>0</v>
      </c>
      <c r="AB237" s="136">
        <v>191</v>
      </c>
    </row>
    <row r="238" spans="1:28">
      <c r="A238" s="117" t="s">
        <v>63</v>
      </c>
      <c r="B238" s="136">
        <v>424</v>
      </c>
      <c r="C238" s="136">
        <v>59</v>
      </c>
      <c r="D238" s="136">
        <v>4</v>
      </c>
      <c r="E238" s="136">
        <v>0</v>
      </c>
      <c r="F238" s="136">
        <v>9</v>
      </c>
      <c r="G238" s="136">
        <v>42</v>
      </c>
      <c r="H238" s="136">
        <v>11</v>
      </c>
      <c r="I238" s="136">
        <v>0</v>
      </c>
      <c r="J238" s="136">
        <v>299</v>
      </c>
      <c r="K238" s="136">
        <v>312</v>
      </c>
      <c r="L238" s="136">
        <v>36</v>
      </c>
      <c r="M238" s="136">
        <v>4</v>
      </c>
      <c r="N238" s="136">
        <v>0</v>
      </c>
      <c r="O238" s="136">
        <v>9</v>
      </c>
      <c r="P238" s="136">
        <v>37</v>
      </c>
      <c r="Q238" s="136">
        <v>2</v>
      </c>
      <c r="R238" s="136">
        <v>0</v>
      </c>
      <c r="S238" s="136">
        <v>224</v>
      </c>
      <c r="T238" s="136">
        <v>112</v>
      </c>
      <c r="U238" s="136">
        <v>23</v>
      </c>
      <c r="V238" s="136">
        <v>0</v>
      </c>
      <c r="W238" s="136">
        <v>0</v>
      </c>
      <c r="X238" s="136">
        <v>0</v>
      </c>
      <c r="Y238" s="136">
        <v>5</v>
      </c>
      <c r="Z238" s="136">
        <v>9</v>
      </c>
      <c r="AA238" s="136">
        <v>0</v>
      </c>
      <c r="AB238" s="136">
        <v>75</v>
      </c>
    </row>
    <row r="239" spans="1:28">
      <c r="A239" s="117" t="s">
        <v>64</v>
      </c>
      <c r="B239" s="136">
        <v>476</v>
      </c>
      <c r="C239" s="136">
        <v>45</v>
      </c>
      <c r="D239" s="136">
        <v>9</v>
      </c>
      <c r="E239" s="136">
        <v>0</v>
      </c>
      <c r="F239" s="136">
        <v>24</v>
      </c>
      <c r="G239" s="136">
        <v>54</v>
      </c>
      <c r="H239" s="136">
        <v>4</v>
      </c>
      <c r="I239" s="136">
        <v>0</v>
      </c>
      <c r="J239" s="136">
        <v>340</v>
      </c>
      <c r="K239" s="136">
        <v>382</v>
      </c>
      <c r="L239" s="136">
        <v>23</v>
      </c>
      <c r="M239" s="136">
        <v>8</v>
      </c>
      <c r="N239" s="136">
        <v>0</v>
      </c>
      <c r="O239" s="136">
        <v>24</v>
      </c>
      <c r="P239" s="136">
        <v>52</v>
      </c>
      <c r="Q239" s="136">
        <v>0</v>
      </c>
      <c r="R239" s="136">
        <v>0</v>
      </c>
      <c r="S239" s="136">
        <v>275</v>
      </c>
      <c r="T239" s="136">
        <v>94</v>
      </c>
      <c r="U239" s="136">
        <v>22</v>
      </c>
      <c r="V239" s="136">
        <v>1</v>
      </c>
      <c r="W239" s="136">
        <v>0</v>
      </c>
      <c r="X239" s="136">
        <v>0</v>
      </c>
      <c r="Y239" s="136">
        <v>2</v>
      </c>
      <c r="Z239" s="136">
        <v>4</v>
      </c>
      <c r="AA239" s="136">
        <v>0</v>
      </c>
      <c r="AB239" s="136">
        <v>65</v>
      </c>
    </row>
    <row r="240" spans="1:28">
      <c r="A240" s="117" t="s">
        <v>65</v>
      </c>
      <c r="B240" s="136">
        <v>1348</v>
      </c>
      <c r="C240" s="136">
        <v>183</v>
      </c>
      <c r="D240" s="136">
        <v>7</v>
      </c>
      <c r="E240" s="136">
        <v>3</v>
      </c>
      <c r="F240" s="136">
        <v>12</v>
      </c>
      <c r="G240" s="136">
        <v>54</v>
      </c>
      <c r="H240" s="136">
        <v>106</v>
      </c>
      <c r="I240" s="136">
        <v>0</v>
      </c>
      <c r="J240" s="136">
        <v>983</v>
      </c>
      <c r="K240" s="136">
        <v>794</v>
      </c>
      <c r="L240" s="136">
        <v>58</v>
      </c>
      <c r="M240" s="136">
        <v>5</v>
      </c>
      <c r="N240" s="136">
        <v>3</v>
      </c>
      <c r="O240" s="136">
        <v>11</v>
      </c>
      <c r="P240" s="136">
        <v>45</v>
      </c>
      <c r="Q240" s="136">
        <v>65</v>
      </c>
      <c r="R240" s="136">
        <v>0</v>
      </c>
      <c r="S240" s="136">
        <v>607</v>
      </c>
      <c r="T240" s="136">
        <v>554</v>
      </c>
      <c r="U240" s="136">
        <v>125</v>
      </c>
      <c r="V240" s="136">
        <v>2</v>
      </c>
      <c r="W240" s="136">
        <v>0</v>
      </c>
      <c r="X240" s="136">
        <v>1</v>
      </c>
      <c r="Y240" s="136">
        <v>9</v>
      </c>
      <c r="Z240" s="136">
        <v>41</v>
      </c>
      <c r="AA240" s="136">
        <v>0</v>
      </c>
      <c r="AB240" s="136">
        <v>376</v>
      </c>
    </row>
    <row r="241" spans="1:28">
      <c r="A241" s="117" t="s">
        <v>66</v>
      </c>
      <c r="B241" s="136">
        <v>514</v>
      </c>
      <c r="C241" s="136">
        <v>72</v>
      </c>
      <c r="D241" s="136">
        <v>0</v>
      </c>
      <c r="E241" s="136">
        <v>1</v>
      </c>
      <c r="F241" s="136">
        <v>2</v>
      </c>
      <c r="G241" s="136">
        <v>31</v>
      </c>
      <c r="H241" s="136">
        <v>7</v>
      </c>
      <c r="I241" s="136">
        <v>0</v>
      </c>
      <c r="J241" s="136">
        <v>401</v>
      </c>
      <c r="K241" s="136">
        <v>301</v>
      </c>
      <c r="L241" s="136">
        <v>25</v>
      </c>
      <c r="M241" s="136">
        <v>0</v>
      </c>
      <c r="N241" s="136">
        <v>1</v>
      </c>
      <c r="O241" s="136">
        <v>2</v>
      </c>
      <c r="P241" s="136">
        <v>31</v>
      </c>
      <c r="Q241" s="136">
        <v>2</v>
      </c>
      <c r="R241" s="136">
        <v>0</v>
      </c>
      <c r="S241" s="136">
        <v>240</v>
      </c>
      <c r="T241" s="136">
        <v>213</v>
      </c>
      <c r="U241" s="136">
        <v>47</v>
      </c>
      <c r="V241" s="136">
        <v>0</v>
      </c>
      <c r="W241" s="136">
        <v>0</v>
      </c>
      <c r="X241" s="136">
        <v>0</v>
      </c>
      <c r="Y241" s="136">
        <v>0</v>
      </c>
      <c r="Z241" s="136">
        <v>5</v>
      </c>
      <c r="AA241" s="136">
        <v>0</v>
      </c>
      <c r="AB241" s="136">
        <v>161</v>
      </c>
    </row>
    <row r="242" spans="1:28">
      <c r="A242" s="117" t="s">
        <v>127</v>
      </c>
      <c r="B242" s="136">
        <v>842</v>
      </c>
      <c r="C242" s="136">
        <v>109</v>
      </c>
      <c r="D242" s="136">
        <v>1</v>
      </c>
      <c r="E242" s="136">
        <v>0</v>
      </c>
      <c r="F242" s="136">
        <v>9</v>
      </c>
      <c r="G242" s="136">
        <v>45</v>
      </c>
      <c r="H242" s="136">
        <v>9</v>
      </c>
      <c r="I242" s="136">
        <v>0</v>
      </c>
      <c r="J242" s="136">
        <v>669</v>
      </c>
      <c r="K242" s="136">
        <v>480</v>
      </c>
      <c r="L242" s="136">
        <v>63</v>
      </c>
      <c r="M242" s="136">
        <v>0</v>
      </c>
      <c r="N242" s="136">
        <v>0</v>
      </c>
      <c r="O242" s="136">
        <v>5</v>
      </c>
      <c r="P242" s="136">
        <v>36</v>
      </c>
      <c r="Q242" s="136">
        <v>0</v>
      </c>
      <c r="R242" s="136">
        <v>0</v>
      </c>
      <c r="S242" s="136">
        <v>376</v>
      </c>
      <c r="T242" s="136">
        <v>362</v>
      </c>
      <c r="U242" s="136">
        <v>46</v>
      </c>
      <c r="V242" s="136">
        <v>1</v>
      </c>
      <c r="W242" s="136">
        <v>0</v>
      </c>
      <c r="X242" s="136">
        <v>4</v>
      </c>
      <c r="Y242" s="136">
        <v>9</v>
      </c>
      <c r="Z242" s="136">
        <v>9</v>
      </c>
      <c r="AA242" s="136">
        <v>0</v>
      </c>
      <c r="AB242" s="136">
        <v>293</v>
      </c>
    </row>
    <row r="243" spans="1:28">
      <c r="A243" s="117" t="s">
        <v>348</v>
      </c>
      <c r="B243" s="136">
        <v>1475</v>
      </c>
      <c r="C243" s="136">
        <v>113</v>
      </c>
      <c r="D243" s="136">
        <v>3</v>
      </c>
      <c r="E243" s="136">
        <v>0</v>
      </c>
      <c r="F243" s="136">
        <v>22</v>
      </c>
      <c r="G243" s="136">
        <v>104</v>
      </c>
      <c r="H243" s="136">
        <v>5</v>
      </c>
      <c r="I243" s="136">
        <v>0</v>
      </c>
      <c r="J243" s="136">
        <v>1228</v>
      </c>
      <c r="K243" s="136">
        <v>1033</v>
      </c>
      <c r="L243" s="136">
        <v>75</v>
      </c>
      <c r="M243" s="136">
        <v>3</v>
      </c>
      <c r="N243" s="136">
        <v>0</v>
      </c>
      <c r="O243" s="136">
        <v>21</v>
      </c>
      <c r="P243" s="136">
        <v>99</v>
      </c>
      <c r="Q243" s="136">
        <v>0</v>
      </c>
      <c r="R243" s="136">
        <v>0</v>
      </c>
      <c r="S243" s="136">
        <v>835</v>
      </c>
      <c r="T243" s="136">
        <v>442</v>
      </c>
      <c r="U243" s="136">
        <v>38</v>
      </c>
      <c r="V243" s="136">
        <v>0</v>
      </c>
      <c r="W243" s="136">
        <v>0</v>
      </c>
      <c r="X243" s="136">
        <v>1</v>
      </c>
      <c r="Y243" s="136">
        <v>5</v>
      </c>
      <c r="Z243" s="136">
        <v>5</v>
      </c>
      <c r="AA243" s="136">
        <v>0</v>
      </c>
      <c r="AB243" s="136">
        <v>393</v>
      </c>
    </row>
    <row r="244" spans="1:28" ht="33.75">
      <c r="A244" s="117" t="s">
        <v>117</v>
      </c>
      <c r="B244" s="136">
        <v>12</v>
      </c>
      <c r="C244" s="136">
        <v>2</v>
      </c>
      <c r="D244" s="136">
        <v>0</v>
      </c>
      <c r="E244" s="136">
        <v>0</v>
      </c>
      <c r="F244" s="136">
        <v>0</v>
      </c>
      <c r="G244" s="136">
        <v>0</v>
      </c>
      <c r="H244" s="136">
        <v>0</v>
      </c>
      <c r="I244" s="136">
        <v>0</v>
      </c>
      <c r="J244" s="136">
        <v>10</v>
      </c>
      <c r="K244" s="137">
        <v>1</v>
      </c>
      <c r="L244" s="137">
        <v>0</v>
      </c>
      <c r="M244" s="137">
        <v>0</v>
      </c>
      <c r="N244" s="137">
        <v>0</v>
      </c>
      <c r="O244" s="137">
        <v>0</v>
      </c>
      <c r="P244" s="137">
        <v>0</v>
      </c>
      <c r="Q244" s="138">
        <v>0</v>
      </c>
      <c r="R244" s="138">
        <v>0</v>
      </c>
      <c r="S244" s="137">
        <v>1</v>
      </c>
      <c r="T244" s="136">
        <v>11</v>
      </c>
      <c r="U244" s="136">
        <v>2</v>
      </c>
      <c r="V244" s="136">
        <v>0</v>
      </c>
      <c r="W244" s="136">
        <v>0</v>
      </c>
      <c r="X244" s="136">
        <v>0</v>
      </c>
      <c r="Y244" s="136">
        <v>0</v>
      </c>
      <c r="Z244" s="136">
        <v>0</v>
      </c>
      <c r="AA244" s="136">
        <v>0</v>
      </c>
      <c r="AB244" s="136">
        <v>9</v>
      </c>
    </row>
    <row r="245" spans="1:28" ht="22.5">
      <c r="A245" s="117" t="s">
        <v>81</v>
      </c>
      <c r="B245" s="136">
        <v>109878</v>
      </c>
      <c r="C245" s="136">
        <v>29110</v>
      </c>
      <c r="D245" s="136">
        <v>588</v>
      </c>
      <c r="E245" s="136">
        <v>488</v>
      </c>
      <c r="F245" s="136">
        <v>467</v>
      </c>
      <c r="G245" s="136">
        <v>1860</v>
      </c>
      <c r="H245" s="136">
        <v>13039</v>
      </c>
      <c r="I245" s="136">
        <v>0</v>
      </c>
      <c r="J245" s="136">
        <v>64326</v>
      </c>
      <c r="K245" s="136">
        <v>44157</v>
      </c>
      <c r="L245" s="136">
        <v>12023</v>
      </c>
      <c r="M245" s="136">
        <v>100</v>
      </c>
      <c r="N245" s="136">
        <v>28</v>
      </c>
      <c r="O245" s="136">
        <v>20</v>
      </c>
      <c r="P245" s="136">
        <v>736</v>
      </c>
      <c r="Q245" s="136">
        <v>2540</v>
      </c>
      <c r="R245" s="136">
        <v>0</v>
      </c>
      <c r="S245" s="136">
        <v>28710</v>
      </c>
      <c r="T245" s="136">
        <v>65721</v>
      </c>
      <c r="U245" s="136">
        <v>17087</v>
      </c>
      <c r="V245" s="136">
        <v>488</v>
      </c>
      <c r="W245" s="136">
        <v>460</v>
      </c>
      <c r="X245" s="136">
        <v>447</v>
      </c>
      <c r="Y245" s="136">
        <v>1124</v>
      </c>
      <c r="Z245" s="136">
        <v>10499</v>
      </c>
      <c r="AA245" s="136">
        <v>0</v>
      </c>
      <c r="AB245" s="136">
        <v>35616</v>
      </c>
    </row>
    <row r="246" spans="1:28">
      <c r="A246" s="117" t="s">
        <v>116</v>
      </c>
      <c r="B246" s="136">
        <v>55301</v>
      </c>
      <c r="C246" s="136">
        <v>11342</v>
      </c>
      <c r="D246" s="136">
        <v>105</v>
      </c>
      <c r="E246" s="136">
        <v>138</v>
      </c>
      <c r="F246" s="136">
        <v>50</v>
      </c>
      <c r="G246" s="136">
        <v>434</v>
      </c>
      <c r="H246" s="136">
        <v>7137</v>
      </c>
      <c r="I246" s="136">
        <v>0</v>
      </c>
      <c r="J246" s="136">
        <v>36095</v>
      </c>
      <c r="K246" s="136">
        <v>27471</v>
      </c>
      <c r="L246" s="136">
        <v>5504</v>
      </c>
      <c r="M246" s="136">
        <v>14</v>
      </c>
      <c r="N246" s="136">
        <v>12</v>
      </c>
      <c r="O246" s="136">
        <v>5</v>
      </c>
      <c r="P246" s="136">
        <v>201</v>
      </c>
      <c r="Q246" s="136">
        <v>1933</v>
      </c>
      <c r="R246" s="136">
        <v>0</v>
      </c>
      <c r="S246" s="136">
        <v>19802</v>
      </c>
      <c r="T246" s="136">
        <v>27830</v>
      </c>
      <c r="U246" s="136">
        <v>5838</v>
      </c>
      <c r="V246" s="136">
        <v>91</v>
      </c>
      <c r="W246" s="136">
        <v>126</v>
      </c>
      <c r="X246" s="136">
        <v>45</v>
      </c>
      <c r="Y246" s="136">
        <v>233</v>
      </c>
      <c r="Z246" s="136">
        <v>5204</v>
      </c>
      <c r="AA246" s="136">
        <v>0</v>
      </c>
      <c r="AB246" s="136">
        <v>16293</v>
      </c>
    </row>
    <row r="247" spans="1:28">
      <c r="A247" s="117" t="s">
        <v>58</v>
      </c>
      <c r="B247" s="136">
        <v>5433</v>
      </c>
      <c r="C247" s="136">
        <v>1770</v>
      </c>
      <c r="D247" s="136">
        <v>86</v>
      </c>
      <c r="E247" s="136">
        <v>32</v>
      </c>
      <c r="F247" s="136">
        <v>16</v>
      </c>
      <c r="G247" s="136">
        <v>132</v>
      </c>
      <c r="H247" s="136">
        <v>612</v>
      </c>
      <c r="I247" s="136">
        <v>0</v>
      </c>
      <c r="J247" s="136">
        <v>2785</v>
      </c>
      <c r="K247" s="136">
        <v>1673</v>
      </c>
      <c r="L247" s="136">
        <v>519</v>
      </c>
      <c r="M247" s="136">
        <v>22</v>
      </c>
      <c r="N247" s="136">
        <v>5</v>
      </c>
      <c r="O247" s="136">
        <v>1</v>
      </c>
      <c r="P247" s="136">
        <v>57</v>
      </c>
      <c r="Q247" s="136">
        <v>73</v>
      </c>
      <c r="R247" s="136">
        <v>0</v>
      </c>
      <c r="S247" s="136">
        <v>996</v>
      </c>
      <c r="T247" s="136">
        <v>3760</v>
      </c>
      <c r="U247" s="136">
        <v>1251</v>
      </c>
      <c r="V247" s="136">
        <v>64</v>
      </c>
      <c r="W247" s="136">
        <v>27</v>
      </c>
      <c r="X247" s="136">
        <v>15</v>
      </c>
      <c r="Y247" s="136">
        <v>75</v>
      </c>
      <c r="Z247" s="136">
        <v>539</v>
      </c>
      <c r="AA247" s="136">
        <v>0</v>
      </c>
      <c r="AB247" s="136">
        <v>1789</v>
      </c>
    </row>
    <row r="248" spans="1:28">
      <c r="A248" s="117" t="s">
        <v>59</v>
      </c>
      <c r="B248" s="136">
        <v>6713</v>
      </c>
      <c r="C248" s="136">
        <v>1999</v>
      </c>
      <c r="D248" s="136">
        <v>61</v>
      </c>
      <c r="E248" s="136">
        <v>50</v>
      </c>
      <c r="F248" s="136">
        <v>35</v>
      </c>
      <c r="G248" s="136">
        <v>144</v>
      </c>
      <c r="H248" s="136">
        <v>962</v>
      </c>
      <c r="I248" s="136">
        <v>0</v>
      </c>
      <c r="J248" s="136">
        <v>3462</v>
      </c>
      <c r="K248" s="136">
        <v>1502</v>
      </c>
      <c r="L248" s="136">
        <v>482</v>
      </c>
      <c r="M248" s="136">
        <v>14</v>
      </c>
      <c r="N248" s="136">
        <v>1</v>
      </c>
      <c r="O248" s="136">
        <v>0</v>
      </c>
      <c r="P248" s="136">
        <v>71</v>
      </c>
      <c r="Q248" s="136">
        <v>57</v>
      </c>
      <c r="R248" s="136">
        <v>0</v>
      </c>
      <c r="S248" s="136">
        <v>877</v>
      </c>
      <c r="T248" s="136">
        <v>5211</v>
      </c>
      <c r="U248" s="136">
        <v>1517</v>
      </c>
      <c r="V248" s="136">
        <v>47</v>
      </c>
      <c r="W248" s="136">
        <v>49</v>
      </c>
      <c r="X248" s="136">
        <v>35</v>
      </c>
      <c r="Y248" s="136">
        <v>73</v>
      </c>
      <c r="Z248" s="136">
        <v>905</v>
      </c>
      <c r="AA248" s="136">
        <v>0</v>
      </c>
      <c r="AB248" s="136">
        <v>2585</v>
      </c>
    </row>
    <row r="249" spans="1:28">
      <c r="A249" s="117" t="s">
        <v>60</v>
      </c>
      <c r="B249" s="136">
        <v>4936</v>
      </c>
      <c r="C249" s="136">
        <v>1687</v>
      </c>
      <c r="D249" s="136">
        <v>53</v>
      </c>
      <c r="E249" s="136">
        <v>25</v>
      </c>
      <c r="F249" s="136">
        <v>43</v>
      </c>
      <c r="G249" s="136">
        <v>202</v>
      </c>
      <c r="H249" s="136">
        <v>608</v>
      </c>
      <c r="I249" s="136">
        <v>0</v>
      </c>
      <c r="J249" s="136">
        <v>2318</v>
      </c>
      <c r="K249" s="136">
        <v>1265</v>
      </c>
      <c r="L249" s="136">
        <v>442</v>
      </c>
      <c r="M249" s="136">
        <v>17</v>
      </c>
      <c r="N249" s="136">
        <v>1</v>
      </c>
      <c r="O249" s="136">
        <v>3</v>
      </c>
      <c r="P249" s="136">
        <v>83</v>
      </c>
      <c r="Q249" s="136">
        <v>52</v>
      </c>
      <c r="R249" s="136">
        <v>0</v>
      </c>
      <c r="S249" s="136">
        <v>667</v>
      </c>
      <c r="T249" s="136">
        <v>3671</v>
      </c>
      <c r="U249" s="136">
        <v>1245</v>
      </c>
      <c r="V249" s="136">
        <v>36</v>
      </c>
      <c r="W249" s="136">
        <v>24</v>
      </c>
      <c r="X249" s="136">
        <v>40</v>
      </c>
      <c r="Y249" s="136">
        <v>119</v>
      </c>
      <c r="Z249" s="136">
        <v>556</v>
      </c>
      <c r="AA249" s="136">
        <v>0</v>
      </c>
      <c r="AB249" s="136">
        <v>1651</v>
      </c>
    </row>
    <row r="250" spans="1:28">
      <c r="A250" s="117" t="s">
        <v>61</v>
      </c>
      <c r="B250" s="136">
        <v>9191</v>
      </c>
      <c r="C250" s="136">
        <v>3250</v>
      </c>
      <c r="D250" s="136">
        <v>87</v>
      </c>
      <c r="E250" s="136">
        <v>57</v>
      </c>
      <c r="F250" s="136">
        <v>87</v>
      </c>
      <c r="G250" s="136">
        <v>308</v>
      </c>
      <c r="H250" s="136">
        <v>1379</v>
      </c>
      <c r="I250" s="136">
        <v>0</v>
      </c>
      <c r="J250" s="136">
        <v>4023</v>
      </c>
      <c r="K250" s="136">
        <v>2286</v>
      </c>
      <c r="L250" s="136">
        <v>957</v>
      </c>
      <c r="M250" s="136">
        <v>16</v>
      </c>
      <c r="N250" s="136">
        <v>0</v>
      </c>
      <c r="O250" s="136">
        <v>2</v>
      </c>
      <c r="P250" s="136">
        <v>95</v>
      </c>
      <c r="Q250" s="136">
        <v>164</v>
      </c>
      <c r="R250" s="136">
        <v>0</v>
      </c>
      <c r="S250" s="136">
        <v>1052</v>
      </c>
      <c r="T250" s="136">
        <v>6905</v>
      </c>
      <c r="U250" s="136">
        <v>2293</v>
      </c>
      <c r="V250" s="136">
        <v>71</v>
      </c>
      <c r="W250" s="136">
        <v>57</v>
      </c>
      <c r="X250" s="136">
        <v>85</v>
      </c>
      <c r="Y250" s="136">
        <v>213</v>
      </c>
      <c r="Z250" s="136">
        <v>1215</v>
      </c>
      <c r="AA250" s="136">
        <v>0</v>
      </c>
      <c r="AB250" s="136">
        <v>2971</v>
      </c>
    </row>
    <row r="251" spans="1:28">
      <c r="A251" s="117" t="s">
        <v>62</v>
      </c>
      <c r="B251" s="136">
        <v>7729</v>
      </c>
      <c r="C251" s="136">
        <v>2845</v>
      </c>
      <c r="D251" s="136">
        <v>131</v>
      </c>
      <c r="E251" s="136">
        <v>75</v>
      </c>
      <c r="F251" s="136">
        <v>163</v>
      </c>
      <c r="G251" s="136">
        <v>356</v>
      </c>
      <c r="H251" s="136">
        <v>1046</v>
      </c>
      <c r="I251" s="136">
        <v>0</v>
      </c>
      <c r="J251" s="136">
        <v>3113</v>
      </c>
      <c r="K251" s="136">
        <v>1698</v>
      </c>
      <c r="L251" s="136">
        <v>856</v>
      </c>
      <c r="M251" s="136">
        <v>11</v>
      </c>
      <c r="N251" s="136">
        <v>4</v>
      </c>
      <c r="O251" s="136">
        <v>6</v>
      </c>
      <c r="P251" s="136">
        <v>53</v>
      </c>
      <c r="Q251" s="136">
        <v>84</v>
      </c>
      <c r="R251" s="136">
        <v>0</v>
      </c>
      <c r="S251" s="136">
        <v>684</v>
      </c>
      <c r="T251" s="136">
        <v>6031</v>
      </c>
      <c r="U251" s="136">
        <v>1989</v>
      </c>
      <c r="V251" s="136">
        <v>120</v>
      </c>
      <c r="W251" s="136">
        <v>71</v>
      </c>
      <c r="X251" s="136">
        <v>157</v>
      </c>
      <c r="Y251" s="136">
        <v>303</v>
      </c>
      <c r="Z251" s="136">
        <v>962</v>
      </c>
      <c r="AA251" s="136">
        <v>0</v>
      </c>
      <c r="AB251" s="136">
        <v>2429</v>
      </c>
    </row>
    <row r="252" spans="1:28">
      <c r="A252" s="117" t="s">
        <v>63</v>
      </c>
      <c r="B252" s="136">
        <v>3114</v>
      </c>
      <c r="C252" s="136">
        <v>1241</v>
      </c>
      <c r="D252" s="136">
        <v>12</v>
      </c>
      <c r="E252" s="136">
        <v>28</v>
      </c>
      <c r="F252" s="136">
        <v>26</v>
      </c>
      <c r="G252" s="136">
        <v>35</v>
      </c>
      <c r="H252" s="136">
        <v>331</v>
      </c>
      <c r="I252" s="136">
        <v>0</v>
      </c>
      <c r="J252" s="136">
        <v>1441</v>
      </c>
      <c r="K252" s="136">
        <v>1219</v>
      </c>
      <c r="L252" s="136">
        <v>624</v>
      </c>
      <c r="M252" s="136">
        <v>2</v>
      </c>
      <c r="N252" s="136">
        <v>0</v>
      </c>
      <c r="O252" s="136">
        <v>2</v>
      </c>
      <c r="P252" s="136">
        <v>12</v>
      </c>
      <c r="Q252" s="136">
        <v>37</v>
      </c>
      <c r="R252" s="136">
        <v>0</v>
      </c>
      <c r="S252" s="136">
        <v>542</v>
      </c>
      <c r="T252" s="136">
        <v>1895</v>
      </c>
      <c r="U252" s="136">
        <v>617</v>
      </c>
      <c r="V252" s="136">
        <v>10</v>
      </c>
      <c r="W252" s="136">
        <v>28</v>
      </c>
      <c r="X252" s="136">
        <v>24</v>
      </c>
      <c r="Y252" s="136">
        <v>23</v>
      </c>
      <c r="Z252" s="136">
        <v>294</v>
      </c>
      <c r="AA252" s="136">
        <v>0</v>
      </c>
      <c r="AB252" s="136">
        <v>899</v>
      </c>
    </row>
    <row r="253" spans="1:28">
      <c r="A253" s="117" t="s">
        <v>64</v>
      </c>
      <c r="B253" s="136">
        <v>2156</v>
      </c>
      <c r="C253" s="136">
        <v>855</v>
      </c>
      <c r="D253" s="136">
        <v>3</v>
      </c>
      <c r="E253" s="136">
        <v>11</v>
      </c>
      <c r="F253" s="136">
        <v>4</v>
      </c>
      <c r="G253" s="136">
        <v>32</v>
      </c>
      <c r="H253" s="136">
        <v>179</v>
      </c>
      <c r="I253" s="136">
        <v>0</v>
      </c>
      <c r="J253" s="136">
        <v>1072</v>
      </c>
      <c r="K253" s="136">
        <v>1043</v>
      </c>
      <c r="L253" s="136">
        <v>496</v>
      </c>
      <c r="M253" s="136">
        <v>1</v>
      </c>
      <c r="N253" s="136">
        <v>0</v>
      </c>
      <c r="O253" s="136">
        <v>0</v>
      </c>
      <c r="P253" s="136">
        <v>11</v>
      </c>
      <c r="Q253" s="136">
        <v>24</v>
      </c>
      <c r="R253" s="136">
        <v>0</v>
      </c>
      <c r="S253" s="136">
        <v>511</v>
      </c>
      <c r="T253" s="136">
        <v>1113</v>
      </c>
      <c r="U253" s="136">
        <v>359</v>
      </c>
      <c r="V253" s="136">
        <v>2</v>
      </c>
      <c r="W253" s="136">
        <v>11</v>
      </c>
      <c r="X253" s="136">
        <v>4</v>
      </c>
      <c r="Y253" s="136">
        <v>21</v>
      </c>
      <c r="Z253" s="136">
        <v>155</v>
      </c>
      <c r="AA253" s="136">
        <v>0</v>
      </c>
      <c r="AB253" s="136">
        <v>561</v>
      </c>
    </row>
    <row r="254" spans="1:28">
      <c r="A254" s="117" t="s">
        <v>65</v>
      </c>
      <c r="B254" s="136">
        <v>7140</v>
      </c>
      <c r="C254" s="136">
        <v>1657</v>
      </c>
      <c r="D254" s="136">
        <v>27</v>
      </c>
      <c r="E254" s="136">
        <v>48</v>
      </c>
      <c r="F254" s="136">
        <v>30</v>
      </c>
      <c r="G254" s="136">
        <v>46</v>
      </c>
      <c r="H254" s="136">
        <v>538</v>
      </c>
      <c r="I254" s="136">
        <v>0</v>
      </c>
      <c r="J254" s="136">
        <v>4794</v>
      </c>
      <c r="K254" s="136">
        <v>1165</v>
      </c>
      <c r="L254" s="136">
        <v>484</v>
      </c>
      <c r="M254" s="136">
        <v>0</v>
      </c>
      <c r="N254" s="136">
        <v>2</v>
      </c>
      <c r="O254" s="136">
        <v>0</v>
      </c>
      <c r="P254" s="136">
        <v>9</v>
      </c>
      <c r="Q254" s="136">
        <v>41</v>
      </c>
      <c r="R254" s="136">
        <v>0</v>
      </c>
      <c r="S254" s="136">
        <v>629</v>
      </c>
      <c r="T254" s="136">
        <v>5975</v>
      </c>
      <c r="U254" s="136">
        <v>1173</v>
      </c>
      <c r="V254" s="136">
        <v>27</v>
      </c>
      <c r="W254" s="136">
        <v>46</v>
      </c>
      <c r="X254" s="136">
        <v>30</v>
      </c>
      <c r="Y254" s="136">
        <v>37</v>
      </c>
      <c r="Z254" s="136">
        <v>497</v>
      </c>
      <c r="AA254" s="136">
        <v>0</v>
      </c>
      <c r="AB254" s="136">
        <v>4165</v>
      </c>
    </row>
    <row r="255" spans="1:28">
      <c r="A255" s="117" t="s">
        <v>66</v>
      </c>
      <c r="B255" s="136">
        <v>2613</v>
      </c>
      <c r="C255" s="136">
        <v>876</v>
      </c>
      <c r="D255" s="136">
        <v>17</v>
      </c>
      <c r="E255" s="136">
        <v>22</v>
      </c>
      <c r="F255" s="136">
        <v>5</v>
      </c>
      <c r="G255" s="136">
        <v>48</v>
      </c>
      <c r="H255" s="136">
        <v>123</v>
      </c>
      <c r="I255" s="136">
        <v>0</v>
      </c>
      <c r="J255" s="136">
        <v>1522</v>
      </c>
      <c r="K255" s="136">
        <v>1474</v>
      </c>
      <c r="L255" s="136">
        <v>506</v>
      </c>
      <c r="M255" s="136">
        <v>1</v>
      </c>
      <c r="N255" s="136">
        <v>2</v>
      </c>
      <c r="O255" s="136">
        <v>1</v>
      </c>
      <c r="P255" s="136">
        <v>34</v>
      </c>
      <c r="Q255" s="136">
        <v>43</v>
      </c>
      <c r="R255" s="136">
        <v>0</v>
      </c>
      <c r="S255" s="136">
        <v>887</v>
      </c>
      <c r="T255" s="136">
        <v>1139</v>
      </c>
      <c r="U255" s="136">
        <v>370</v>
      </c>
      <c r="V255" s="136">
        <v>16</v>
      </c>
      <c r="W255" s="136">
        <v>20</v>
      </c>
      <c r="X255" s="136">
        <v>4</v>
      </c>
      <c r="Y255" s="136">
        <v>14</v>
      </c>
      <c r="Z255" s="136">
        <v>80</v>
      </c>
      <c r="AA255" s="136">
        <v>0</v>
      </c>
      <c r="AB255" s="136">
        <v>635</v>
      </c>
    </row>
    <row r="256" spans="1:28">
      <c r="A256" s="117" t="s">
        <v>127</v>
      </c>
      <c r="B256" s="136">
        <v>2427</v>
      </c>
      <c r="C256" s="136">
        <v>834</v>
      </c>
      <c r="D256" s="136">
        <v>3</v>
      </c>
      <c r="E256" s="136">
        <v>2</v>
      </c>
      <c r="F256" s="136">
        <v>5</v>
      </c>
      <c r="G256" s="136">
        <v>68</v>
      </c>
      <c r="H256" s="136">
        <v>74</v>
      </c>
      <c r="I256" s="136">
        <v>0</v>
      </c>
      <c r="J256" s="136">
        <v>1441</v>
      </c>
      <c r="K256" s="136">
        <v>1587</v>
      </c>
      <c r="L256" s="136">
        <v>626</v>
      </c>
      <c r="M256" s="136">
        <v>0</v>
      </c>
      <c r="N256" s="136">
        <v>1</v>
      </c>
      <c r="O256" s="136">
        <v>0</v>
      </c>
      <c r="P256" s="136">
        <v>60</v>
      </c>
      <c r="Q256" s="136">
        <v>15</v>
      </c>
      <c r="R256" s="136">
        <v>0</v>
      </c>
      <c r="S256" s="136">
        <v>885</v>
      </c>
      <c r="T256" s="136">
        <v>840</v>
      </c>
      <c r="U256" s="136">
        <v>208</v>
      </c>
      <c r="V256" s="136">
        <v>3</v>
      </c>
      <c r="W256" s="136">
        <v>1</v>
      </c>
      <c r="X256" s="136">
        <v>5</v>
      </c>
      <c r="Y256" s="136">
        <v>8</v>
      </c>
      <c r="Z256" s="136">
        <v>59</v>
      </c>
      <c r="AA256" s="136">
        <v>0</v>
      </c>
      <c r="AB256" s="136">
        <v>556</v>
      </c>
    </row>
    <row r="257" spans="1:28">
      <c r="A257" s="117" t="s">
        <v>348</v>
      </c>
      <c r="B257" s="136">
        <v>3125</v>
      </c>
      <c r="C257" s="136">
        <v>754</v>
      </c>
      <c r="D257" s="136">
        <v>3</v>
      </c>
      <c r="E257" s="136">
        <v>0</v>
      </c>
      <c r="F257" s="136">
        <v>3</v>
      </c>
      <c r="G257" s="136">
        <v>55</v>
      </c>
      <c r="H257" s="136">
        <v>50</v>
      </c>
      <c r="I257" s="136">
        <v>0</v>
      </c>
      <c r="J257" s="136">
        <v>2260</v>
      </c>
      <c r="K257" s="136">
        <v>1774</v>
      </c>
      <c r="L257" s="136">
        <v>527</v>
      </c>
      <c r="M257" s="136">
        <v>2</v>
      </c>
      <c r="N257" s="136">
        <v>0</v>
      </c>
      <c r="O257" s="136">
        <v>0</v>
      </c>
      <c r="P257" s="136">
        <v>50</v>
      </c>
      <c r="Q257" s="136">
        <v>17</v>
      </c>
      <c r="R257" s="136">
        <v>0</v>
      </c>
      <c r="S257" s="136">
        <v>1178</v>
      </c>
      <c r="T257" s="136">
        <v>1351</v>
      </c>
      <c r="U257" s="136">
        <v>227</v>
      </c>
      <c r="V257" s="136">
        <v>1</v>
      </c>
      <c r="W257" s="136">
        <v>0</v>
      </c>
      <c r="X257" s="136">
        <v>3</v>
      </c>
      <c r="Y257" s="136">
        <v>5</v>
      </c>
      <c r="Z257" s="136">
        <v>33</v>
      </c>
      <c r="AA257" s="136">
        <v>0</v>
      </c>
      <c r="AB257" s="136">
        <v>1082</v>
      </c>
    </row>
    <row r="258" spans="1:28" ht="33.75">
      <c r="A258" s="117" t="s">
        <v>117</v>
      </c>
      <c r="B258" s="136" t="s">
        <v>1</v>
      </c>
      <c r="C258" s="136" t="s">
        <v>1</v>
      </c>
      <c r="D258" s="136" t="s">
        <v>1</v>
      </c>
      <c r="E258" s="136" t="s">
        <v>1</v>
      </c>
      <c r="F258" s="136" t="s">
        <v>1</v>
      </c>
      <c r="G258" s="136" t="s">
        <v>1</v>
      </c>
      <c r="H258" s="136" t="s">
        <v>1</v>
      </c>
      <c r="I258" s="136"/>
      <c r="J258" s="136" t="s">
        <v>1</v>
      </c>
      <c r="K258" s="136" t="s">
        <v>1</v>
      </c>
      <c r="L258" s="136" t="s">
        <v>1</v>
      </c>
      <c r="M258" s="136" t="s">
        <v>1</v>
      </c>
      <c r="N258" s="136" t="s">
        <v>1</v>
      </c>
      <c r="O258" s="136" t="s">
        <v>1</v>
      </c>
      <c r="P258" s="136" t="s">
        <v>1</v>
      </c>
      <c r="Q258" s="136" t="s">
        <v>1</v>
      </c>
      <c r="R258" s="136"/>
      <c r="S258" s="136" t="s">
        <v>1</v>
      </c>
      <c r="T258" s="136" t="s">
        <v>1</v>
      </c>
      <c r="U258" s="136" t="s">
        <v>1</v>
      </c>
      <c r="V258" s="136" t="s">
        <v>1</v>
      </c>
      <c r="W258" s="136" t="s">
        <v>1</v>
      </c>
      <c r="X258" s="136" t="s">
        <v>1</v>
      </c>
      <c r="Y258" s="136" t="s">
        <v>1</v>
      </c>
      <c r="Z258" s="136" t="s">
        <v>1</v>
      </c>
      <c r="AA258" s="136"/>
      <c r="AB258" s="136" t="s">
        <v>1</v>
      </c>
    </row>
    <row r="259" spans="1:28">
      <c r="A259" s="117" t="s">
        <v>128</v>
      </c>
      <c r="B259" s="136">
        <v>30273</v>
      </c>
      <c r="C259" s="136">
        <v>9822</v>
      </c>
      <c r="D259" s="136">
        <v>153</v>
      </c>
      <c r="E259" s="136">
        <v>11</v>
      </c>
      <c r="F259" s="136">
        <v>40</v>
      </c>
      <c r="G259" s="136">
        <v>858</v>
      </c>
      <c r="H259" s="136">
        <v>1411</v>
      </c>
      <c r="I259" s="136">
        <v>0</v>
      </c>
      <c r="J259" s="136">
        <v>17978</v>
      </c>
      <c r="K259" s="136">
        <v>30273</v>
      </c>
      <c r="L259" s="136">
        <v>9822</v>
      </c>
      <c r="M259" s="136">
        <v>153</v>
      </c>
      <c r="N259" s="136">
        <v>11</v>
      </c>
      <c r="O259" s="136">
        <v>40</v>
      </c>
      <c r="P259" s="136">
        <v>858</v>
      </c>
      <c r="Q259" s="136">
        <v>1411</v>
      </c>
      <c r="R259" s="136">
        <v>0</v>
      </c>
      <c r="S259" s="136">
        <v>17978</v>
      </c>
      <c r="T259" s="136" t="s">
        <v>1</v>
      </c>
      <c r="U259" s="136" t="s">
        <v>1</v>
      </c>
      <c r="V259" s="136" t="s">
        <v>1</v>
      </c>
      <c r="W259" s="136" t="s">
        <v>1</v>
      </c>
      <c r="X259" s="136" t="s">
        <v>1</v>
      </c>
      <c r="Y259" s="136" t="s">
        <v>1</v>
      </c>
      <c r="Z259" s="136" t="s">
        <v>1</v>
      </c>
      <c r="AA259" s="136"/>
      <c r="AB259" s="136" t="s">
        <v>1</v>
      </c>
    </row>
    <row r="260" spans="1:28">
      <c r="A260" s="117" t="s">
        <v>116</v>
      </c>
      <c r="B260" s="136">
        <v>5156</v>
      </c>
      <c r="C260" s="136">
        <v>330</v>
      </c>
      <c r="D260" s="136">
        <v>49</v>
      </c>
      <c r="E260" s="136">
        <v>2</v>
      </c>
      <c r="F260" s="136">
        <v>5</v>
      </c>
      <c r="G260" s="136">
        <v>52</v>
      </c>
      <c r="H260" s="136">
        <v>933</v>
      </c>
      <c r="I260" s="136">
        <v>0</v>
      </c>
      <c r="J260" s="136">
        <v>3785</v>
      </c>
      <c r="K260" s="136">
        <v>5156</v>
      </c>
      <c r="L260" s="136">
        <v>330</v>
      </c>
      <c r="M260" s="136">
        <v>49</v>
      </c>
      <c r="N260" s="136">
        <v>2</v>
      </c>
      <c r="O260" s="136">
        <v>5</v>
      </c>
      <c r="P260" s="136">
        <v>52</v>
      </c>
      <c r="Q260" s="136">
        <v>933</v>
      </c>
      <c r="R260" s="136">
        <v>0</v>
      </c>
      <c r="S260" s="136">
        <v>3785</v>
      </c>
      <c r="T260" s="136" t="s">
        <v>1</v>
      </c>
      <c r="U260" s="136" t="s">
        <v>1</v>
      </c>
      <c r="V260" s="136" t="s">
        <v>1</v>
      </c>
      <c r="W260" s="136" t="s">
        <v>1</v>
      </c>
      <c r="X260" s="136" t="s">
        <v>1</v>
      </c>
      <c r="Y260" s="136" t="s">
        <v>1</v>
      </c>
      <c r="Z260" s="136" t="s">
        <v>1</v>
      </c>
      <c r="AA260" s="136"/>
      <c r="AB260" s="136" t="s">
        <v>1</v>
      </c>
    </row>
    <row r="261" spans="1:28">
      <c r="A261" s="117" t="s">
        <v>58</v>
      </c>
      <c r="B261" s="137">
        <v>549</v>
      </c>
      <c r="C261" s="137">
        <v>68</v>
      </c>
      <c r="D261" s="137">
        <v>14</v>
      </c>
      <c r="E261" s="137">
        <v>1</v>
      </c>
      <c r="F261" s="137">
        <v>8</v>
      </c>
      <c r="G261" s="137">
        <v>10</v>
      </c>
      <c r="H261" s="138">
        <v>31</v>
      </c>
      <c r="I261" s="138">
        <v>0</v>
      </c>
      <c r="J261" s="137">
        <v>417</v>
      </c>
      <c r="K261" s="137">
        <v>549</v>
      </c>
      <c r="L261" s="137">
        <v>68</v>
      </c>
      <c r="M261" s="137">
        <v>14</v>
      </c>
      <c r="N261" s="137">
        <v>1</v>
      </c>
      <c r="O261" s="137">
        <v>8</v>
      </c>
      <c r="P261" s="137">
        <v>10</v>
      </c>
      <c r="Q261" s="138">
        <v>31</v>
      </c>
      <c r="R261" s="138">
        <v>0</v>
      </c>
      <c r="S261" s="137">
        <v>417</v>
      </c>
      <c r="T261" s="137" t="s">
        <v>1</v>
      </c>
      <c r="U261" s="137" t="s">
        <v>1</v>
      </c>
      <c r="V261" s="137" t="s">
        <v>1</v>
      </c>
      <c r="W261" s="137" t="s">
        <v>1</v>
      </c>
      <c r="X261" s="137" t="s">
        <v>1</v>
      </c>
      <c r="Y261" s="137" t="s">
        <v>1</v>
      </c>
      <c r="Z261" s="138" t="s">
        <v>1</v>
      </c>
      <c r="AA261" s="138"/>
      <c r="AB261" s="137" t="s">
        <v>1</v>
      </c>
    </row>
    <row r="262" spans="1:28">
      <c r="A262" s="117" t="s">
        <v>59</v>
      </c>
      <c r="B262" s="136">
        <v>780</v>
      </c>
      <c r="C262" s="136">
        <v>100</v>
      </c>
      <c r="D262" s="136">
        <v>17</v>
      </c>
      <c r="E262" s="136">
        <v>0</v>
      </c>
      <c r="F262" s="136">
        <v>2</v>
      </c>
      <c r="G262" s="136">
        <v>43</v>
      </c>
      <c r="H262" s="136">
        <v>34</v>
      </c>
      <c r="I262" s="136">
        <v>0</v>
      </c>
      <c r="J262" s="136">
        <v>584</v>
      </c>
      <c r="K262" s="136">
        <v>780</v>
      </c>
      <c r="L262" s="136">
        <v>100</v>
      </c>
      <c r="M262" s="136">
        <v>17</v>
      </c>
      <c r="N262" s="136">
        <v>0</v>
      </c>
      <c r="O262" s="136">
        <v>2</v>
      </c>
      <c r="P262" s="136">
        <v>43</v>
      </c>
      <c r="Q262" s="136">
        <v>34</v>
      </c>
      <c r="R262" s="136">
        <v>0</v>
      </c>
      <c r="S262" s="136">
        <v>584</v>
      </c>
      <c r="T262" s="136" t="s">
        <v>1</v>
      </c>
      <c r="U262" s="136" t="s">
        <v>1</v>
      </c>
      <c r="V262" s="136" t="s">
        <v>1</v>
      </c>
      <c r="W262" s="136" t="s">
        <v>1</v>
      </c>
      <c r="X262" s="136" t="s">
        <v>1</v>
      </c>
      <c r="Y262" s="136" t="s">
        <v>1</v>
      </c>
      <c r="Z262" s="136" t="s">
        <v>1</v>
      </c>
      <c r="AA262" s="136"/>
      <c r="AB262" s="136" t="s">
        <v>1</v>
      </c>
    </row>
    <row r="263" spans="1:28">
      <c r="A263" s="117" t="s">
        <v>60</v>
      </c>
      <c r="B263" s="136">
        <v>644</v>
      </c>
      <c r="C263" s="136">
        <v>105</v>
      </c>
      <c r="D263" s="136">
        <v>10</v>
      </c>
      <c r="E263" s="136">
        <v>1</v>
      </c>
      <c r="F263" s="136">
        <v>6</v>
      </c>
      <c r="G263" s="136">
        <v>66</v>
      </c>
      <c r="H263" s="136">
        <v>20</v>
      </c>
      <c r="I263" s="136">
        <v>0</v>
      </c>
      <c r="J263" s="136">
        <v>436</v>
      </c>
      <c r="K263" s="136">
        <v>644</v>
      </c>
      <c r="L263" s="136">
        <v>105</v>
      </c>
      <c r="M263" s="136">
        <v>10</v>
      </c>
      <c r="N263" s="136">
        <v>1</v>
      </c>
      <c r="O263" s="136">
        <v>6</v>
      </c>
      <c r="P263" s="136">
        <v>66</v>
      </c>
      <c r="Q263" s="136">
        <v>20</v>
      </c>
      <c r="R263" s="136">
        <v>0</v>
      </c>
      <c r="S263" s="136">
        <v>436</v>
      </c>
      <c r="T263" s="136" t="s">
        <v>1</v>
      </c>
      <c r="U263" s="136" t="s">
        <v>1</v>
      </c>
      <c r="V263" s="136" t="s">
        <v>1</v>
      </c>
      <c r="W263" s="136" t="s">
        <v>1</v>
      </c>
      <c r="X263" s="136" t="s">
        <v>1</v>
      </c>
      <c r="Y263" s="136" t="s">
        <v>1</v>
      </c>
      <c r="Z263" s="136" t="s">
        <v>1</v>
      </c>
      <c r="AA263" s="136"/>
      <c r="AB263" s="136" t="s">
        <v>1</v>
      </c>
    </row>
    <row r="264" spans="1:28">
      <c r="A264" s="117" t="s">
        <v>61</v>
      </c>
      <c r="B264" s="136">
        <v>1085</v>
      </c>
      <c r="C264" s="136">
        <v>233</v>
      </c>
      <c r="D264" s="136">
        <v>33</v>
      </c>
      <c r="E264" s="136">
        <v>2</v>
      </c>
      <c r="F264" s="136">
        <v>8</v>
      </c>
      <c r="G264" s="136">
        <v>101</v>
      </c>
      <c r="H264" s="136">
        <v>25</v>
      </c>
      <c r="I264" s="136">
        <v>0</v>
      </c>
      <c r="J264" s="136">
        <v>683</v>
      </c>
      <c r="K264" s="136">
        <v>1085</v>
      </c>
      <c r="L264" s="136">
        <v>233</v>
      </c>
      <c r="M264" s="136">
        <v>33</v>
      </c>
      <c r="N264" s="136">
        <v>2</v>
      </c>
      <c r="O264" s="136">
        <v>8</v>
      </c>
      <c r="P264" s="136">
        <v>101</v>
      </c>
      <c r="Q264" s="136">
        <v>25</v>
      </c>
      <c r="R264" s="136">
        <v>0</v>
      </c>
      <c r="S264" s="136">
        <v>683</v>
      </c>
      <c r="T264" s="136" t="s">
        <v>1</v>
      </c>
      <c r="U264" s="136" t="s">
        <v>1</v>
      </c>
      <c r="V264" s="136" t="s">
        <v>1</v>
      </c>
      <c r="W264" s="136" t="s">
        <v>1</v>
      </c>
      <c r="X264" s="136" t="s">
        <v>1</v>
      </c>
      <c r="Y264" s="136" t="s">
        <v>1</v>
      </c>
      <c r="Z264" s="136" t="s">
        <v>1</v>
      </c>
      <c r="AA264" s="136"/>
      <c r="AB264" s="136" t="s">
        <v>1</v>
      </c>
    </row>
    <row r="265" spans="1:28">
      <c r="A265" s="117" t="s">
        <v>62</v>
      </c>
      <c r="B265" s="136">
        <v>911</v>
      </c>
      <c r="C265" s="136">
        <v>345</v>
      </c>
      <c r="D265" s="136">
        <v>12</v>
      </c>
      <c r="E265" s="136">
        <v>1</v>
      </c>
      <c r="F265" s="136">
        <v>3</v>
      </c>
      <c r="G265" s="136">
        <v>76</v>
      </c>
      <c r="H265" s="136">
        <v>18</v>
      </c>
      <c r="I265" s="136">
        <v>0</v>
      </c>
      <c r="J265" s="136">
        <v>456</v>
      </c>
      <c r="K265" s="136">
        <v>911</v>
      </c>
      <c r="L265" s="136">
        <v>345</v>
      </c>
      <c r="M265" s="136">
        <v>12</v>
      </c>
      <c r="N265" s="136">
        <v>1</v>
      </c>
      <c r="O265" s="136">
        <v>3</v>
      </c>
      <c r="P265" s="136">
        <v>76</v>
      </c>
      <c r="Q265" s="136">
        <v>18</v>
      </c>
      <c r="R265" s="136">
        <v>0</v>
      </c>
      <c r="S265" s="136">
        <v>456</v>
      </c>
      <c r="T265" s="136" t="s">
        <v>1</v>
      </c>
      <c r="U265" s="136" t="s">
        <v>1</v>
      </c>
      <c r="V265" s="136" t="s">
        <v>1</v>
      </c>
      <c r="W265" s="136" t="s">
        <v>1</v>
      </c>
      <c r="X265" s="136" t="s">
        <v>1</v>
      </c>
      <c r="Y265" s="136" t="s">
        <v>1</v>
      </c>
      <c r="Z265" s="136" t="s">
        <v>1</v>
      </c>
      <c r="AA265" s="136"/>
      <c r="AB265" s="136" t="s">
        <v>1</v>
      </c>
    </row>
    <row r="266" spans="1:28">
      <c r="A266" s="117" t="s">
        <v>63</v>
      </c>
      <c r="B266" s="136">
        <v>1419</v>
      </c>
      <c r="C266" s="136">
        <v>508</v>
      </c>
      <c r="D266" s="136">
        <v>4</v>
      </c>
      <c r="E266" s="136">
        <v>1</v>
      </c>
      <c r="F266" s="136">
        <v>1</v>
      </c>
      <c r="G266" s="136">
        <v>71</v>
      </c>
      <c r="H266" s="136">
        <v>70</v>
      </c>
      <c r="I266" s="136">
        <v>0</v>
      </c>
      <c r="J266" s="136">
        <v>764</v>
      </c>
      <c r="K266" s="136">
        <v>1419</v>
      </c>
      <c r="L266" s="136">
        <v>508</v>
      </c>
      <c r="M266" s="136">
        <v>4</v>
      </c>
      <c r="N266" s="136">
        <v>1</v>
      </c>
      <c r="O266" s="136">
        <v>1</v>
      </c>
      <c r="P266" s="136">
        <v>71</v>
      </c>
      <c r="Q266" s="136">
        <v>70</v>
      </c>
      <c r="R266" s="136">
        <v>0</v>
      </c>
      <c r="S266" s="136">
        <v>764</v>
      </c>
      <c r="T266" s="136" t="s">
        <v>1</v>
      </c>
      <c r="U266" s="136" t="s">
        <v>1</v>
      </c>
      <c r="V266" s="136" t="s">
        <v>1</v>
      </c>
      <c r="W266" s="136" t="s">
        <v>1</v>
      </c>
      <c r="X266" s="136" t="s">
        <v>1</v>
      </c>
      <c r="Y266" s="136" t="s">
        <v>1</v>
      </c>
      <c r="Z266" s="136" t="s">
        <v>1</v>
      </c>
      <c r="AA266" s="136"/>
      <c r="AB266" s="136" t="s">
        <v>1</v>
      </c>
    </row>
    <row r="267" spans="1:28">
      <c r="A267" s="117" t="s">
        <v>64</v>
      </c>
      <c r="B267" s="136">
        <v>5459</v>
      </c>
      <c r="C267" s="136">
        <v>2258</v>
      </c>
      <c r="D267" s="136">
        <v>8</v>
      </c>
      <c r="E267" s="136">
        <v>1</v>
      </c>
      <c r="F267" s="136">
        <v>0</v>
      </c>
      <c r="G267" s="136">
        <v>136</v>
      </c>
      <c r="H267" s="136">
        <v>161</v>
      </c>
      <c r="I267" s="136">
        <v>0</v>
      </c>
      <c r="J267" s="136">
        <v>2895</v>
      </c>
      <c r="K267" s="136">
        <v>5459</v>
      </c>
      <c r="L267" s="136">
        <v>2258</v>
      </c>
      <c r="M267" s="136">
        <v>8</v>
      </c>
      <c r="N267" s="136">
        <v>1</v>
      </c>
      <c r="O267" s="136">
        <v>0</v>
      </c>
      <c r="P267" s="136">
        <v>136</v>
      </c>
      <c r="Q267" s="136">
        <v>161</v>
      </c>
      <c r="R267" s="136">
        <v>0</v>
      </c>
      <c r="S267" s="136">
        <v>2895</v>
      </c>
      <c r="T267" s="136" t="s">
        <v>1</v>
      </c>
      <c r="U267" s="136" t="s">
        <v>1</v>
      </c>
      <c r="V267" s="136" t="s">
        <v>1</v>
      </c>
      <c r="W267" s="136" t="s">
        <v>1</v>
      </c>
      <c r="X267" s="136" t="s">
        <v>1</v>
      </c>
      <c r="Y267" s="136" t="s">
        <v>1</v>
      </c>
      <c r="Z267" s="136" t="s">
        <v>1</v>
      </c>
      <c r="AA267" s="136"/>
      <c r="AB267" s="136" t="s">
        <v>1</v>
      </c>
    </row>
    <row r="268" spans="1:28">
      <c r="A268" s="117" t="s">
        <v>65</v>
      </c>
      <c r="B268" s="136">
        <v>4997</v>
      </c>
      <c r="C268" s="136">
        <v>2011</v>
      </c>
      <c r="D268" s="136">
        <v>5</v>
      </c>
      <c r="E268" s="136">
        <v>1</v>
      </c>
      <c r="F268" s="136">
        <v>0</v>
      </c>
      <c r="G268" s="136">
        <v>123</v>
      </c>
      <c r="H268" s="136">
        <v>91</v>
      </c>
      <c r="I268" s="136">
        <v>0</v>
      </c>
      <c r="J268" s="136">
        <v>2766</v>
      </c>
      <c r="K268" s="136">
        <v>4997</v>
      </c>
      <c r="L268" s="136">
        <v>2011</v>
      </c>
      <c r="M268" s="136">
        <v>5</v>
      </c>
      <c r="N268" s="136">
        <v>1</v>
      </c>
      <c r="O268" s="136">
        <v>0</v>
      </c>
      <c r="P268" s="136">
        <v>123</v>
      </c>
      <c r="Q268" s="136">
        <v>91</v>
      </c>
      <c r="R268" s="136">
        <v>0</v>
      </c>
      <c r="S268" s="136">
        <v>2766</v>
      </c>
      <c r="T268" s="136" t="s">
        <v>1</v>
      </c>
      <c r="U268" s="136" t="s">
        <v>1</v>
      </c>
      <c r="V268" s="136" t="s">
        <v>1</v>
      </c>
      <c r="W268" s="136" t="s">
        <v>1</v>
      </c>
      <c r="X268" s="136" t="s">
        <v>1</v>
      </c>
      <c r="Y268" s="136" t="s">
        <v>1</v>
      </c>
      <c r="Z268" s="136" t="s">
        <v>1</v>
      </c>
      <c r="AA268" s="136"/>
      <c r="AB268" s="136" t="s">
        <v>1</v>
      </c>
    </row>
    <row r="269" spans="1:28">
      <c r="A269" s="117" t="s">
        <v>66</v>
      </c>
      <c r="B269" s="136">
        <v>3647</v>
      </c>
      <c r="C269" s="136">
        <v>1722</v>
      </c>
      <c r="D269" s="136">
        <v>0</v>
      </c>
      <c r="E269" s="136">
        <v>1</v>
      </c>
      <c r="F269" s="136">
        <v>0</v>
      </c>
      <c r="G269" s="136">
        <v>85</v>
      </c>
      <c r="H269" s="136">
        <v>15</v>
      </c>
      <c r="I269" s="136">
        <v>0</v>
      </c>
      <c r="J269" s="136">
        <v>1824</v>
      </c>
      <c r="K269" s="136">
        <v>3647</v>
      </c>
      <c r="L269" s="136">
        <v>1722</v>
      </c>
      <c r="M269" s="136">
        <v>0</v>
      </c>
      <c r="N269" s="136">
        <v>1</v>
      </c>
      <c r="O269" s="136">
        <v>0</v>
      </c>
      <c r="P269" s="136">
        <v>85</v>
      </c>
      <c r="Q269" s="136">
        <v>15</v>
      </c>
      <c r="R269" s="136">
        <v>0</v>
      </c>
      <c r="S269" s="136">
        <v>1824</v>
      </c>
      <c r="T269" s="136" t="s">
        <v>1</v>
      </c>
      <c r="U269" s="136" t="s">
        <v>1</v>
      </c>
      <c r="V269" s="136" t="s">
        <v>1</v>
      </c>
      <c r="W269" s="136" t="s">
        <v>1</v>
      </c>
      <c r="X269" s="136" t="s">
        <v>1</v>
      </c>
      <c r="Y269" s="136" t="s">
        <v>1</v>
      </c>
      <c r="Z269" s="136" t="s">
        <v>1</v>
      </c>
      <c r="AA269" s="136"/>
      <c r="AB269" s="136" t="s">
        <v>1</v>
      </c>
    </row>
    <row r="270" spans="1:28">
      <c r="A270" s="117" t="s">
        <v>127</v>
      </c>
      <c r="B270" s="136">
        <v>2934</v>
      </c>
      <c r="C270" s="136">
        <v>975</v>
      </c>
      <c r="D270" s="136">
        <v>0</v>
      </c>
      <c r="E270" s="136">
        <v>0</v>
      </c>
      <c r="F270" s="136">
        <v>0</v>
      </c>
      <c r="G270" s="136">
        <v>35</v>
      </c>
      <c r="H270" s="136">
        <v>5</v>
      </c>
      <c r="I270" s="136">
        <v>0</v>
      </c>
      <c r="J270" s="136">
        <v>1919</v>
      </c>
      <c r="K270" s="136">
        <v>2934</v>
      </c>
      <c r="L270" s="136">
        <v>975</v>
      </c>
      <c r="M270" s="136">
        <v>0</v>
      </c>
      <c r="N270" s="136">
        <v>0</v>
      </c>
      <c r="O270" s="136">
        <v>0</v>
      </c>
      <c r="P270" s="136">
        <v>35</v>
      </c>
      <c r="Q270" s="136">
        <v>5</v>
      </c>
      <c r="R270" s="136">
        <v>0</v>
      </c>
      <c r="S270" s="136">
        <v>1919</v>
      </c>
      <c r="T270" s="136" t="s">
        <v>1</v>
      </c>
      <c r="U270" s="136" t="s">
        <v>1</v>
      </c>
      <c r="V270" s="136" t="s">
        <v>1</v>
      </c>
      <c r="W270" s="136" t="s">
        <v>1</v>
      </c>
      <c r="X270" s="136" t="s">
        <v>1</v>
      </c>
      <c r="Y270" s="136" t="s">
        <v>1</v>
      </c>
      <c r="Z270" s="136" t="s">
        <v>1</v>
      </c>
      <c r="AA270" s="136"/>
      <c r="AB270" s="136" t="s">
        <v>1</v>
      </c>
    </row>
    <row r="271" spans="1:28">
      <c r="A271" s="117" t="s">
        <v>348</v>
      </c>
      <c r="B271" s="136">
        <v>2680</v>
      </c>
      <c r="C271" s="136">
        <v>1166</v>
      </c>
      <c r="D271" s="136">
        <v>1</v>
      </c>
      <c r="E271" s="136">
        <v>0</v>
      </c>
      <c r="F271" s="136">
        <v>7</v>
      </c>
      <c r="G271" s="136">
        <v>60</v>
      </c>
      <c r="H271" s="136">
        <v>8</v>
      </c>
      <c r="I271" s="136">
        <v>0</v>
      </c>
      <c r="J271" s="136">
        <v>1438</v>
      </c>
      <c r="K271" s="136">
        <v>2680</v>
      </c>
      <c r="L271" s="136">
        <v>1166</v>
      </c>
      <c r="M271" s="136">
        <v>1</v>
      </c>
      <c r="N271" s="136">
        <v>0</v>
      </c>
      <c r="O271" s="136">
        <v>7</v>
      </c>
      <c r="P271" s="136">
        <v>60</v>
      </c>
      <c r="Q271" s="136">
        <v>8</v>
      </c>
      <c r="R271" s="136">
        <v>0</v>
      </c>
      <c r="S271" s="136">
        <v>1438</v>
      </c>
      <c r="T271" s="136" t="s">
        <v>1</v>
      </c>
      <c r="U271" s="136" t="s">
        <v>1</v>
      </c>
      <c r="V271" s="136" t="s">
        <v>1</v>
      </c>
      <c r="W271" s="136" t="s">
        <v>1</v>
      </c>
      <c r="X271" s="136" t="s">
        <v>1</v>
      </c>
      <c r="Y271" s="136" t="s">
        <v>1</v>
      </c>
      <c r="Z271" s="136" t="s">
        <v>1</v>
      </c>
      <c r="AA271" s="136"/>
      <c r="AB271" s="136" t="s">
        <v>1</v>
      </c>
    </row>
    <row r="272" spans="1:28" ht="33.75">
      <c r="A272" s="117" t="s">
        <v>117</v>
      </c>
      <c r="B272" s="136">
        <v>12</v>
      </c>
      <c r="C272" s="136">
        <v>1</v>
      </c>
      <c r="D272" s="136">
        <v>0</v>
      </c>
      <c r="E272" s="136">
        <v>0</v>
      </c>
      <c r="F272" s="136">
        <v>0</v>
      </c>
      <c r="G272" s="136">
        <v>0</v>
      </c>
      <c r="H272" s="136">
        <v>0</v>
      </c>
      <c r="I272" s="136">
        <v>0</v>
      </c>
      <c r="J272" s="136">
        <v>11</v>
      </c>
      <c r="K272" s="136">
        <v>12</v>
      </c>
      <c r="L272" s="136">
        <v>1</v>
      </c>
      <c r="M272" s="136">
        <v>0</v>
      </c>
      <c r="N272" s="136">
        <v>0</v>
      </c>
      <c r="O272" s="136">
        <v>0</v>
      </c>
      <c r="P272" s="136">
        <v>0</v>
      </c>
      <c r="Q272" s="136">
        <v>0</v>
      </c>
      <c r="R272" s="136">
        <v>0</v>
      </c>
      <c r="S272" s="136">
        <v>11</v>
      </c>
      <c r="T272" s="136" t="s">
        <v>1</v>
      </c>
      <c r="U272" s="136" t="s">
        <v>1</v>
      </c>
      <c r="V272" s="136" t="s">
        <v>1</v>
      </c>
      <c r="W272" s="136" t="s">
        <v>1</v>
      </c>
      <c r="X272" s="136" t="s">
        <v>1</v>
      </c>
      <c r="Y272" s="136" t="s">
        <v>1</v>
      </c>
      <c r="Z272" s="136" t="s">
        <v>1</v>
      </c>
      <c r="AA272" s="136"/>
      <c r="AB272" s="136" t="s">
        <v>1</v>
      </c>
    </row>
    <row r="273" spans="1:28">
      <c r="A273" s="117" t="s">
        <v>2</v>
      </c>
      <c r="B273" s="136">
        <v>164819</v>
      </c>
      <c r="C273" s="136">
        <v>51683</v>
      </c>
      <c r="D273" s="136">
        <v>1087</v>
      </c>
      <c r="E273" s="136">
        <v>321</v>
      </c>
      <c r="F273" s="136">
        <v>31</v>
      </c>
      <c r="G273" s="136">
        <v>4990</v>
      </c>
      <c r="H273" s="136">
        <v>5610</v>
      </c>
      <c r="I273" s="136">
        <v>0</v>
      </c>
      <c r="J273" s="136">
        <v>101097</v>
      </c>
      <c r="K273" s="136">
        <v>164819</v>
      </c>
      <c r="L273" s="136">
        <v>51683</v>
      </c>
      <c r="M273" s="136">
        <v>1087</v>
      </c>
      <c r="N273" s="136">
        <v>321</v>
      </c>
      <c r="O273" s="136">
        <v>31</v>
      </c>
      <c r="P273" s="136">
        <v>4990</v>
      </c>
      <c r="Q273" s="136">
        <v>5610</v>
      </c>
      <c r="R273" s="136">
        <v>0</v>
      </c>
      <c r="S273" s="136">
        <v>101097</v>
      </c>
      <c r="T273" s="136" t="s">
        <v>1</v>
      </c>
      <c r="U273" s="136" t="s">
        <v>1</v>
      </c>
      <c r="V273" s="136" t="s">
        <v>1</v>
      </c>
      <c r="W273" s="136" t="s">
        <v>1</v>
      </c>
      <c r="X273" s="136" t="s">
        <v>1</v>
      </c>
      <c r="Y273" s="136" t="s">
        <v>1</v>
      </c>
      <c r="Z273" s="136" t="s">
        <v>1</v>
      </c>
      <c r="AA273" s="136"/>
      <c r="AB273" s="136" t="s">
        <v>1</v>
      </c>
    </row>
    <row r="274" spans="1:28">
      <c r="A274" s="117" t="s">
        <v>116</v>
      </c>
      <c r="B274" s="136">
        <v>41304</v>
      </c>
      <c r="C274" s="136">
        <v>5709</v>
      </c>
      <c r="D274" s="136">
        <v>193</v>
      </c>
      <c r="E274" s="136">
        <v>91</v>
      </c>
      <c r="F274" s="136">
        <v>1</v>
      </c>
      <c r="G274" s="136">
        <v>458</v>
      </c>
      <c r="H274" s="136">
        <v>3895</v>
      </c>
      <c r="I274" s="136">
        <v>0</v>
      </c>
      <c r="J274" s="136">
        <v>30957</v>
      </c>
      <c r="K274" s="136">
        <v>41304</v>
      </c>
      <c r="L274" s="136">
        <v>5709</v>
      </c>
      <c r="M274" s="136">
        <v>193</v>
      </c>
      <c r="N274" s="136">
        <v>91</v>
      </c>
      <c r="O274" s="136">
        <v>1</v>
      </c>
      <c r="P274" s="136">
        <v>458</v>
      </c>
      <c r="Q274" s="136">
        <v>3895</v>
      </c>
      <c r="R274" s="136">
        <v>0</v>
      </c>
      <c r="S274" s="136">
        <v>30957</v>
      </c>
      <c r="T274" s="136" t="s">
        <v>1</v>
      </c>
      <c r="U274" s="136" t="s">
        <v>1</v>
      </c>
      <c r="V274" s="136" t="s">
        <v>1</v>
      </c>
      <c r="W274" s="136" t="s">
        <v>1</v>
      </c>
      <c r="X274" s="136" t="s">
        <v>1</v>
      </c>
      <c r="Y274" s="136" t="s">
        <v>1</v>
      </c>
      <c r="Z274" s="136" t="s">
        <v>1</v>
      </c>
      <c r="AA274" s="136"/>
      <c r="AB274" s="136" t="s">
        <v>1</v>
      </c>
    </row>
    <row r="275" spans="1:28">
      <c r="A275" s="117" t="s">
        <v>58</v>
      </c>
      <c r="B275" s="136">
        <v>6194</v>
      </c>
      <c r="C275" s="136">
        <v>1189</v>
      </c>
      <c r="D275" s="136">
        <v>144</v>
      </c>
      <c r="E275" s="136">
        <v>16</v>
      </c>
      <c r="F275" s="136">
        <v>0</v>
      </c>
      <c r="G275" s="136">
        <v>255</v>
      </c>
      <c r="H275" s="136">
        <v>113</v>
      </c>
      <c r="I275" s="136">
        <v>0</v>
      </c>
      <c r="J275" s="136">
        <v>4477</v>
      </c>
      <c r="K275" s="136">
        <v>6194</v>
      </c>
      <c r="L275" s="136">
        <v>1189</v>
      </c>
      <c r="M275" s="136">
        <v>144</v>
      </c>
      <c r="N275" s="136">
        <v>16</v>
      </c>
      <c r="O275" s="136">
        <v>0</v>
      </c>
      <c r="P275" s="136">
        <v>255</v>
      </c>
      <c r="Q275" s="136">
        <v>113</v>
      </c>
      <c r="R275" s="136">
        <v>0</v>
      </c>
      <c r="S275" s="136">
        <v>4477</v>
      </c>
      <c r="T275" s="136" t="s">
        <v>1</v>
      </c>
      <c r="U275" s="136" t="s">
        <v>1</v>
      </c>
      <c r="V275" s="136" t="s">
        <v>1</v>
      </c>
      <c r="W275" s="136" t="s">
        <v>1</v>
      </c>
      <c r="X275" s="136" t="s">
        <v>1</v>
      </c>
      <c r="Y275" s="136" t="s">
        <v>1</v>
      </c>
      <c r="Z275" s="136" t="s">
        <v>1</v>
      </c>
      <c r="AA275" s="136"/>
      <c r="AB275" s="136" t="s">
        <v>1</v>
      </c>
    </row>
    <row r="276" spans="1:28">
      <c r="A276" s="117" t="s">
        <v>59</v>
      </c>
      <c r="B276" s="136">
        <v>4694</v>
      </c>
      <c r="C276" s="136">
        <v>1037</v>
      </c>
      <c r="D276" s="136">
        <v>121</v>
      </c>
      <c r="E276" s="136">
        <v>16</v>
      </c>
      <c r="F276" s="136">
        <v>1</v>
      </c>
      <c r="G276" s="136">
        <v>221</v>
      </c>
      <c r="H276" s="136">
        <v>71</v>
      </c>
      <c r="I276" s="136">
        <v>0</v>
      </c>
      <c r="J276" s="136">
        <v>3227</v>
      </c>
      <c r="K276" s="136">
        <v>4694</v>
      </c>
      <c r="L276" s="136">
        <v>1037</v>
      </c>
      <c r="M276" s="136">
        <v>121</v>
      </c>
      <c r="N276" s="136">
        <v>16</v>
      </c>
      <c r="O276" s="136">
        <v>1</v>
      </c>
      <c r="P276" s="136">
        <v>221</v>
      </c>
      <c r="Q276" s="136">
        <v>71</v>
      </c>
      <c r="R276" s="136">
        <v>0</v>
      </c>
      <c r="S276" s="136">
        <v>3227</v>
      </c>
      <c r="T276" s="136" t="s">
        <v>1</v>
      </c>
      <c r="U276" s="136" t="s">
        <v>1</v>
      </c>
      <c r="V276" s="136" t="s">
        <v>1</v>
      </c>
      <c r="W276" s="136" t="s">
        <v>1</v>
      </c>
      <c r="X276" s="136" t="s">
        <v>1</v>
      </c>
      <c r="Y276" s="136" t="s">
        <v>1</v>
      </c>
      <c r="Z276" s="136" t="s">
        <v>1</v>
      </c>
      <c r="AA276" s="136"/>
      <c r="AB276" s="136" t="s">
        <v>1</v>
      </c>
    </row>
    <row r="277" spans="1:28">
      <c r="A277" s="117" t="s">
        <v>60</v>
      </c>
      <c r="B277" s="136">
        <v>4800</v>
      </c>
      <c r="C277" s="136">
        <v>867</v>
      </c>
      <c r="D277" s="136">
        <v>211</v>
      </c>
      <c r="E277" s="136">
        <v>32</v>
      </c>
      <c r="F277" s="136">
        <v>0</v>
      </c>
      <c r="G277" s="136">
        <v>265</v>
      </c>
      <c r="H277" s="136">
        <v>39</v>
      </c>
      <c r="I277" s="136">
        <v>0</v>
      </c>
      <c r="J277" s="136">
        <v>3386</v>
      </c>
      <c r="K277" s="136">
        <v>4800</v>
      </c>
      <c r="L277" s="136">
        <v>867</v>
      </c>
      <c r="M277" s="136">
        <v>211</v>
      </c>
      <c r="N277" s="136">
        <v>32</v>
      </c>
      <c r="O277" s="136">
        <v>0</v>
      </c>
      <c r="P277" s="136">
        <v>265</v>
      </c>
      <c r="Q277" s="136">
        <v>39</v>
      </c>
      <c r="R277" s="136">
        <v>0</v>
      </c>
      <c r="S277" s="136">
        <v>3386</v>
      </c>
      <c r="T277" s="136" t="s">
        <v>1</v>
      </c>
      <c r="U277" s="136" t="s">
        <v>1</v>
      </c>
      <c r="V277" s="136" t="s">
        <v>1</v>
      </c>
      <c r="W277" s="136" t="s">
        <v>1</v>
      </c>
      <c r="X277" s="136" t="s">
        <v>1</v>
      </c>
      <c r="Y277" s="136" t="s">
        <v>1</v>
      </c>
      <c r="Z277" s="136" t="s">
        <v>1</v>
      </c>
      <c r="AA277" s="136"/>
      <c r="AB277" s="136" t="s">
        <v>1</v>
      </c>
    </row>
    <row r="278" spans="1:28">
      <c r="A278" s="117" t="s">
        <v>61</v>
      </c>
      <c r="B278" s="136">
        <v>5840</v>
      </c>
      <c r="C278" s="136">
        <v>1413</v>
      </c>
      <c r="D278" s="136">
        <v>187</v>
      </c>
      <c r="E278" s="136">
        <v>20</v>
      </c>
      <c r="F278" s="136">
        <v>0</v>
      </c>
      <c r="G278" s="136">
        <v>367</v>
      </c>
      <c r="H278" s="136">
        <v>62</v>
      </c>
      <c r="I278" s="136">
        <v>0</v>
      </c>
      <c r="J278" s="136">
        <v>3791</v>
      </c>
      <c r="K278" s="136">
        <v>5840</v>
      </c>
      <c r="L278" s="136">
        <v>1413</v>
      </c>
      <c r="M278" s="136">
        <v>187</v>
      </c>
      <c r="N278" s="136">
        <v>20</v>
      </c>
      <c r="O278" s="136">
        <v>0</v>
      </c>
      <c r="P278" s="136">
        <v>367</v>
      </c>
      <c r="Q278" s="136">
        <v>62</v>
      </c>
      <c r="R278" s="136">
        <v>0</v>
      </c>
      <c r="S278" s="136">
        <v>3791</v>
      </c>
      <c r="T278" s="136" t="s">
        <v>1</v>
      </c>
      <c r="U278" s="136" t="s">
        <v>1</v>
      </c>
      <c r="V278" s="136" t="s">
        <v>1</v>
      </c>
      <c r="W278" s="136" t="s">
        <v>1</v>
      </c>
      <c r="X278" s="136" t="s">
        <v>1</v>
      </c>
      <c r="Y278" s="136" t="s">
        <v>1</v>
      </c>
      <c r="Z278" s="136" t="s">
        <v>1</v>
      </c>
      <c r="AA278" s="136"/>
      <c r="AB278" s="136" t="s">
        <v>1</v>
      </c>
    </row>
    <row r="279" spans="1:28">
      <c r="A279" s="117" t="s">
        <v>62</v>
      </c>
      <c r="B279" s="136">
        <v>5324</v>
      </c>
      <c r="C279" s="136">
        <v>1799</v>
      </c>
      <c r="D279" s="136">
        <v>87</v>
      </c>
      <c r="E279" s="136">
        <v>12</v>
      </c>
      <c r="F279" s="136">
        <v>0</v>
      </c>
      <c r="G279" s="136">
        <v>207</v>
      </c>
      <c r="H279" s="136">
        <v>90</v>
      </c>
      <c r="I279" s="136">
        <v>0</v>
      </c>
      <c r="J279" s="136">
        <v>3129</v>
      </c>
      <c r="K279" s="136">
        <v>5324</v>
      </c>
      <c r="L279" s="136">
        <v>1799</v>
      </c>
      <c r="M279" s="136">
        <v>87</v>
      </c>
      <c r="N279" s="136">
        <v>12</v>
      </c>
      <c r="O279" s="136">
        <v>0</v>
      </c>
      <c r="P279" s="136">
        <v>207</v>
      </c>
      <c r="Q279" s="136">
        <v>90</v>
      </c>
      <c r="R279" s="136">
        <v>0</v>
      </c>
      <c r="S279" s="136">
        <v>3129</v>
      </c>
      <c r="T279" s="136" t="s">
        <v>1</v>
      </c>
      <c r="U279" s="136" t="s">
        <v>1</v>
      </c>
      <c r="V279" s="136" t="s">
        <v>1</v>
      </c>
      <c r="W279" s="136" t="s">
        <v>1</v>
      </c>
      <c r="X279" s="136" t="s">
        <v>1</v>
      </c>
      <c r="Y279" s="136" t="s">
        <v>1</v>
      </c>
      <c r="Z279" s="136" t="s">
        <v>1</v>
      </c>
      <c r="AA279" s="136"/>
      <c r="AB279" s="136" t="s">
        <v>1</v>
      </c>
    </row>
    <row r="280" spans="1:28">
      <c r="A280" s="117" t="s">
        <v>63</v>
      </c>
      <c r="B280" s="136">
        <v>14251</v>
      </c>
      <c r="C280" s="136">
        <v>3681</v>
      </c>
      <c r="D280" s="136">
        <v>12</v>
      </c>
      <c r="E280" s="136">
        <v>37</v>
      </c>
      <c r="F280" s="136">
        <v>12</v>
      </c>
      <c r="G280" s="136">
        <v>143</v>
      </c>
      <c r="H280" s="136">
        <v>346</v>
      </c>
      <c r="I280" s="136">
        <v>0</v>
      </c>
      <c r="J280" s="136">
        <v>10020</v>
      </c>
      <c r="K280" s="136">
        <v>14251</v>
      </c>
      <c r="L280" s="136">
        <v>3681</v>
      </c>
      <c r="M280" s="136">
        <v>12</v>
      </c>
      <c r="N280" s="136">
        <v>37</v>
      </c>
      <c r="O280" s="136">
        <v>12</v>
      </c>
      <c r="P280" s="136">
        <v>143</v>
      </c>
      <c r="Q280" s="136">
        <v>346</v>
      </c>
      <c r="R280" s="136">
        <v>0</v>
      </c>
      <c r="S280" s="136">
        <v>10020</v>
      </c>
      <c r="T280" s="136" t="s">
        <v>1</v>
      </c>
      <c r="U280" s="136" t="s">
        <v>1</v>
      </c>
      <c r="V280" s="136" t="s">
        <v>1</v>
      </c>
      <c r="W280" s="136" t="s">
        <v>1</v>
      </c>
      <c r="X280" s="136" t="s">
        <v>1</v>
      </c>
      <c r="Y280" s="136" t="s">
        <v>1</v>
      </c>
      <c r="Z280" s="136" t="s">
        <v>1</v>
      </c>
      <c r="AA280" s="136"/>
      <c r="AB280" s="136" t="s">
        <v>1</v>
      </c>
    </row>
    <row r="281" spans="1:28">
      <c r="A281" s="117" t="s">
        <v>64</v>
      </c>
      <c r="B281" s="136">
        <v>23522</v>
      </c>
      <c r="C281" s="136">
        <v>6465</v>
      </c>
      <c r="D281" s="136">
        <v>17</v>
      </c>
      <c r="E281" s="136">
        <v>35</v>
      </c>
      <c r="F281" s="136">
        <v>8</v>
      </c>
      <c r="G281" s="136">
        <v>224</v>
      </c>
      <c r="H281" s="136">
        <v>531</v>
      </c>
      <c r="I281" s="136">
        <v>0</v>
      </c>
      <c r="J281" s="136">
        <v>16242</v>
      </c>
      <c r="K281" s="136">
        <v>23522</v>
      </c>
      <c r="L281" s="136">
        <v>6465</v>
      </c>
      <c r="M281" s="136">
        <v>17</v>
      </c>
      <c r="N281" s="136">
        <v>35</v>
      </c>
      <c r="O281" s="136">
        <v>8</v>
      </c>
      <c r="P281" s="136">
        <v>224</v>
      </c>
      <c r="Q281" s="136">
        <v>531</v>
      </c>
      <c r="R281" s="136">
        <v>0</v>
      </c>
      <c r="S281" s="136">
        <v>16242</v>
      </c>
      <c r="T281" s="136" t="s">
        <v>1</v>
      </c>
      <c r="U281" s="136" t="s">
        <v>1</v>
      </c>
      <c r="V281" s="136" t="s">
        <v>1</v>
      </c>
      <c r="W281" s="136" t="s">
        <v>1</v>
      </c>
      <c r="X281" s="136" t="s">
        <v>1</v>
      </c>
      <c r="Y281" s="136" t="s">
        <v>1</v>
      </c>
      <c r="Z281" s="136" t="s">
        <v>1</v>
      </c>
      <c r="AA281" s="136"/>
      <c r="AB281" s="136" t="s">
        <v>1</v>
      </c>
    </row>
    <row r="282" spans="1:28">
      <c r="A282" s="117" t="s">
        <v>65</v>
      </c>
      <c r="B282" s="136">
        <v>22663</v>
      </c>
      <c r="C282" s="136">
        <v>9290</v>
      </c>
      <c r="D282" s="136">
        <v>7</v>
      </c>
      <c r="E282" s="136">
        <v>42</v>
      </c>
      <c r="F282" s="136">
        <v>2</v>
      </c>
      <c r="G282" s="136">
        <v>521</v>
      </c>
      <c r="H282" s="136">
        <v>333</v>
      </c>
      <c r="I282" s="136">
        <v>0</v>
      </c>
      <c r="J282" s="136">
        <v>12468</v>
      </c>
      <c r="K282" s="136">
        <v>22663</v>
      </c>
      <c r="L282" s="136">
        <v>9290</v>
      </c>
      <c r="M282" s="136">
        <v>7</v>
      </c>
      <c r="N282" s="136">
        <v>42</v>
      </c>
      <c r="O282" s="136">
        <v>2</v>
      </c>
      <c r="P282" s="136">
        <v>521</v>
      </c>
      <c r="Q282" s="136">
        <v>333</v>
      </c>
      <c r="R282" s="136">
        <v>0</v>
      </c>
      <c r="S282" s="136">
        <v>12468</v>
      </c>
      <c r="T282" s="136" t="s">
        <v>1</v>
      </c>
      <c r="U282" s="136" t="s">
        <v>1</v>
      </c>
      <c r="V282" s="136" t="s">
        <v>1</v>
      </c>
      <c r="W282" s="136" t="s">
        <v>1</v>
      </c>
      <c r="X282" s="136" t="s">
        <v>1</v>
      </c>
      <c r="Y282" s="136" t="s">
        <v>1</v>
      </c>
      <c r="Z282" s="136" t="s">
        <v>1</v>
      </c>
      <c r="AA282" s="136"/>
      <c r="AB282" s="136" t="s">
        <v>1</v>
      </c>
    </row>
    <row r="283" spans="1:28">
      <c r="A283" s="117" t="s">
        <v>66</v>
      </c>
      <c r="B283" s="136">
        <v>17694</v>
      </c>
      <c r="C283" s="136">
        <v>10406</v>
      </c>
      <c r="D283" s="136">
        <v>74</v>
      </c>
      <c r="E283" s="136">
        <v>15</v>
      </c>
      <c r="F283" s="136">
        <v>2</v>
      </c>
      <c r="G283" s="136">
        <v>585</v>
      </c>
      <c r="H283" s="136">
        <v>92</v>
      </c>
      <c r="I283" s="136">
        <v>0</v>
      </c>
      <c r="J283" s="136">
        <v>6520</v>
      </c>
      <c r="K283" s="136">
        <v>17694</v>
      </c>
      <c r="L283" s="136">
        <v>10406</v>
      </c>
      <c r="M283" s="136">
        <v>74</v>
      </c>
      <c r="N283" s="136">
        <v>15</v>
      </c>
      <c r="O283" s="136">
        <v>2</v>
      </c>
      <c r="P283" s="136">
        <v>585</v>
      </c>
      <c r="Q283" s="136">
        <v>92</v>
      </c>
      <c r="R283" s="136">
        <v>0</v>
      </c>
      <c r="S283" s="136">
        <v>6520</v>
      </c>
      <c r="T283" s="136" t="s">
        <v>1</v>
      </c>
      <c r="U283" s="136" t="s">
        <v>1</v>
      </c>
      <c r="V283" s="136" t="s">
        <v>1</v>
      </c>
      <c r="W283" s="136" t="s">
        <v>1</v>
      </c>
      <c r="X283" s="136" t="s">
        <v>1</v>
      </c>
      <c r="Y283" s="136" t="s">
        <v>1</v>
      </c>
      <c r="Z283" s="136" t="s">
        <v>1</v>
      </c>
      <c r="AA283" s="136"/>
      <c r="AB283" s="136" t="s">
        <v>1</v>
      </c>
    </row>
    <row r="284" spans="1:28">
      <c r="A284" s="117" t="s">
        <v>127</v>
      </c>
      <c r="B284" s="136">
        <v>7409</v>
      </c>
      <c r="C284" s="136">
        <v>4143</v>
      </c>
      <c r="D284" s="136">
        <v>12</v>
      </c>
      <c r="E284" s="136">
        <v>4</v>
      </c>
      <c r="F284" s="136">
        <v>3</v>
      </c>
      <c r="G284" s="136">
        <v>673</v>
      </c>
      <c r="H284" s="136">
        <v>16</v>
      </c>
      <c r="I284" s="136">
        <v>0</v>
      </c>
      <c r="J284" s="136">
        <v>2558</v>
      </c>
      <c r="K284" s="136">
        <v>7409</v>
      </c>
      <c r="L284" s="136">
        <v>4143</v>
      </c>
      <c r="M284" s="136">
        <v>12</v>
      </c>
      <c r="N284" s="136">
        <v>4</v>
      </c>
      <c r="O284" s="136">
        <v>3</v>
      </c>
      <c r="P284" s="136">
        <v>673</v>
      </c>
      <c r="Q284" s="136">
        <v>16</v>
      </c>
      <c r="R284" s="136">
        <v>0</v>
      </c>
      <c r="S284" s="136">
        <v>2558</v>
      </c>
      <c r="T284" s="136" t="s">
        <v>1</v>
      </c>
      <c r="U284" s="136" t="s">
        <v>1</v>
      </c>
      <c r="V284" s="136" t="s">
        <v>1</v>
      </c>
      <c r="W284" s="136" t="s">
        <v>1</v>
      </c>
      <c r="X284" s="136" t="s">
        <v>1</v>
      </c>
      <c r="Y284" s="136" t="s">
        <v>1</v>
      </c>
      <c r="Z284" s="136" t="s">
        <v>1</v>
      </c>
      <c r="AA284" s="136"/>
      <c r="AB284" s="136" t="s">
        <v>1</v>
      </c>
    </row>
    <row r="285" spans="1:28">
      <c r="A285" s="117" t="s">
        <v>348</v>
      </c>
      <c r="B285" s="136">
        <v>11079</v>
      </c>
      <c r="C285" s="136">
        <v>5672</v>
      </c>
      <c r="D285" s="136">
        <v>20</v>
      </c>
      <c r="E285" s="136">
        <v>1</v>
      </c>
      <c r="F285" s="136">
        <v>2</v>
      </c>
      <c r="G285" s="136">
        <v>1071</v>
      </c>
      <c r="H285" s="136">
        <v>22</v>
      </c>
      <c r="I285" s="136">
        <v>0</v>
      </c>
      <c r="J285" s="136">
        <v>4291</v>
      </c>
      <c r="K285" s="136">
        <v>11079</v>
      </c>
      <c r="L285" s="136">
        <v>5672</v>
      </c>
      <c r="M285" s="136">
        <v>20</v>
      </c>
      <c r="N285" s="136">
        <v>1</v>
      </c>
      <c r="O285" s="136">
        <v>2</v>
      </c>
      <c r="P285" s="136">
        <v>1071</v>
      </c>
      <c r="Q285" s="136">
        <v>22</v>
      </c>
      <c r="R285" s="136">
        <v>0</v>
      </c>
      <c r="S285" s="136">
        <v>4291</v>
      </c>
      <c r="T285" s="136" t="s">
        <v>1</v>
      </c>
      <c r="U285" s="136" t="s">
        <v>1</v>
      </c>
      <c r="V285" s="136" t="s">
        <v>1</v>
      </c>
      <c r="W285" s="136" t="s">
        <v>1</v>
      </c>
      <c r="X285" s="136" t="s">
        <v>1</v>
      </c>
      <c r="Y285" s="136" t="s">
        <v>1</v>
      </c>
      <c r="Z285" s="136" t="s">
        <v>1</v>
      </c>
      <c r="AA285" s="136"/>
      <c r="AB285" s="136" t="s">
        <v>1</v>
      </c>
    </row>
    <row r="286" spans="1:28" ht="33.75">
      <c r="A286" s="117" t="s">
        <v>117</v>
      </c>
      <c r="B286" s="136">
        <v>45</v>
      </c>
      <c r="C286" s="136">
        <v>12</v>
      </c>
      <c r="D286" s="136">
        <v>2</v>
      </c>
      <c r="E286" s="136">
        <v>0</v>
      </c>
      <c r="F286" s="136">
        <v>0</v>
      </c>
      <c r="G286" s="136">
        <v>0</v>
      </c>
      <c r="H286" s="136">
        <v>0</v>
      </c>
      <c r="I286" s="136">
        <v>0</v>
      </c>
      <c r="J286" s="136">
        <v>31</v>
      </c>
      <c r="K286" s="136">
        <v>45</v>
      </c>
      <c r="L286" s="136">
        <v>12</v>
      </c>
      <c r="M286" s="136">
        <v>2</v>
      </c>
      <c r="N286" s="136">
        <v>0</v>
      </c>
      <c r="O286" s="136">
        <v>0</v>
      </c>
      <c r="P286" s="136">
        <v>0</v>
      </c>
      <c r="Q286" s="136">
        <v>0</v>
      </c>
      <c r="R286" s="136">
        <v>0</v>
      </c>
      <c r="S286" s="136">
        <v>31</v>
      </c>
      <c r="T286" s="136" t="s">
        <v>1</v>
      </c>
      <c r="U286" s="136" t="s">
        <v>1</v>
      </c>
      <c r="V286" s="136" t="s">
        <v>1</v>
      </c>
      <c r="W286" s="136" t="s">
        <v>1</v>
      </c>
      <c r="X286" s="136" t="s">
        <v>1</v>
      </c>
      <c r="Y286" s="136" t="s">
        <v>1</v>
      </c>
      <c r="Z286" s="136" t="s">
        <v>1</v>
      </c>
      <c r="AA286" s="136"/>
      <c r="AB286" s="136" t="s">
        <v>1</v>
      </c>
    </row>
    <row r="287" spans="1:28">
      <c r="A287" s="117" t="s">
        <v>102</v>
      </c>
      <c r="B287" s="136">
        <v>151325</v>
      </c>
      <c r="C287" s="136">
        <v>41917</v>
      </c>
      <c r="D287" s="136">
        <v>113</v>
      </c>
      <c r="E287" s="136">
        <v>14</v>
      </c>
      <c r="F287" s="136">
        <v>1</v>
      </c>
      <c r="G287" s="136">
        <v>1099</v>
      </c>
      <c r="H287" s="136">
        <v>70911</v>
      </c>
      <c r="I287" s="136">
        <v>0</v>
      </c>
      <c r="J287" s="136">
        <v>37270</v>
      </c>
      <c r="K287" s="136">
        <v>151325</v>
      </c>
      <c r="L287" s="136">
        <v>41917</v>
      </c>
      <c r="M287" s="136">
        <v>113</v>
      </c>
      <c r="N287" s="136">
        <v>14</v>
      </c>
      <c r="O287" s="136">
        <v>1</v>
      </c>
      <c r="P287" s="136">
        <v>1099</v>
      </c>
      <c r="Q287" s="136">
        <v>70911</v>
      </c>
      <c r="R287" s="136">
        <v>0</v>
      </c>
      <c r="S287" s="136">
        <v>37270</v>
      </c>
      <c r="T287" s="136" t="s">
        <v>1</v>
      </c>
      <c r="U287" s="136" t="s">
        <v>1</v>
      </c>
      <c r="V287" s="136" t="s">
        <v>1</v>
      </c>
      <c r="W287" s="136" t="s">
        <v>1</v>
      </c>
      <c r="X287" s="136" t="s">
        <v>1</v>
      </c>
      <c r="Y287" s="136" t="s">
        <v>1</v>
      </c>
      <c r="Z287" s="136" t="s">
        <v>1</v>
      </c>
      <c r="AA287" s="136"/>
      <c r="AB287" s="136" t="s">
        <v>1</v>
      </c>
    </row>
    <row r="288" spans="1:28">
      <c r="A288" s="117" t="s">
        <v>116</v>
      </c>
      <c r="B288" s="136">
        <v>18888</v>
      </c>
      <c r="C288" s="136">
        <v>1873</v>
      </c>
      <c r="D288" s="136">
        <v>54</v>
      </c>
      <c r="E288" s="136">
        <v>9</v>
      </c>
      <c r="F288" s="136">
        <v>0</v>
      </c>
      <c r="G288" s="136">
        <v>150</v>
      </c>
      <c r="H288" s="136">
        <v>13293</v>
      </c>
      <c r="I288" s="136">
        <v>0</v>
      </c>
      <c r="J288" s="136">
        <v>3509</v>
      </c>
      <c r="K288" s="136">
        <v>18888</v>
      </c>
      <c r="L288" s="136">
        <v>1873</v>
      </c>
      <c r="M288" s="136">
        <v>54</v>
      </c>
      <c r="N288" s="136">
        <v>9</v>
      </c>
      <c r="O288" s="136">
        <v>0</v>
      </c>
      <c r="P288" s="136">
        <v>150</v>
      </c>
      <c r="Q288" s="136">
        <v>13293</v>
      </c>
      <c r="R288" s="136">
        <v>0</v>
      </c>
      <c r="S288" s="136">
        <v>3509</v>
      </c>
      <c r="T288" s="136" t="s">
        <v>1</v>
      </c>
      <c r="U288" s="136" t="s">
        <v>1</v>
      </c>
      <c r="V288" s="136" t="s">
        <v>1</v>
      </c>
      <c r="W288" s="136" t="s">
        <v>1</v>
      </c>
      <c r="X288" s="136" t="s">
        <v>1</v>
      </c>
      <c r="Y288" s="136" t="s">
        <v>1</v>
      </c>
      <c r="Z288" s="136" t="s">
        <v>1</v>
      </c>
      <c r="AA288" s="136"/>
      <c r="AB288" s="136" t="s">
        <v>1</v>
      </c>
    </row>
    <row r="289" spans="1:28">
      <c r="A289" s="117" t="s">
        <v>58</v>
      </c>
      <c r="B289" s="136">
        <v>3689</v>
      </c>
      <c r="C289" s="136">
        <v>584</v>
      </c>
      <c r="D289" s="136">
        <v>7</v>
      </c>
      <c r="E289" s="136">
        <v>2</v>
      </c>
      <c r="F289" s="136">
        <v>0</v>
      </c>
      <c r="G289" s="136">
        <v>78</v>
      </c>
      <c r="H289" s="136">
        <v>1903</v>
      </c>
      <c r="I289" s="136">
        <v>0</v>
      </c>
      <c r="J289" s="136">
        <v>1115</v>
      </c>
      <c r="K289" s="136">
        <v>3689</v>
      </c>
      <c r="L289" s="136">
        <v>584</v>
      </c>
      <c r="M289" s="136">
        <v>7</v>
      </c>
      <c r="N289" s="136">
        <v>2</v>
      </c>
      <c r="O289" s="136">
        <v>0</v>
      </c>
      <c r="P289" s="136">
        <v>78</v>
      </c>
      <c r="Q289" s="136">
        <v>1903</v>
      </c>
      <c r="R289" s="136">
        <v>0</v>
      </c>
      <c r="S289" s="136">
        <v>1115</v>
      </c>
      <c r="T289" s="136" t="s">
        <v>1</v>
      </c>
      <c r="U289" s="136" t="s">
        <v>1</v>
      </c>
      <c r="V289" s="136" t="s">
        <v>1</v>
      </c>
      <c r="W289" s="136" t="s">
        <v>1</v>
      </c>
      <c r="X289" s="136" t="s">
        <v>1</v>
      </c>
      <c r="Y289" s="136" t="s">
        <v>1</v>
      </c>
      <c r="Z289" s="136" t="s">
        <v>1</v>
      </c>
      <c r="AA289" s="136"/>
      <c r="AB289" s="136" t="s">
        <v>1</v>
      </c>
    </row>
    <row r="290" spans="1:28">
      <c r="A290" s="117" t="s">
        <v>59</v>
      </c>
      <c r="B290" s="136">
        <v>4243</v>
      </c>
      <c r="C290" s="136">
        <v>781</v>
      </c>
      <c r="D290" s="136">
        <v>7</v>
      </c>
      <c r="E290" s="136">
        <v>1</v>
      </c>
      <c r="F290" s="136">
        <v>0</v>
      </c>
      <c r="G290" s="136">
        <v>111</v>
      </c>
      <c r="H290" s="136">
        <v>1972</v>
      </c>
      <c r="I290" s="136">
        <v>0</v>
      </c>
      <c r="J290" s="136">
        <v>1371</v>
      </c>
      <c r="K290" s="136">
        <v>4243</v>
      </c>
      <c r="L290" s="136">
        <v>781</v>
      </c>
      <c r="M290" s="136">
        <v>7</v>
      </c>
      <c r="N290" s="136">
        <v>1</v>
      </c>
      <c r="O290" s="136">
        <v>0</v>
      </c>
      <c r="P290" s="136">
        <v>111</v>
      </c>
      <c r="Q290" s="136">
        <v>1972</v>
      </c>
      <c r="R290" s="136">
        <v>0</v>
      </c>
      <c r="S290" s="136">
        <v>1371</v>
      </c>
      <c r="T290" s="136" t="s">
        <v>1</v>
      </c>
      <c r="U290" s="136" t="s">
        <v>1</v>
      </c>
      <c r="V290" s="136" t="s">
        <v>1</v>
      </c>
      <c r="W290" s="136" t="s">
        <v>1</v>
      </c>
      <c r="X290" s="136" t="s">
        <v>1</v>
      </c>
      <c r="Y290" s="136" t="s">
        <v>1</v>
      </c>
      <c r="Z290" s="136" t="s">
        <v>1</v>
      </c>
      <c r="AA290" s="136"/>
      <c r="AB290" s="136" t="s">
        <v>1</v>
      </c>
    </row>
    <row r="291" spans="1:28">
      <c r="A291" s="117" t="s">
        <v>60</v>
      </c>
      <c r="B291" s="136">
        <v>3497</v>
      </c>
      <c r="C291" s="136">
        <v>604</v>
      </c>
      <c r="D291" s="136">
        <v>5</v>
      </c>
      <c r="E291" s="136">
        <v>0</v>
      </c>
      <c r="F291" s="136">
        <v>0</v>
      </c>
      <c r="G291" s="136">
        <v>142</v>
      </c>
      <c r="H291" s="136">
        <v>1598</v>
      </c>
      <c r="I291" s="136">
        <v>0</v>
      </c>
      <c r="J291" s="136">
        <v>1148</v>
      </c>
      <c r="K291" s="136">
        <v>3497</v>
      </c>
      <c r="L291" s="136">
        <v>604</v>
      </c>
      <c r="M291" s="136">
        <v>5</v>
      </c>
      <c r="N291" s="136">
        <v>0</v>
      </c>
      <c r="O291" s="136">
        <v>0</v>
      </c>
      <c r="P291" s="136">
        <v>142</v>
      </c>
      <c r="Q291" s="136">
        <v>1598</v>
      </c>
      <c r="R291" s="136">
        <v>0</v>
      </c>
      <c r="S291" s="136">
        <v>1148</v>
      </c>
      <c r="T291" s="136" t="s">
        <v>1</v>
      </c>
      <c r="U291" s="136" t="s">
        <v>1</v>
      </c>
      <c r="V291" s="136" t="s">
        <v>1</v>
      </c>
      <c r="W291" s="136" t="s">
        <v>1</v>
      </c>
      <c r="X291" s="136" t="s">
        <v>1</v>
      </c>
      <c r="Y291" s="136" t="s">
        <v>1</v>
      </c>
      <c r="Z291" s="136" t="s">
        <v>1</v>
      </c>
      <c r="AA291" s="136"/>
      <c r="AB291" s="136" t="s">
        <v>1</v>
      </c>
    </row>
    <row r="292" spans="1:28">
      <c r="A292" s="117" t="s">
        <v>61</v>
      </c>
      <c r="B292" s="136">
        <v>5711</v>
      </c>
      <c r="C292" s="136">
        <v>886</v>
      </c>
      <c r="D292" s="136">
        <v>8</v>
      </c>
      <c r="E292" s="136">
        <v>1</v>
      </c>
      <c r="F292" s="136">
        <v>0</v>
      </c>
      <c r="G292" s="136">
        <v>200</v>
      </c>
      <c r="H292" s="136">
        <v>2740</v>
      </c>
      <c r="I292" s="136">
        <v>0</v>
      </c>
      <c r="J292" s="136">
        <v>1876</v>
      </c>
      <c r="K292" s="136">
        <v>5711</v>
      </c>
      <c r="L292" s="136">
        <v>886</v>
      </c>
      <c r="M292" s="136">
        <v>8</v>
      </c>
      <c r="N292" s="136">
        <v>1</v>
      </c>
      <c r="O292" s="136">
        <v>0</v>
      </c>
      <c r="P292" s="136">
        <v>200</v>
      </c>
      <c r="Q292" s="136">
        <v>2740</v>
      </c>
      <c r="R292" s="136">
        <v>0</v>
      </c>
      <c r="S292" s="136">
        <v>1876</v>
      </c>
      <c r="T292" s="136" t="s">
        <v>1</v>
      </c>
      <c r="U292" s="136" t="s">
        <v>1</v>
      </c>
      <c r="V292" s="136" t="s">
        <v>1</v>
      </c>
      <c r="W292" s="136" t="s">
        <v>1</v>
      </c>
      <c r="X292" s="136" t="s">
        <v>1</v>
      </c>
      <c r="Y292" s="136" t="s">
        <v>1</v>
      </c>
      <c r="Z292" s="136" t="s">
        <v>1</v>
      </c>
      <c r="AA292" s="136"/>
      <c r="AB292" s="136" t="s">
        <v>1</v>
      </c>
    </row>
    <row r="293" spans="1:28">
      <c r="A293" s="117" t="s">
        <v>62</v>
      </c>
      <c r="B293" s="136">
        <v>5233</v>
      </c>
      <c r="C293" s="136">
        <v>786</v>
      </c>
      <c r="D293" s="136">
        <v>9</v>
      </c>
      <c r="E293" s="136">
        <v>0</v>
      </c>
      <c r="F293" s="136">
        <v>0</v>
      </c>
      <c r="G293" s="136">
        <v>131</v>
      </c>
      <c r="H293" s="136">
        <v>2701</v>
      </c>
      <c r="I293" s="136">
        <v>0</v>
      </c>
      <c r="J293" s="136">
        <v>1606</v>
      </c>
      <c r="K293" s="136">
        <v>5233</v>
      </c>
      <c r="L293" s="136">
        <v>786</v>
      </c>
      <c r="M293" s="136">
        <v>9</v>
      </c>
      <c r="N293" s="136">
        <v>0</v>
      </c>
      <c r="O293" s="136">
        <v>0</v>
      </c>
      <c r="P293" s="136">
        <v>131</v>
      </c>
      <c r="Q293" s="136">
        <v>2701</v>
      </c>
      <c r="R293" s="136">
        <v>0</v>
      </c>
      <c r="S293" s="136">
        <v>1606</v>
      </c>
      <c r="T293" s="136" t="s">
        <v>1</v>
      </c>
      <c r="U293" s="136" t="s">
        <v>1</v>
      </c>
      <c r="V293" s="136" t="s">
        <v>1</v>
      </c>
      <c r="W293" s="136" t="s">
        <v>1</v>
      </c>
      <c r="X293" s="136" t="s">
        <v>1</v>
      </c>
      <c r="Y293" s="136" t="s">
        <v>1</v>
      </c>
      <c r="Z293" s="136" t="s">
        <v>1</v>
      </c>
      <c r="AA293" s="136"/>
      <c r="AB293" s="136" t="s">
        <v>1</v>
      </c>
    </row>
    <row r="294" spans="1:28">
      <c r="A294" s="117" t="s">
        <v>63</v>
      </c>
      <c r="B294" s="136">
        <v>10599</v>
      </c>
      <c r="C294" s="136">
        <v>909</v>
      </c>
      <c r="D294" s="136">
        <v>2</v>
      </c>
      <c r="E294" s="136">
        <v>0</v>
      </c>
      <c r="F294" s="136">
        <v>0</v>
      </c>
      <c r="G294" s="136">
        <v>31</v>
      </c>
      <c r="H294" s="136">
        <v>7630</v>
      </c>
      <c r="I294" s="136">
        <v>0</v>
      </c>
      <c r="J294" s="136">
        <v>2027</v>
      </c>
      <c r="K294" s="136">
        <v>10599</v>
      </c>
      <c r="L294" s="136">
        <v>909</v>
      </c>
      <c r="M294" s="136">
        <v>2</v>
      </c>
      <c r="N294" s="136">
        <v>0</v>
      </c>
      <c r="O294" s="136">
        <v>0</v>
      </c>
      <c r="P294" s="136">
        <v>31</v>
      </c>
      <c r="Q294" s="136">
        <v>7630</v>
      </c>
      <c r="R294" s="136">
        <v>0</v>
      </c>
      <c r="S294" s="136">
        <v>2027</v>
      </c>
      <c r="T294" s="136" t="s">
        <v>1</v>
      </c>
      <c r="U294" s="136" t="s">
        <v>1</v>
      </c>
      <c r="V294" s="136" t="s">
        <v>1</v>
      </c>
      <c r="W294" s="136" t="s">
        <v>1</v>
      </c>
      <c r="X294" s="136" t="s">
        <v>1</v>
      </c>
      <c r="Y294" s="136" t="s">
        <v>1</v>
      </c>
      <c r="Z294" s="136" t="s">
        <v>1</v>
      </c>
      <c r="AA294" s="136"/>
      <c r="AB294" s="136" t="s">
        <v>1</v>
      </c>
    </row>
    <row r="295" spans="1:28">
      <c r="A295" s="117" t="s">
        <v>64</v>
      </c>
      <c r="B295" s="136">
        <v>13294</v>
      </c>
      <c r="C295" s="136">
        <v>2167</v>
      </c>
      <c r="D295" s="136">
        <v>2</v>
      </c>
      <c r="E295" s="136">
        <v>0</v>
      </c>
      <c r="F295" s="136">
        <v>0</v>
      </c>
      <c r="G295" s="136">
        <v>17</v>
      </c>
      <c r="H295" s="136">
        <v>8618</v>
      </c>
      <c r="I295" s="136">
        <v>0</v>
      </c>
      <c r="J295" s="136">
        <v>2490</v>
      </c>
      <c r="K295" s="136">
        <v>13294</v>
      </c>
      <c r="L295" s="136">
        <v>2167</v>
      </c>
      <c r="M295" s="136">
        <v>2</v>
      </c>
      <c r="N295" s="136">
        <v>0</v>
      </c>
      <c r="O295" s="136">
        <v>0</v>
      </c>
      <c r="P295" s="136">
        <v>17</v>
      </c>
      <c r="Q295" s="136">
        <v>8618</v>
      </c>
      <c r="R295" s="136">
        <v>0</v>
      </c>
      <c r="S295" s="136">
        <v>2490</v>
      </c>
      <c r="T295" s="136" t="s">
        <v>1</v>
      </c>
      <c r="U295" s="136" t="s">
        <v>1</v>
      </c>
      <c r="V295" s="136" t="s">
        <v>1</v>
      </c>
      <c r="W295" s="136" t="s">
        <v>1</v>
      </c>
      <c r="X295" s="136" t="s">
        <v>1</v>
      </c>
      <c r="Y295" s="136" t="s">
        <v>1</v>
      </c>
      <c r="Z295" s="136" t="s">
        <v>1</v>
      </c>
      <c r="AA295" s="136"/>
      <c r="AB295" s="136" t="s">
        <v>1</v>
      </c>
    </row>
    <row r="296" spans="1:28">
      <c r="A296" s="117" t="s">
        <v>65</v>
      </c>
      <c r="B296" s="136">
        <v>20774</v>
      </c>
      <c r="C296" s="136">
        <v>6020</v>
      </c>
      <c r="D296" s="136">
        <v>2</v>
      </c>
      <c r="E296" s="136">
        <v>0</v>
      </c>
      <c r="F296" s="136">
        <v>0</v>
      </c>
      <c r="G296" s="136">
        <v>31</v>
      </c>
      <c r="H296" s="136">
        <v>11626</v>
      </c>
      <c r="I296" s="136">
        <v>0</v>
      </c>
      <c r="J296" s="136">
        <v>3095</v>
      </c>
      <c r="K296" s="136">
        <v>20774</v>
      </c>
      <c r="L296" s="136">
        <v>6020</v>
      </c>
      <c r="M296" s="136">
        <v>2</v>
      </c>
      <c r="N296" s="136">
        <v>0</v>
      </c>
      <c r="O296" s="136">
        <v>0</v>
      </c>
      <c r="P296" s="136">
        <v>31</v>
      </c>
      <c r="Q296" s="136">
        <v>11626</v>
      </c>
      <c r="R296" s="136">
        <v>0</v>
      </c>
      <c r="S296" s="136">
        <v>3095</v>
      </c>
      <c r="T296" s="136" t="s">
        <v>1</v>
      </c>
      <c r="U296" s="136" t="s">
        <v>1</v>
      </c>
      <c r="V296" s="136" t="s">
        <v>1</v>
      </c>
      <c r="W296" s="136" t="s">
        <v>1</v>
      </c>
      <c r="X296" s="136" t="s">
        <v>1</v>
      </c>
      <c r="Y296" s="136" t="s">
        <v>1</v>
      </c>
      <c r="Z296" s="136" t="s">
        <v>1</v>
      </c>
      <c r="AA296" s="136"/>
      <c r="AB296" s="136" t="s">
        <v>1</v>
      </c>
    </row>
    <row r="297" spans="1:28">
      <c r="A297" s="117" t="s">
        <v>66</v>
      </c>
      <c r="B297" s="136">
        <v>23827</v>
      </c>
      <c r="C297" s="136">
        <v>8129</v>
      </c>
      <c r="D297" s="136">
        <v>1</v>
      </c>
      <c r="E297" s="136">
        <v>0</v>
      </c>
      <c r="F297" s="136">
        <v>0</v>
      </c>
      <c r="G297" s="136">
        <v>29</v>
      </c>
      <c r="H297" s="136">
        <v>12403</v>
      </c>
      <c r="I297" s="136">
        <v>0</v>
      </c>
      <c r="J297" s="136">
        <v>3265</v>
      </c>
      <c r="K297" s="136">
        <v>23827</v>
      </c>
      <c r="L297" s="136">
        <v>8129</v>
      </c>
      <c r="M297" s="136">
        <v>1</v>
      </c>
      <c r="N297" s="136">
        <v>0</v>
      </c>
      <c r="O297" s="136">
        <v>0</v>
      </c>
      <c r="P297" s="136">
        <v>29</v>
      </c>
      <c r="Q297" s="136">
        <v>12403</v>
      </c>
      <c r="R297" s="136">
        <v>0</v>
      </c>
      <c r="S297" s="136">
        <v>3265</v>
      </c>
      <c r="T297" s="136" t="s">
        <v>1</v>
      </c>
      <c r="U297" s="136" t="s">
        <v>1</v>
      </c>
      <c r="V297" s="136" t="s">
        <v>1</v>
      </c>
      <c r="W297" s="136" t="s">
        <v>1</v>
      </c>
      <c r="X297" s="136" t="s">
        <v>1</v>
      </c>
      <c r="Y297" s="136" t="s">
        <v>1</v>
      </c>
      <c r="Z297" s="136" t="s">
        <v>1</v>
      </c>
      <c r="AA297" s="136"/>
      <c r="AB297" s="136" t="s">
        <v>1</v>
      </c>
    </row>
    <row r="298" spans="1:28">
      <c r="A298" s="117" t="s">
        <v>127</v>
      </c>
      <c r="B298" s="136">
        <v>17499</v>
      </c>
      <c r="C298" s="136">
        <v>8223</v>
      </c>
      <c r="D298" s="136">
        <v>4</v>
      </c>
      <c r="E298" s="136">
        <v>0</v>
      </c>
      <c r="F298" s="136">
        <v>1</v>
      </c>
      <c r="G298" s="136">
        <v>61</v>
      </c>
      <c r="H298" s="136">
        <v>4719</v>
      </c>
      <c r="I298" s="136">
        <v>0</v>
      </c>
      <c r="J298" s="136">
        <v>4491</v>
      </c>
      <c r="K298" s="136">
        <v>17499</v>
      </c>
      <c r="L298" s="136">
        <v>8223</v>
      </c>
      <c r="M298" s="136">
        <v>4</v>
      </c>
      <c r="N298" s="136">
        <v>0</v>
      </c>
      <c r="O298" s="136">
        <v>1</v>
      </c>
      <c r="P298" s="136">
        <v>61</v>
      </c>
      <c r="Q298" s="136">
        <v>4719</v>
      </c>
      <c r="R298" s="136">
        <v>0</v>
      </c>
      <c r="S298" s="136">
        <v>4491</v>
      </c>
      <c r="T298" s="136" t="s">
        <v>1</v>
      </c>
      <c r="U298" s="136" t="s">
        <v>1</v>
      </c>
      <c r="V298" s="136" t="s">
        <v>1</v>
      </c>
      <c r="W298" s="136" t="s">
        <v>1</v>
      </c>
      <c r="X298" s="136" t="s">
        <v>1</v>
      </c>
      <c r="Y298" s="136" t="s">
        <v>1</v>
      </c>
      <c r="Z298" s="136" t="s">
        <v>1</v>
      </c>
      <c r="AA298" s="136"/>
      <c r="AB298" s="136" t="s">
        <v>1</v>
      </c>
    </row>
    <row r="299" spans="1:28">
      <c r="A299" s="117" t="s">
        <v>348</v>
      </c>
      <c r="B299" s="136">
        <v>14829</v>
      </c>
      <c r="C299" s="136">
        <v>8664</v>
      </c>
      <c r="D299" s="136">
        <v>3</v>
      </c>
      <c r="E299" s="136">
        <v>0</v>
      </c>
      <c r="F299" s="136">
        <v>0</v>
      </c>
      <c r="G299" s="136">
        <v>115</v>
      </c>
      <c r="H299" s="136">
        <v>1461</v>
      </c>
      <c r="I299" s="136">
        <v>0</v>
      </c>
      <c r="J299" s="136">
        <v>4586</v>
      </c>
      <c r="K299" s="136">
        <v>14829</v>
      </c>
      <c r="L299" s="136">
        <v>8664</v>
      </c>
      <c r="M299" s="136">
        <v>3</v>
      </c>
      <c r="N299" s="136">
        <v>0</v>
      </c>
      <c r="O299" s="136">
        <v>0</v>
      </c>
      <c r="P299" s="136">
        <v>115</v>
      </c>
      <c r="Q299" s="136">
        <v>1461</v>
      </c>
      <c r="R299" s="136">
        <v>0</v>
      </c>
      <c r="S299" s="136">
        <v>4586</v>
      </c>
      <c r="T299" s="136" t="s">
        <v>1</v>
      </c>
      <c r="U299" s="136" t="s">
        <v>1</v>
      </c>
      <c r="V299" s="136" t="s">
        <v>1</v>
      </c>
      <c r="W299" s="136" t="s">
        <v>1</v>
      </c>
      <c r="X299" s="136" t="s">
        <v>1</v>
      </c>
      <c r="Y299" s="136" t="s">
        <v>1</v>
      </c>
      <c r="Z299" s="136" t="s">
        <v>1</v>
      </c>
      <c r="AA299" s="136"/>
      <c r="AB299" s="136" t="s">
        <v>1</v>
      </c>
    </row>
    <row r="300" spans="1:28" ht="33.75">
      <c r="A300" s="142" t="s">
        <v>117</v>
      </c>
      <c r="B300" s="175">
        <v>9242</v>
      </c>
      <c r="C300" s="175">
        <v>2291</v>
      </c>
      <c r="D300" s="175">
        <v>9</v>
      </c>
      <c r="E300" s="175">
        <v>1</v>
      </c>
      <c r="F300" s="175">
        <v>0</v>
      </c>
      <c r="G300" s="175">
        <v>3</v>
      </c>
      <c r="H300" s="175">
        <v>247</v>
      </c>
      <c r="I300" s="175">
        <v>0</v>
      </c>
      <c r="J300" s="175">
        <v>6691</v>
      </c>
      <c r="K300" s="175">
        <v>9242</v>
      </c>
      <c r="L300" s="175">
        <v>2291</v>
      </c>
      <c r="M300" s="175">
        <v>9</v>
      </c>
      <c r="N300" s="175">
        <v>1</v>
      </c>
      <c r="O300" s="175">
        <v>0</v>
      </c>
      <c r="P300" s="175">
        <v>3</v>
      </c>
      <c r="Q300" s="175">
        <v>247</v>
      </c>
      <c r="R300" s="175">
        <v>0</v>
      </c>
      <c r="S300" s="175">
        <v>6691</v>
      </c>
      <c r="T300" s="175" t="s">
        <v>1</v>
      </c>
      <c r="U300" s="175" t="s">
        <v>1</v>
      </c>
      <c r="V300" s="175" t="s">
        <v>1</v>
      </c>
      <c r="W300" s="175" t="s">
        <v>1</v>
      </c>
      <c r="X300" s="175" t="s">
        <v>1</v>
      </c>
      <c r="Y300" s="175" t="s">
        <v>1</v>
      </c>
      <c r="Z300" s="175" t="s">
        <v>1</v>
      </c>
      <c r="AA300" s="175"/>
      <c r="AB300" s="175" t="s">
        <v>1</v>
      </c>
    </row>
    <row r="303" spans="1:28">
      <c r="B303" s="176">
        <f>B287+B273+B259+B245+B231+B217+B203+B189+B175+B161+B147+B133+B119+B105+B91+B77+B63+B49+B35+B21</f>
        <v>2594614</v>
      </c>
      <c r="C303" s="176">
        <f t="shared" ref="C303:AB303" si="0">C287+C273+C259+C245+C231+C217+C203+C189+C175+C161+C147+C133+C119+C105+C91+C77+C63+C49+C35+C21</f>
        <v>723956</v>
      </c>
      <c r="D303" s="176">
        <f t="shared" si="0"/>
        <v>10316</v>
      </c>
      <c r="E303" s="176">
        <f t="shared" si="0"/>
        <v>14811</v>
      </c>
      <c r="F303" s="176">
        <f t="shared" si="0"/>
        <v>7453</v>
      </c>
      <c r="G303" s="176">
        <f t="shared" si="0"/>
        <v>45173</v>
      </c>
      <c r="H303" s="176">
        <f t="shared" si="0"/>
        <v>637610</v>
      </c>
      <c r="I303" s="176">
        <f t="shared" si="0"/>
        <v>1463</v>
      </c>
      <c r="J303" s="176">
        <f t="shared" si="0"/>
        <v>1153832</v>
      </c>
      <c r="K303" s="176">
        <f t="shared" si="0"/>
        <v>1072950</v>
      </c>
      <c r="L303" s="176">
        <f t="shared" si="0"/>
        <v>290006</v>
      </c>
      <c r="M303" s="176">
        <f t="shared" si="0"/>
        <v>5855</v>
      </c>
      <c r="N303" s="176">
        <f t="shared" si="0"/>
        <v>1577</v>
      </c>
      <c r="O303" s="176">
        <f t="shared" si="0"/>
        <v>2063</v>
      </c>
      <c r="P303" s="176">
        <f t="shared" si="0"/>
        <v>24023</v>
      </c>
      <c r="Q303" s="176">
        <f t="shared" si="0"/>
        <v>209249</v>
      </c>
      <c r="R303" s="176">
        <f t="shared" si="0"/>
        <v>36</v>
      </c>
      <c r="S303" s="176">
        <f t="shared" si="0"/>
        <v>540141</v>
      </c>
      <c r="T303" s="176" t="e">
        <f t="shared" si="0"/>
        <v>#VALUE!</v>
      </c>
      <c r="U303" s="176" t="e">
        <f t="shared" si="0"/>
        <v>#VALUE!</v>
      </c>
      <c r="V303" s="176" t="e">
        <f t="shared" si="0"/>
        <v>#VALUE!</v>
      </c>
      <c r="W303" s="176" t="e">
        <f t="shared" si="0"/>
        <v>#VALUE!</v>
      </c>
      <c r="X303" s="176" t="e">
        <f t="shared" si="0"/>
        <v>#VALUE!</v>
      </c>
      <c r="Y303" s="176" t="e">
        <f t="shared" si="0"/>
        <v>#VALUE!</v>
      </c>
      <c r="Z303" s="176" t="e">
        <f t="shared" si="0"/>
        <v>#VALUE!</v>
      </c>
      <c r="AA303" s="176">
        <f t="shared" si="0"/>
        <v>1427</v>
      </c>
      <c r="AB303" s="176" t="e">
        <f t="shared" si="0"/>
        <v>#VALUE!</v>
      </c>
    </row>
    <row r="304" spans="1:28">
      <c r="B304" s="176">
        <f>B303-B7</f>
        <v>0</v>
      </c>
      <c r="C304" s="176">
        <f t="shared" ref="C304:AB304" si="1">C303-C7</f>
        <v>0</v>
      </c>
      <c r="D304" s="176">
        <f t="shared" si="1"/>
        <v>0</v>
      </c>
      <c r="E304" s="177">
        <f t="shared" si="1"/>
        <v>0</v>
      </c>
      <c r="F304" s="176">
        <f t="shared" si="1"/>
        <v>0</v>
      </c>
      <c r="G304" s="176">
        <f t="shared" si="1"/>
        <v>0</v>
      </c>
      <c r="H304" s="176">
        <f t="shared" si="1"/>
        <v>0</v>
      </c>
      <c r="I304" s="176">
        <f t="shared" si="1"/>
        <v>0</v>
      </c>
      <c r="J304" s="176">
        <f t="shared" si="1"/>
        <v>0</v>
      </c>
      <c r="K304" s="176">
        <f t="shared" si="1"/>
        <v>0</v>
      </c>
      <c r="L304" s="176">
        <f t="shared" si="1"/>
        <v>0</v>
      </c>
      <c r="M304" s="176">
        <f t="shared" si="1"/>
        <v>0</v>
      </c>
      <c r="N304" s="176">
        <f t="shared" si="1"/>
        <v>0</v>
      </c>
      <c r="O304" s="176">
        <f t="shared" si="1"/>
        <v>0</v>
      </c>
      <c r="P304" s="176">
        <f t="shared" si="1"/>
        <v>0</v>
      </c>
      <c r="Q304" s="176">
        <f t="shared" si="1"/>
        <v>0</v>
      </c>
      <c r="R304" s="176">
        <f t="shared" si="1"/>
        <v>0</v>
      </c>
      <c r="S304" s="176">
        <f t="shared" si="1"/>
        <v>0</v>
      </c>
      <c r="T304" s="176" t="e">
        <f t="shared" si="1"/>
        <v>#VALUE!</v>
      </c>
      <c r="U304" s="176" t="e">
        <f t="shared" si="1"/>
        <v>#VALUE!</v>
      </c>
      <c r="V304" s="176" t="e">
        <f t="shared" si="1"/>
        <v>#VALUE!</v>
      </c>
      <c r="W304" s="176" t="e">
        <f t="shared" si="1"/>
        <v>#VALUE!</v>
      </c>
      <c r="X304" s="176" t="e">
        <f t="shared" si="1"/>
        <v>#VALUE!</v>
      </c>
      <c r="Y304" s="176" t="e">
        <f t="shared" si="1"/>
        <v>#VALUE!</v>
      </c>
      <c r="Z304" s="176" t="e">
        <f t="shared" si="1"/>
        <v>#VALUE!</v>
      </c>
      <c r="AA304" s="176">
        <f t="shared" si="1"/>
        <v>0</v>
      </c>
      <c r="AB304" s="176" t="e">
        <f t="shared" si="1"/>
        <v>#VALUE!</v>
      </c>
    </row>
  </sheetData>
  <mergeCells count="11">
    <mergeCell ref="L5:S5"/>
    <mergeCell ref="U5:AB5"/>
    <mergeCell ref="A1:AB1"/>
    <mergeCell ref="A3:AB3"/>
    <mergeCell ref="C4:J5"/>
    <mergeCell ref="B4:B6"/>
    <mergeCell ref="A4:A6"/>
    <mergeCell ref="L4:S4"/>
    <mergeCell ref="U4:AB4"/>
    <mergeCell ref="K4:K6"/>
    <mergeCell ref="T4:T6"/>
  </mergeCells>
  <pageMargins left="0.78740157480314965" right="0.39370078740157483" top="0.39370078740157483" bottom="0.39370078740157483" header="0" footer="0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>
  <dimension ref="A1:AB301"/>
  <sheetViews>
    <sheetView zoomScaleNormal="100" workbookViewId="0">
      <selection activeCell="A4" sqref="A4:A7"/>
    </sheetView>
  </sheetViews>
  <sheetFormatPr defaultRowHeight="11.25"/>
  <cols>
    <col min="1" max="1" width="14.140625" style="133" customWidth="1"/>
    <col min="2" max="10" width="12.7109375" style="134" customWidth="1"/>
    <col min="11" max="28" width="12.7109375" style="143" customWidth="1"/>
    <col min="29" max="16384" width="9.140625" style="134"/>
  </cols>
  <sheetData>
    <row r="1" spans="1:28" ht="15" customHeight="1">
      <c r="A1" s="264" t="s">
        <v>289</v>
      </c>
      <c r="B1" s="264"/>
      <c r="C1" s="264"/>
      <c r="D1" s="264"/>
      <c r="E1" s="264"/>
      <c r="F1" s="264"/>
      <c r="G1" s="264"/>
      <c r="H1" s="264"/>
      <c r="I1" s="264"/>
      <c r="J1" s="264"/>
      <c r="K1" s="264"/>
      <c r="L1" s="264"/>
      <c r="M1" s="264"/>
      <c r="N1" s="264"/>
      <c r="O1" s="264"/>
      <c r="P1" s="264"/>
      <c r="Q1" s="264"/>
      <c r="R1" s="264"/>
      <c r="S1" s="264"/>
      <c r="T1" s="264"/>
      <c r="U1" s="264"/>
      <c r="V1" s="264"/>
      <c r="W1" s="264"/>
      <c r="X1" s="264"/>
      <c r="Y1" s="264"/>
      <c r="Z1" s="264"/>
      <c r="AA1" s="264"/>
      <c r="AB1" s="264"/>
    </row>
    <row r="3" spans="1:28">
      <c r="A3" s="255" t="s">
        <v>175</v>
      </c>
      <c r="B3" s="255"/>
      <c r="C3" s="255"/>
      <c r="D3" s="255"/>
      <c r="E3" s="255"/>
      <c r="F3" s="255"/>
      <c r="G3" s="255"/>
      <c r="H3" s="255"/>
      <c r="I3" s="255"/>
      <c r="J3" s="255"/>
      <c r="K3" s="255"/>
      <c r="L3" s="255"/>
      <c r="M3" s="255"/>
      <c r="N3" s="255"/>
      <c r="O3" s="255"/>
      <c r="P3" s="255"/>
      <c r="Q3" s="255"/>
      <c r="R3" s="255"/>
      <c r="S3" s="255"/>
      <c r="T3" s="255"/>
      <c r="U3" s="255"/>
      <c r="V3" s="255"/>
      <c r="W3" s="255"/>
      <c r="X3" s="255"/>
      <c r="Y3" s="255"/>
      <c r="Z3" s="255"/>
      <c r="AA3" s="255"/>
      <c r="AB3" s="255"/>
    </row>
    <row r="4" spans="1:28" s="139" customFormat="1">
      <c r="A4" s="259"/>
      <c r="B4" s="262" t="s">
        <v>0</v>
      </c>
      <c r="C4" s="273" t="s">
        <v>29</v>
      </c>
      <c r="D4" s="274"/>
      <c r="E4" s="274"/>
      <c r="F4" s="274"/>
      <c r="G4" s="274"/>
      <c r="H4" s="274"/>
      <c r="I4" s="274"/>
      <c r="J4" s="259"/>
      <c r="K4" s="266" t="s">
        <v>0</v>
      </c>
      <c r="L4" s="266" t="s">
        <v>34</v>
      </c>
      <c r="M4" s="266"/>
      <c r="N4" s="266"/>
      <c r="O4" s="266"/>
      <c r="P4" s="266"/>
      <c r="Q4" s="266"/>
      <c r="R4" s="266"/>
      <c r="S4" s="266"/>
      <c r="T4" s="266" t="s">
        <v>0</v>
      </c>
      <c r="U4" s="266" t="s">
        <v>37</v>
      </c>
      <c r="V4" s="266"/>
      <c r="W4" s="266"/>
      <c r="X4" s="266"/>
      <c r="Y4" s="266"/>
      <c r="Z4" s="266"/>
      <c r="AA4" s="271"/>
      <c r="AB4" s="271"/>
    </row>
    <row r="5" spans="1:28" s="139" customFormat="1">
      <c r="A5" s="260"/>
      <c r="B5" s="262"/>
      <c r="C5" s="275"/>
      <c r="D5" s="276"/>
      <c r="E5" s="276"/>
      <c r="F5" s="276"/>
      <c r="G5" s="276"/>
      <c r="H5" s="276"/>
      <c r="I5" s="276"/>
      <c r="J5" s="261"/>
      <c r="K5" s="266"/>
      <c r="L5" s="266" t="s">
        <v>36</v>
      </c>
      <c r="M5" s="266"/>
      <c r="N5" s="266"/>
      <c r="O5" s="266"/>
      <c r="P5" s="266"/>
      <c r="Q5" s="266"/>
      <c r="R5" s="266"/>
      <c r="S5" s="266"/>
      <c r="T5" s="266"/>
      <c r="U5" s="266" t="s">
        <v>36</v>
      </c>
      <c r="V5" s="266"/>
      <c r="W5" s="266"/>
      <c r="X5" s="266"/>
      <c r="Y5" s="266"/>
      <c r="Z5" s="266"/>
      <c r="AA5" s="271"/>
      <c r="AB5" s="271"/>
    </row>
    <row r="6" spans="1:28" s="139" customFormat="1" ht="11.25" customHeight="1">
      <c r="A6" s="260"/>
      <c r="B6" s="262"/>
      <c r="C6" s="262" t="s">
        <v>51</v>
      </c>
      <c r="D6" s="262" t="s">
        <v>84</v>
      </c>
      <c r="E6" s="262" t="s">
        <v>52</v>
      </c>
      <c r="F6" s="262" t="s">
        <v>113</v>
      </c>
      <c r="G6" s="262" t="s">
        <v>105</v>
      </c>
      <c r="H6" s="262" t="s">
        <v>67</v>
      </c>
      <c r="I6" s="269" t="s">
        <v>168</v>
      </c>
      <c r="J6" s="262" t="s">
        <v>106</v>
      </c>
      <c r="K6" s="266"/>
      <c r="L6" s="266" t="s">
        <v>51</v>
      </c>
      <c r="M6" s="266" t="s">
        <v>84</v>
      </c>
      <c r="N6" s="266" t="s">
        <v>52</v>
      </c>
      <c r="O6" s="266" t="s">
        <v>113</v>
      </c>
      <c r="P6" s="267" t="s">
        <v>105</v>
      </c>
      <c r="Q6" s="266" t="s">
        <v>67</v>
      </c>
      <c r="R6" s="267" t="s">
        <v>168</v>
      </c>
      <c r="S6" s="266" t="s">
        <v>106</v>
      </c>
      <c r="T6" s="266"/>
      <c r="U6" s="266" t="s">
        <v>51</v>
      </c>
      <c r="V6" s="266" t="s">
        <v>84</v>
      </c>
      <c r="W6" s="266" t="s">
        <v>52</v>
      </c>
      <c r="X6" s="266" t="s">
        <v>113</v>
      </c>
      <c r="Y6" s="266" t="s">
        <v>105</v>
      </c>
      <c r="Z6" s="266" t="s">
        <v>67</v>
      </c>
      <c r="AA6" s="267" t="s">
        <v>168</v>
      </c>
      <c r="AB6" s="271" t="s">
        <v>106</v>
      </c>
    </row>
    <row r="7" spans="1:28" s="139" customFormat="1" ht="25.5" customHeight="1">
      <c r="A7" s="261"/>
      <c r="B7" s="262"/>
      <c r="C7" s="262"/>
      <c r="D7" s="262"/>
      <c r="E7" s="262"/>
      <c r="F7" s="262"/>
      <c r="G7" s="262"/>
      <c r="H7" s="262"/>
      <c r="I7" s="270"/>
      <c r="J7" s="262"/>
      <c r="K7" s="266"/>
      <c r="L7" s="266"/>
      <c r="M7" s="266"/>
      <c r="N7" s="266"/>
      <c r="O7" s="266"/>
      <c r="P7" s="268"/>
      <c r="Q7" s="266"/>
      <c r="R7" s="272"/>
      <c r="S7" s="266"/>
      <c r="T7" s="266"/>
      <c r="U7" s="266"/>
      <c r="V7" s="266"/>
      <c r="W7" s="266"/>
      <c r="X7" s="266"/>
      <c r="Y7" s="266"/>
      <c r="Z7" s="266"/>
      <c r="AA7" s="272"/>
      <c r="AB7" s="271"/>
    </row>
    <row r="8" spans="1:28" ht="22.5">
      <c r="A8" s="116" t="s">
        <v>68</v>
      </c>
      <c r="B8" s="144">
        <v>447266.19530000002</v>
      </c>
      <c r="C8" s="144">
        <v>166077.46290000001</v>
      </c>
      <c r="D8" s="144">
        <v>17903.109799999998</v>
      </c>
      <c r="E8" s="144">
        <v>1774.1696999999999</v>
      </c>
      <c r="F8" s="144">
        <v>2696.1864</v>
      </c>
      <c r="G8" s="144">
        <v>52537.914400000001</v>
      </c>
      <c r="H8" s="144">
        <v>50652.353300000002</v>
      </c>
      <c r="I8" s="144">
        <v>225.19370000000001</v>
      </c>
      <c r="J8" s="145">
        <v>155399.8051</v>
      </c>
      <c r="K8" s="144">
        <v>297936.90600000002</v>
      </c>
      <c r="L8" s="144">
        <v>115394.8777</v>
      </c>
      <c r="M8" s="144">
        <v>16779.155200000001</v>
      </c>
      <c r="N8" s="144">
        <v>668.82690000000002</v>
      </c>
      <c r="O8" s="144">
        <v>1957.5302999999999</v>
      </c>
      <c r="P8" s="144">
        <v>49000.789199999999</v>
      </c>
      <c r="Q8" s="144">
        <v>16271.0604</v>
      </c>
      <c r="R8" s="144">
        <v>29.887799999999999</v>
      </c>
      <c r="S8" s="140">
        <v>97834.778699999995</v>
      </c>
      <c r="T8" s="144">
        <v>149329.2893</v>
      </c>
      <c r="U8" s="144">
        <v>50682.585299999999</v>
      </c>
      <c r="V8" s="144">
        <v>1123.9547</v>
      </c>
      <c r="W8" s="144">
        <v>1105.3427999999999</v>
      </c>
      <c r="X8" s="144">
        <v>738.65610000000004</v>
      </c>
      <c r="Y8" s="144">
        <v>3537.1251999999999</v>
      </c>
      <c r="Z8" s="144">
        <v>34381.2929</v>
      </c>
      <c r="AA8" s="144">
        <v>195.30600000000001</v>
      </c>
      <c r="AB8" s="144">
        <v>57565.026400000002</v>
      </c>
    </row>
    <row r="9" spans="1:28">
      <c r="A9" s="117" t="s">
        <v>116</v>
      </c>
      <c r="B9" s="144">
        <v>79174.496700000003</v>
      </c>
      <c r="C9" s="144">
        <v>20842.119600000002</v>
      </c>
      <c r="D9" s="144">
        <v>3471.8081000000002</v>
      </c>
      <c r="E9" s="144">
        <v>498.54020000000003</v>
      </c>
      <c r="F9" s="144">
        <v>741.42359999999996</v>
      </c>
      <c r="G9" s="144">
        <v>7102.9036999999998</v>
      </c>
      <c r="H9" s="144">
        <v>15756.450999999999</v>
      </c>
      <c r="I9" s="144">
        <v>0.80310000000000004</v>
      </c>
      <c r="J9" s="145">
        <v>30760.447499999998</v>
      </c>
      <c r="K9" s="144">
        <v>48114.610699999997</v>
      </c>
      <c r="L9" s="144">
        <v>14277.1335</v>
      </c>
      <c r="M9" s="144">
        <v>3255.5626000000002</v>
      </c>
      <c r="N9" s="144">
        <v>175.07919999999999</v>
      </c>
      <c r="O9" s="144">
        <v>569.45780000000002</v>
      </c>
      <c r="P9" s="144">
        <v>6562.3680999999997</v>
      </c>
      <c r="Q9" s="144">
        <v>5226.5136000000002</v>
      </c>
      <c r="R9" s="144" t="s">
        <v>1</v>
      </c>
      <c r="S9" s="144">
        <v>18048.495999999999</v>
      </c>
      <c r="T9" s="144">
        <v>31059.885999999999</v>
      </c>
      <c r="U9" s="144">
        <v>6564.9861000000001</v>
      </c>
      <c r="V9" s="144">
        <v>216.24549999999999</v>
      </c>
      <c r="W9" s="144">
        <v>323.46100000000001</v>
      </c>
      <c r="X9" s="144">
        <v>171.9659</v>
      </c>
      <c r="Y9" s="144">
        <v>540.53560000000004</v>
      </c>
      <c r="Z9" s="144">
        <v>10529.937400000001</v>
      </c>
      <c r="AA9" s="144">
        <v>0.80310000000000004</v>
      </c>
      <c r="AB9" s="144">
        <v>12711.951499999999</v>
      </c>
    </row>
    <row r="10" spans="1:28">
      <c r="A10" s="117" t="s">
        <v>58</v>
      </c>
      <c r="B10" s="144">
        <v>25573.1122</v>
      </c>
      <c r="C10" s="144">
        <v>7631.8208000000004</v>
      </c>
      <c r="D10" s="144">
        <v>2544.3788</v>
      </c>
      <c r="E10" s="144">
        <v>206.91460000000001</v>
      </c>
      <c r="F10" s="144">
        <v>344.4085</v>
      </c>
      <c r="G10" s="144">
        <v>4703.2766000000001</v>
      </c>
      <c r="H10" s="144">
        <v>2745.1491999999998</v>
      </c>
      <c r="I10" s="144" t="s">
        <v>1</v>
      </c>
      <c r="J10" s="145">
        <v>7397.1635999999999</v>
      </c>
      <c r="K10" s="144">
        <v>16024.855100000001</v>
      </c>
      <c r="L10" s="144">
        <v>4938.1842999999999</v>
      </c>
      <c r="M10" s="144">
        <v>2399.8031999999998</v>
      </c>
      <c r="N10" s="144">
        <v>84.345299999999995</v>
      </c>
      <c r="O10" s="144">
        <v>279.69869999999997</v>
      </c>
      <c r="P10" s="144">
        <v>4346.9477999999999</v>
      </c>
      <c r="Q10" s="144">
        <v>515.41300000000001</v>
      </c>
      <c r="R10" s="144" t="s">
        <v>1</v>
      </c>
      <c r="S10" s="144">
        <v>3460.4627</v>
      </c>
      <c r="T10" s="144">
        <v>9548.2572</v>
      </c>
      <c r="U10" s="144">
        <v>2693.6365000000001</v>
      </c>
      <c r="V10" s="144">
        <v>144.57560000000001</v>
      </c>
      <c r="W10" s="144">
        <v>122.5693</v>
      </c>
      <c r="X10" s="144">
        <v>64.709800000000001</v>
      </c>
      <c r="Y10" s="144">
        <v>356.3288</v>
      </c>
      <c r="Z10" s="144">
        <v>2229.7361999999998</v>
      </c>
      <c r="AA10" s="144" t="s">
        <v>1</v>
      </c>
      <c r="AB10" s="144">
        <v>3936.7008999999998</v>
      </c>
    </row>
    <row r="11" spans="1:28">
      <c r="A11" s="117" t="s">
        <v>59</v>
      </c>
      <c r="B11" s="144">
        <v>30163.152600000001</v>
      </c>
      <c r="C11" s="144">
        <v>9009.0823999999993</v>
      </c>
      <c r="D11" s="144">
        <v>2849.3861000000002</v>
      </c>
      <c r="E11" s="144">
        <v>189.34299999999999</v>
      </c>
      <c r="F11" s="144">
        <v>261.85669999999999</v>
      </c>
      <c r="G11" s="144">
        <v>5217.5146000000004</v>
      </c>
      <c r="H11" s="144">
        <v>3492.6322</v>
      </c>
      <c r="I11" s="144">
        <v>0.40710000000000002</v>
      </c>
      <c r="J11" s="145">
        <v>9142.9305000000004</v>
      </c>
      <c r="K11" s="144">
        <v>16724.831600000001</v>
      </c>
      <c r="L11" s="144">
        <v>5124.3200999999999</v>
      </c>
      <c r="M11" s="144">
        <v>2622.0592999999999</v>
      </c>
      <c r="N11" s="144">
        <v>48.15</v>
      </c>
      <c r="O11" s="144">
        <v>169.62819999999999</v>
      </c>
      <c r="P11" s="144">
        <v>4676.6198999999997</v>
      </c>
      <c r="Q11" s="144">
        <v>563.40139999999997</v>
      </c>
      <c r="R11" s="144" t="s">
        <v>1</v>
      </c>
      <c r="S11" s="144">
        <v>3520.6527999999998</v>
      </c>
      <c r="T11" s="144">
        <v>13438.321</v>
      </c>
      <c r="U11" s="144">
        <v>3884.7622999999999</v>
      </c>
      <c r="V11" s="144">
        <v>227.32679999999999</v>
      </c>
      <c r="W11" s="144">
        <v>141.19300000000001</v>
      </c>
      <c r="X11" s="144">
        <v>92.228499999999997</v>
      </c>
      <c r="Y11" s="144">
        <v>540.89469999999994</v>
      </c>
      <c r="Z11" s="144">
        <v>2929.2307999999998</v>
      </c>
      <c r="AA11" s="144">
        <v>0.40710000000000002</v>
      </c>
      <c r="AB11" s="144">
        <v>5622.2776999999996</v>
      </c>
    </row>
    <row r="12" spans="1:28">
      <c r="A12" s="117" t="s">
        <v>60</v>
      </c>
      <c r="B12" s="144">
        <v>26769.146199999999</v>
      </c>
      <c r="C12" s="144">
        <v>7950.0991000000004</v>
      </c>
      <c r="D12" s="144">
        <v>2936.4252999999999</v>
      </c>
      <c r="E12" s="144">
        <v>215.43629999999999</v>
      </c>
      <c r="F12" s="144">
        <v>245.7662</v>
      </c>
      <c r="G12" s="144">
        <v>5188.9062000000004</v>
      </c>
      <c r="H12" s="144">
        <v>2609.4326999999998</v>
      </c>
      <c r="I12" s="144">
        <v>0.26219999999999999</v>
      </c>
      <c r="J12" s="145">
        <v>7622.8181999999997</v>
      </c>
      <c r="K12" s="144">
        <v>16665.518599999999</v>
      </c>
      <c r="L12" s="144">
        <v>4901.5445</v>
      </c>
      <c r="M12" s="144">
        <v>2781.8631999999998</v>
      </c>
      <c r="N12" s="144">
        <v>103.2625</v>
      </c>
      <c r="O12" s="144">
        <v>170.23560000000001</v>
      </c>
      <c r="P12" s="144">
        <v>4769.7951000000003</v>
      </c>
      <c r="Q12" s="144">
        <v>437.7715</v>
      </c>
      <c r="R12" s="144" t="s">
        <v>1</v>
      </c>
      <c r="S12" s="144">
        <v>3501.0462000000002</v>
      </c>
      <c r="T12" s="144">
        <v>10103.6276</v>
      </c>
      <c r="U12" s="144">
        <v>3048.5545999999999</v>
      </c>
      <c r="V12" s="144">
        <v>154.56209999999999</v>
      </c>
      <c r="W12" s="144">
        <v>112.1738</v>
      </c>
      <c r="X12" s="144">
        <v>75.530600000000007</v>
      </c>
      <c r="Y12" s="144">
        <v>419.11099999999999</v>
      </c>
      <c r="Z12" s="144">
        <v>2171.6612</v>
      </c>
      <c r="AA12" s="144">
        <v>0.26219999999999999</v>
      </c>
      <c r="AB12" s="144">
        <v>4121.7721000000001</v>
      </c>
    </row>
    <row r="13" spans="1:28">
      <c r="A13" s="117" t="s">
        <v>61</v>
      </c>
      <c r="B13" s="144">
        <v>35318.883600000001</v>
      </c>
      <c r="C13" s="144">
        <v>10848.402</v>
      </c>
      <c r="D13" s="144">
        <v>3465.3036000000002</v>
      </c>
      <c r="E13" s="144">
        <v>191.66800000000001</v>
      </c>
      <c r="F13" s="144">
        <v>429.05009999999999</v>
      </c>
      <c r="G13" s="144">
        <v>6105.9137000000001</v>
      </c>
      <c r="H13" s="144">
        <v>3756.4423000000002</v>
      </c>
      <c r="I13" s="144">
        <v>2.0225</v>
      </c>
      <c r="J13" s="145">
        <v>10520.0815</v>
      </c>
      <c r="K13" s="144">
        <v>22048.614600000001</v>
      </c>
      <c r="L13" s="144">
        <v>6967.1139999999996</v>
      </c>
      <c r="M13" s="144">
        <v>3248.8582999999999</v>
      </c>
      <c r="N13" s="144">
        <v>83.324600000000004</v>
      </c>
      <c r="O13" s="144">
        <v>312.93209999999999</v>
      </c>
      <c r="P13" s="144">
        <v>5557.0950999999995</v>
      </c>
      <c r="Q13" s="144">
        <v>694.47339999999997</v>
      </c>
      <c r="R13" s="144" t="s">
        <v>1</v>
      </c>
      <c r="S13" s="144">
        <v>5184.8168999999998</v>
      </c>
      <c r="T13" s="144">
        <v>13270.269</v>
      </c>
      <c r="U13" s="144">
        <v>3881.2878999999998</v>
      </c>
      <c r="V13" s="144">
        <v>216.4453</v>
      </c>
      <c r="W13" s="144">
        <v>108.3434</v>
      </c>
      <c r="X13" s="144">
        <v>116.11799999999999</v>
      </c>
      <c r="Y13" s="144">
        <v>548.81849999999997</v>
      </c>
      <c r="Z13" s="144">
        <v>3061.9688999999998</v>
      </c>
      <c r="AA13" s="144">
        <v>2.0225</v>
      </c>
      <c r="AB13" s="144">
        <v>5335.2646000000004</v>
      </c>
    </row>
    <row r="14" spans="1:28">
      <c r="A14" s="117" t="s">
        <v>62</v>
      </c>
      <c r="B14" s="144">
        <v>19755.1505</v>
      </c>
      <c r="C14" s="144">
        <v>6454.6827999999996</v>
      </c>
      <c r="D14" s="144">
        <v>1463.6506999999999</v>
      </c>
      <c r="E14" s="144">
        <v>116.8877</v>
      </c>
      <c r="F14" s="144">
        <v>191.4228</v>
      </c>
      <c r="G14" s="144">
        <v>2972.2748000000001</v>
      </c>
      <c r="H14" s="144">
        <v>2435.3616999999999</v>
      </c>
      <c r="I14" s="144">
        <v>1.4419</v>
      </c>
      <c r="J14" s="145">
        <v>6119.4281000000001</v>
      </c>
      <c r="K14" s="144">
        <v>12620.236699999999</v>
      </c>
      <c r="L14" s="144">
        <v>4430.4353000000001</v>
      </c>
      <c r="M14" s="144">
        <v>1392.7596000000001</v>
      </c>
      <c r="N14" s="144">
        <v>60.988199999999999</v>
      </c>
      <c r="O14" s="144">
        <v>141.03229999999999</v>
      </c>
      <c r="P14" s="144">
        <v>2758.7910999999999</v>
      </c>
      <c r="Q14" s="144">
        <v>579.6644</v>
      </c>
      <c r="R14" s="144" t="s">
        <v>1</v>
      </c>
      <c r="S14" s="144">
        <v>3256.5657000000001</v>
      </c>
      <c r="T14" s="144">
        <v>7134.9138000000003</v>
      </c>
      <c r="U14" s="144">
        <v>2024.2474999999999</v>
      </c>
      <c r="V14" s="144">
        <v>70.891099999999994</v>
      </c>
      <c r="W14" s="144">
        <v>55.899500000000003</v>
      </c>
      <c r="X14" s="144">
        <v>50.390500000000003</v>
      </c>
      <c r="Y14" s="144">
        <v>213.4837</v>
      </c>
      <c r="Z14" s="144">
        <v>1855.6973</v>
      </c>
      <c r="AA14" s="144">
        <v>1.4419</v>
      </c>
      <c r="AB14" s="144">
        <v>2862.8624</v>
      </c>
    </row>
    <row r="15" spans="1:28">
      <c r="A15" s="117" t="s">
        <v>63</v>
      </c>
      <c r="B15" s="144">
        <v>13783.7479</v>
      </c>
      <c r="C15" s="144">
        <v>4497.0887000000002</v>
      </c>
      <c r="D15" s="144">
        <v>185.9444</v>
      </c>
      <c r="E15" s="144">
        <v>52.454500000000003</v>
      </c>
      <c r="F15" s="144">
        <v>44.935600000000001</v>
      </c>
      <c r="G15" s="144">
        <v>489.65089999999998</v>
      </c>
      <c r="H15" s="144">
        <v>3546.3510000000001</v>
      </c>
      <c r="I15" s="144">
        <v>0.52410000000000001</v>
      </c>
      <c r="J15" s="145">
        <v>4966.7986000000001</v>
      </c>
      <c r="K15" s="144">
        <v>8006.1090000000004</v>
      </c>
      <c r="L15" s="144">
        <v>2992.4337</v>
      </c>
      <c r="M15" s="144">
        <v>172.46700000000001</v>
      </c>
      <c r="N15" s="144">
        <v>11.6021</v>
      </c>
      <c r="O15" s="144">
        <v>34.465499999999999</v>
      </c>
      <c r="P15" s="144">
        <v>439.83190000000002</v>
      </c>
      <c r="Q15" s="144">
        <v>1300.9448</v>
      </c>
      <c r="R15" s="144" t="s">
        <v>1</v>
      </c>
      <c r="S15" s="144">
        <v>3054.3640999999998</v>
      </c>
      <c r="T15" s="144">
        <v>5777.6388999999999</v>
      </c>
      <c r="U15" s="144">
        <v>1504.6550999999999</v>
      </c>
      <c r="V15" s="144">
        <v>13.477399999999999</v>
      </c>
      <c r="W15" s="144">
        <v>40.852400000000003</v>
      </c>
      <c r="X15" s="144">
        <v>10.4702</v>
      </c>
      <c r="Y15" s="144">
        <v>49.819000000000003</v>
      </c>
      <c r="Z15" s="144">
        <v>2245.4061999999999</v>
      </c>
      <c r="AA15" s="144">
        <v>0.52410000000000001</v>
      </c>
      <c r="AB15" s="144">
        <v>1912.4346</v>
      </c>
    </row>
    <row r="16" spans="1:28">
      <c r="A16" s="117" t="s">
        <v>64</v>
      </c>
      <c r="B16" s="144">
        <v>19627.292399999998</v>
      </c>
      <c r="C16" s="144">
        <v>8091.7344999999996</v>
      </c>
      <c r="D16" s="144">
        <v>162.06190000000001</v>
      </c>
      <c r="E16" s="144">
        <v>79.181299999999993</v>
      </c>
      <c r="F16" s="144">
        <v>63.897100000000002</v>
      </c>
      <c r="G16" s="144">
        <v>1036.6484</v>
      </c>
      <c r="H16" s="144">
        <v>3223.1837</v>
      </c>
      <c r="I16" s="144">
        <v>5.4513999999999996</v>
      </c>
      <c r="J16" s="145">
        <v>6965.1341000000002</v>
      </c>
      <c r="K16" s="144">
        <v>13876.695100000001</v>
      </c>
      <c r="L16" s="144">
        <v>5898.9574000000002</v>
      </c>
      <c r="M16" s="144">
        <v>154.65289999999999</v>
      </c>
      <c r="N16" s="144">
        <v>25.2102</v>
      </c>
      <c r="O16" s="144">
        <v>47.182600000000001</v>
      </c>
      <c r="P16" s="144">
        <v>988.30560000000003</v>
      </c>
      <c r="Q16" s="144">
        <v>1513.835</v>
      </c>
      <c r="R16" s="144">
        <v>0.33179999999999998</v>
      </c>
      <c r="S16" s="144">
        <v>5248.2196000000004</v>
      </c>
      <c r="T16" s="144">
        <v>5750.5973000000004</v>
      </c>
      <c r="U16" s="144">
        <v>2192.7770999999998</v>
      </c>
      <c r="V16" s="144">
        <v>7.4090999999999996</v>
      </c>
      <c r="W16" s="144">
        <v>53.9711</v>
      </c>
      <c r="X16" s="144">
        <v>16.714500000000001</v>
      </c>
      <c r="Y16" s="144">
        <v>48.342799999999997</v>
      </c>
      <c r="Z16" s="144">
        <v>1709.3487</v>
      </c>
      <c r="AA16" s="144">
        <v>5.1196000000000002</v>
      </c>
      <c r="AB16" s="144">
        <v>1716.9145000000001</v>
      </c>
    </row>
    <row r="17" spans="1:28">
      <c r="A17" s="117" t="s">
        <v>65</v>
      </c>
      <c r="B17" s="144">
        <v>36466.549099999997</v>
      </c>
      <c r="C17" s="144">
        <v>16893.511999999999</v>
      </c>
      <c r="D17" s="144">
        <v>239.0341</v>
      </c>
      <c r="E17" s="144">
        <v>58.004100000000001</v>
      </c>
      <c r="F17" s="144">
        <v>70.247399999999999</v>
      </c>
      <c r="G17" s="144">
        <v>3050.7802999999999</v>
      </c>
      <c r="H17" s="144">
        <v>4505.6809000000003</v>
      </c>
      <c r="I17" s="144">
        <v>15.858599999999999</v>
      </c>
      <c r="J17" s="145">
        <v>11633.4318</v>
      </c>
      <c r="K17" s="144">
        <v>25829.203000000001</v>
      </c>
      <c r="L17" s="144">
        <v>12006.972400000001</v>
      </c>
      <c r="M17" s="144">
        <v>219.55619999999999</v>
      </c>
      <c r="N17" s="144">
        <v>9.1515000000000004</v>
      </c>
      <c r="O17" s="144">
        <v>42.125500000000002</v>
      </c>
      <c r="P17" s="144">
        <v>2972.8852000000002</v>
      </c>
      <c r="Q17" s="144">
        <v>1940.3766000000001</v>
      </c>
      <c r="R17" s="144">
        <v>0.84570000000000001</v>
      </c>
      <c r="S17" s="144">
        <v>8637.2898000000005</v>
      </c>
      <c r="T17" s="144">
        <v>10637.346100000001</v>
      </c>
      <c r="U17" s="144">
        <v>4886.5396000000001</v>
      </c>
      <c r="V17" s="144">
        <v>19.477799999999998</v>
      </c>
      <c r="W17" s="144">
        <v>48.852600000000002</v>
      </c>
      <c r="X17" s="144">
        <v>28.1219</v>
      </c>
      <c r="Y17" s="144">
        <v>77.895099999999999</v>
      </c>
      <c r="Z17" s="144">
        <v>2565.3042999999998</v>
      </c>
      <c r="AA17" s="144">
        <v>15.0129</v>
      </c>
      <c r="AB17" s="144">
        <v>2996.1419999999998</v>
      </c>
    </row>
    <row r="18" spans="1:28">
      <c r="A18" s="117" t="s">
        <v>66</v>
      </c>
      <c r="B18" s="144">
        <v>41741.622300000003</v>
      </c>
      <c r="C18" s="144">
        <v>21144.104800000001</v>
      </c>
      <c r="D18" s="144">
        <v>349.00729999999999</v>
      </c>
      <c r="E18" s="144">
        <v>72.650899999999993</v>
      </c>
      <c r="F18" s="144">
        <v>41.665300000000002</v>
      </c>
      <c r="G18" s="144">
        <v>3500.6183999999998</v>
      </c>
      <c r="H18" s="144">
        <v>3953.4258</v>
      </c>
      <c r="I18" s="144">
        <v>21.356999999999999</v>
      </c>
      <c r="J18" s="145">
        <v>12658.792799999999</v>
      </c>
      <c r="K18" s="144">
        <v>29283.8897</v>
      </c>
      <c r="L18" s="144">
        <v>14457.746999999999</v>
      </c>
      <c r="M18" s="144">
        <v>336.86900000000003</v>
      </c>
      <c r="N18" s="144">
        <v>38.555700000000002</v>
      </c>
      <c r="O18" s="144">
        <v>14.891500000000001</v>
      </c>
      <c r="P18" s="144">
        <v>3325.6165999999998</v>
      </c>
      <c r="Q18" s="144">
        <v>1901.1080999999999</v>
      </c>
      <c r="R18" s="144">
        <v>0.48299999999999998</v>
      </c>
      <c r="S18" s="144">
        <v>9208.6188000000002</v>
      </c>
      <c r="T18" s="144">
        <v>12457.732599999999</v>
      </c>
      <c r="U18" s="144">
        <v>6686.3577999999998</v>
      </c>
      <c r="V18" s="144">
        <v>12.138299999999999</v>
      </c>
      <c r="W18" s="144">
        <v>34.095199999999998</v>
      </c>
      <c r="X18" s="144">
        <v>26.773800000000001</v>
      </c>
      <c r="Y18" s="144">
        <v>175.0018</v>
      </c>
      <c r="Z18" s="144">
        <v>2052.3177000000001</v>
      </c>
      <c r="AA18" s="144">
        <v>20.873999999999999</v>
      </c>
      <c r="AB18" s="144">
        <v>3450.174</v>
      </c>
    </row>
    <row r="19" spans="1:28">
      <c r="A19" s="117" t="s">
        <v>127</v>
      </c>
      <c r="B19" s="144">
        <v>47377.702899999997</v>
      </c>
      <c r="C19" s="144">
        <v>21856.763900000002</v>
      </c>
      <c r="D19" s="144">
        <v>96.105199999999996</v>
      </c>
      <c r="E19" s="144">
        <v>38.786099999999998</v>
      </c>
      <c r="F19" s="144">
        <v>131.45519999999999</v>
      </c>
      <c r="G19" s="144">
        <v>3992.54</v>
      </c>
      <c r="H19" s="144">
        <v>2642.2928000000002</v>
      </c>
      <c r="I19" s="144">
        <v>55.698099999999997</v>
      </c>
      <c r="J19" s="145">
        <v>18564.061699999998</v>
      </c>
      <c r="K19" s="144">
        <v>34001.638099999996</v>
      </c>
      <c r="L19" s="144">
        <v>15371.126700000001</v>
      </c>
      <c r="M19" s="144">
        <v>75.226100000000002</v>
      </c>
      <c r="N19" s="144">
        <v>21.838100000000001</v>
      </c>
      <c r="O19" s="144">
        <v>85.211799999999997</v>
      </c>
      <c r="P19" s="144">
        <v>3884.8308000000002</v>
      </c>
      <c r="Q19" s="144">
        <v>998.12360000000001</v>
      </c>
      <c r="R19" s="144">
        <v>1.6674</v>
      </c>
      <c r="S19" s="144">
        <v>13563.613600000001</v>
      </c>
      <c r="T19" s="144">
        <v>13376.064899999999</v>
      </c>
      <c r="U19" s="144">
        <v>6485.6372000000001</v>
      </c>
      <c r="V19" s="144">
        <v>20.879100000000001</v>
      </c>
      <c r="W19" s="144">
        <v>16.948</v>
      </c>
      <c r="X19" s="144">
        <v>46.243400000000001</v>
      </c>
      <c r="Y19" s="144">
        <v>107.7093</v>
      </c>
      <c r="Z19" s="144">
        <v>1644.1692</v>
      </c>
      <c r="AA19" s="144">
        <v>54.030700000000003</v>
      </c>
      <c r="AB19" s="144">
        <v>5000.4480000000003</v>
      </c>
    </row>
    <row r="20" spans="1:28">
      <c r="A20" s="117" t="s">
        <v>348</v>
      </c>
      <c r="B20" s="144">
        <v>67615.714500000002</v>
      </c>
      <c r="C20" s="144">
        <v>29433.359199999999</v>
      </c>
      <c r="D20" s="144">
        <v>131.66130000000001</v>
      </c>
      <c r="E20" s="144">
        <v>21.588200000000001</v>
      </c>
      <c r="F20" s="144">
        <v>113.3116</v>
      </c>
      <c r="G20" s="144">
        <v>9129.6288999999997</v>
      </c>
      <c r="H20" s="144">
        <v>1054.2938999999999</v>
      </c>
      <c r="I20" s="144">
        <v>116.5532</v>
      </c>
      <c r="J20" s="145">
        <v>27615.318200000002</v>
      </c>
      <c r="K20" s="144">
        <v>52956.235399999998</v>
      </c>
      <c r="L20" s="144">
        <v>23495.046900000001</v>
      </c>
      <c r="M20" s="144">
        <v>115.4104</v>
      </c>
      <c r="N20" s="144">
        <v>3.9287999999999998</v>
      </c>
      <c r="O20" s="144">
        <v>86.586200000000005</v>
      </c>
      <c r="P20" s="144">
        <v>8696.6188999999995</v>
      </c>
      <c r="Q20" s="144">
        <v>338.97539999999998</v>
      </c>
      <c r="R20" s="144">
        <v>26.559899999999999</v>
      </c>
      <c r="S20" s="144">
        <v>20193.109</v>
      </c>
      <c r="T20" s="144">
        <v>14659.4791</v>
      </c>
      <c r="U20" s="144">
        <v>5938.3122000000003</v>
      </c>
      <c r="V20" s="144">
        <v>16.251000000000001</v>
      </c>
      <c r="W20" s="144">
        <v>17.659400000000002</v>
      </c>
      <c r="X20" s="144">
        <v>26.7254</v>
      </c>
      <c r="Y20" s="144">
        <v>433.01</v>
      </c>
      <c r="Z20" s="144">
        <v>715.31849999999997</v>
      </c>
      <c r="AA20" s="144">
        <v>89.993300000000005</v>
      </c>
      <c r="AB20" s="144">
        <v>7422.2092000000002</v>
      </c>
    </row>
    <row r="21" spans="1:28" ht="33.75">
      <c r="A21" s="117" t="s">
        <v>117</v>
      </c>
      <c r="B21" s="144">
        <v>3899.6242999999999</v>
      </c>
      <c r="C21" s="144">
        <v>1424.6931</v>
      </c>
      <c r="D21" s="144">
        <v>8.3430999999999997</v>
      </c>
      <c r="E21" s="144">
        <v>32.714700000000001</v>
      </c>
      <c r="F21" s="144">
        <v>16.746400000000001</v>
      </c>
      <c r="G21" s="144">
        <v>47.257800000000003</v>
      </c>
      <c r="H21" s="144">
        <v>931.65610000000004</v>
      </c>
      <c r="I21" s="144">
        <v>4.8146000000000004</v>
      </c>
      <c r="J21" s="145">
        <v>1433.3985</v>
      </c>
      <c r="K21" s="144">
        <v>1784.4684999999999</v>
      </c>
      <c r="L21" s="144">
        <v>533.86189999999999</v>
      </c>
      <c r="M21" s="144">
        <v>4.0674000000000001</v>
      </c>
      <c r="N21" s="144">
        <v>3.3906999999999998</v>
      </c>
      <c r="O21" s="144">
        <v>4.0824999999999996</v>
      </c>
      <c r="P21" s="144">
        <v>21.082999999999998</v>
      </c>
      <c r="Q21" s="144">
        <v>260.45960000000002</v>
      </c>
      <c r="R21" s="144" t="s">
        <v>1</v>
      </c>
      <c r="S21" s="144">
        <v>957.52350000000001</v>
      </c>
      <c r="T21" s="144">
        <v>2115.1556999999998</v>
      </c>
      <c r="U21" s="144">
        <v>890.83119999999997</v>
      </c>
      <c r="V21" s="144">
        <v>4.2756999999999996</v>
      </c>
      <c r="W21" s="144">
        <v>29.324000000000002</v>
      </c>
      <c r="X21" s="144">
        <v>12.6639</v>
      </c>
      <c r="Y21" s="144">
        <v>26.174800000000001</v>
      </c>
      <c r="Z21" s="144">
        <v>671.19650000000001</v>
      </c>
      <c r="AA21" s="144">
        <v>4.8146000000000004</v>
      </c>
      <c r="AB21" s="144">
        <v>475.875</v>
      </c>
    </row>
    <row r="22" spans="1:28">
      <c r="A22" s="117" t="s">
        <v>135</v>
      </c>
      <c r="B22" s="144">
        <v>12505.020200000001</v>
      </c>
      <c r="C22" s="144">
        <v>4604.3756999999996</v>
      </c>
      <c r="D22" s="144">
        <v>300.10829999999999</v>
      </c>
      <c r="E22" s="144">
        <v>79.353300000000004</v>
      </c>
      <c r="F22" s="144">
        <v>33.770899999999997</v>
      </c>
      <c r="G22" s="144">
        <v>414.78410000000002</v>
      </c>
      <c r="H22" s="144">
        <v>1798.7338999999999</v>
      </c>
      <c r="I22" s="144" t="s">
        <v>1</v>
      </c>
      <c r="J22" s="145">
        <v>5273.8940000000002</v>
      </c>
      <c r="K22" s="144">
        <v>7769.4134999999997</v>
      </c>
      <c r="L22" s="144">
        <v>3531.1419000000001</v>
      </c>
      <c r="M22" s="144">
        <v>190.07990000000001</v>
      </c>
      <c r="N22" s="144">
        <v>4.7316000000000003</v>
      </c>
      <c r="O22" s="144">
        <v>10.0548</v>
      </c>
      <c r="P22" s="144">
        <v>302.84469999999999</v>
      </c>
      <c r="Q22" s="144">
        <v>260.19470000000001</v>
      </c>
      <c r="R22" s="144" t="s">
        <v>1</v>
      </c>
      <c r="S22" s="144">
        <v>3470.366</v>
      </c>
      <c r="T22" s="144">
        <v>4735.6067000000003</v>
      </c>
      <c r="U22" s="144">
        <v>1073.2338999999999</v>
      </c>
      <c r="V22" s="144">
        <v>110.0284</v>
      </c>
      <c r="W22" s="144">
        <v>74.621700000000004</v>
      </c>
      <c r="X22" s="144">
        <v>23.716100000000001</v>
      </c>
      <c r="Y22" s="144">
        <v>111.93940000000001</v>
      </c>
      <c r="Z22" s="144">
        <v>1538.5391999999999</v>
      </c>
      <c r="AA22" s="144" t="s">
        <v>1</v>
      </c>
      <c r="AB22" s="144">
        <v>1803.5281</v>
      </c>
    </row>
    <row r="23" spans="1:28">
      <c r="A23" s="117" t="s">
        <v>116</v>
      </c>
      <c r="B23" s="144">
        <v>3491.8611000000001</v>
      </c>
      <c r="C23" s="144">
        <v>993.05269999999996</v>
      </c>
      <c r="D23" s="144">
        <v>30.365400000000001</v>
      </c>
      <c r="E23" s="144">
        <v>16.4636</v>
      </c>
      <c r="F23" s="144">
        <v>2.6528999999999998</v>
      </c>
      <c r="G23" s="144">
        <v>31.538799999999998</v>
      </c>
      <c r="H23" s="144">
        <v>841.26599999999996</v>
      </c>
      <c r="I23" s="144" t="s">
        <v>1</v>
      </c>
      <c r="J23" s="145">
        <v>1576.5216</v>
      </c>
      <c r="K23" s="144">
        <v>2082.2332999999999</v>
      </c>
      <c r="L23" s="144">
        <v>775.87199999999996</v>
      </c>
      <c r="M23" s="144">
        <v>19.678999999999998</v>
      </c>
      <c r="N23" s="144">
        <v>0.61380000000000001</v>
      </c>
      <c r="O23" s="144">
        <v>1.0780000000000001</v>
      </c>
      <c r="P23" s="144">
        <v>17.278700000000001</v>
      </c>
      <c r="Q23" s="144">
        <v>194.6566</v>
      </c>
      <c r="R23" s="144" t="s">
        <v>1</v>
      </c>
      <c r="S23" s="144">
        <v>1073.0551</v>
      </c>
      <c r="T23" s="144">
        <v>1409.6278</v>
      </c>
      <c r="U23" s="144">
        <v>217.1807</v>
      </c>
      <c r="V23" s="144">
        <v>10.686500000000001</v>
      </c>
      <c r="W23" s="144">
        <v>15.8498</v>
      </c>
      <c r="X23" s="144">
        <v>1.5749</v>
      </c>
      <c r="Y23" s="144">
        <v>14.2601</v>
      </c>
      <c r="Z23" s="144">
        <v>646.60940000000005</v>
      </c>
      <c r="AA23" s="144" t="s">
        <v>1</v>
      </c>
      <c r="AB23" s="144">
        <v>503.4665</v>
      </c>
    </row>
    <row r="24" spans="1:28">
      <c r="A24" s="117" t="s">
        <v>58</v>
      </c>
      <c r="B24" s="144">
        <v>1056.3434999999999</v>
      </c>
      <c r="C24" s="144">
        <v>389.20659999999998</v>
      </c>
      <c r="D24" s="144">
        <v>43.800600000000003</v>
      </c>
      <c r="E24" s="144">
        <v>9.5527999999999995</v>
      </c>
      <c r="F24" s="144">
        <v>1.7356</v>
      </c>
      <c r="G24" s="144">
        <v>28.919499999999999</v>
      </c>
      <c r="H24" s="144">
        <v>168.70099999999999</v>
      </c>
      <c r="I24" s="144" t="s">
        <v>1</v>
      </c>
      <c r="J24" s="145">
        <v>414.42739999999998</v>
      </c>
      <c r="K24" s="144">
        <v>629.57420000000002</v>
      </c>
      <c r="L24" s="144">
        <v>284.14749999999998</v>
      </c>
      <c r="M24" s="144">
        <v>24.129100000000001</v>
      </c>
      <c r="N24" s="144">
        <v>0.24690000000000001</v>
      </c>
      <c r="O24" s="144">
        <v>0.30809999999999998</v>
      </c>
      <c r="P24" s="144">
        <v>23.739799999999999</v>
      </c>
      <c r="Q24" s="144">
        <v>13.8612</v>
      </c>
      <c r="R24" s="144" t="s">
        <v>1</v>
      </c>
      <c r="S24" s="144">
        <v>283.14170000000001</v>
      </c>
      <c r="T24" s="144">
        <v>426.76929999999999</v>
      </c>
      <c r="U24" s="144">
        <v>105.0591</v>
      </c>
      <c r="V24" s="144">
        <v>19.671500000000002</v>
      </c>
      <c r="W24" s="144">
        <v>9.3058999999999994</v>
      </c>
      <c r="X24" s="144">
        <v>1.4275</v>
      </c>
      <c r="Y24" s="144">
        <v>5.1797000000000004</v>
      </c>
      <c r="Z24" s="144">
        <v>154.8398</v>
      </c>
      <c r="AA24" s="144" t="s">
        <v>1</v>
      </c>
      <c r="AB24" s="144">
        <v>131.28569999999999</v>
      </c>
    </row>
    <row r="25" spans="1:28">
      <c r="A25" s="117" t="s">
        <v>59</v>
      </c>
      <c r="B25" s="144">
        <v>1611.0261</v>
      </c>
      <c r="C25" s="144">
        <v>502.40300000000002</v>
      </c>
      <c r="D25" s="144">
        <v>80.090699999999998</v>
      </c>
      <c r="E25" s="144">
        <v>22.130800000000001</v>
      </c>
      <c r="F25" s="144">
        <v>4.5202</v>
      </c>
      <c r="G25" s="144">
        <v>61.552300000000002</v>
      </c>
      <c r="H25" s="144">
        <v>254.61340000000001</v>
      </c>
      <c r="I25" s="144" t="s">
        <v>1</v>
      </c>
      <c r="J25" s="144">
        <v>685.71569999999997</v>
      </c>
      <c r="K25" s="144">
        <v>690.1037</v>
      </c>
      <c r="L25" s="144">
        <v>291.8664</v>
      </c>
      <c r="M25" s="144">
        <v>42.1723</v>
      </c>
      <c r="N25" s="144">
        <v>0.29530000000000001</v>
      </c>
      <c r="O25" s="144">
        <v>0.91469999999999996</v>
      </c>
      <c r="P25" s="144">
        <v>26.5487</v>
      </c>
      <c r="Q25" s="144">
        <v>18.595300000000002</v>
      </c>
      <c r="R25" s="144" t="s">
        <v>1</v>
      </c>
      <c r="S25" s="144">
        <v>309.71100000000001</v>
      </c>
      <c r="T25" s="144">
        <v>920.92240000000004</v>
      </c>
      <c r="U25" s="144">
        <v>210.53659999999999</v>
      </c>
      <c r="V25" s="144">
        <v>37.918399999999998</v>
      </c>
      <c r="W25" s="144">
        <v>21.8355</v>
      </c>
      <c r="X25" s="144">
        <v>3.6055000000000001</v>
      </c>
      <c r="Y25" s="144">
        <v>35.003599999999999</v>
      </c>
      <c r="Z25" s="144">
        <v>236.0181</v>
      </c>
      <c r="AA25" s="144" t="s">
        <v>1</v>
      </c>
      <c r="AB25" s="144">
        <v>376.00470000000001</v>
      </c>
    </row>
    <row r="26" spans="1:28">
      <c r="A26" s="117" t="s">
        <v>60</v>
      </c>
      <c r="B26" s="144">
        <v>1098.6228000000001</v>
      </c>
      <c r="C26" s="144">
        <v>406.4735</v>
      </c>
      <c r="D26" s="144">
        <v>35.922800000000002</v>
      </c>
      <c r="E26" s="144">
        <v>16.543299999999999</v>
      </c>
      <c r="F26" s="144">
        <v>1.2169000000000001</v>
      </c>
      <c r="G26" s="144">
        <v>89.726200000000006</v>
      </c>
      <c r="H26" s="144">
        <v>141.65469999999999</v>
      </c>
      <c r="I26" s="144" t="s">
        <v>1</v>
      </c>
      <c r="J26" s="144">
        <v>407.08539999999999</v>
      </c>
      <c r="K26" s="144">
        <v>647.45540000000005</v>
      </c>
      <c r="L26" s="144">
        <v>263.55180000000001</v>
      </c>
      <c r="M26" s="144">
        <v>15.908300000000001</v>
      </c>
      <c r="N26" s="144">
        <v>1.4881</v>
      </c>
      <c r="O26" s="144">
        <v>0.23499999999999999</v>
      </c>
      <c r="P26" s="144">
        <v>69.817300000000003</v>
      </c>
      <c r="Q26" s="144">
        <v>9.6468000000000007</v>
      </c>
      <c r="R26" s="144" t="s">
        <v>1</v>
      </c>
      <c r="S26" s="144">
        <v>286.80810000000002</v>
      </c>
      <c r="T26" s="144">
        <v>451.16750000000002</v>
      </c>
      <c r="U26" s="144">
        <v>142.92169999999999</v>
      </c>
      <c r="V26" s="144">
        <v>20.014500000000002</v>
      </c>
      <c r="W26" s="144">
        <v>15.055199999999999</v>
      </c>
      <c r="X26" s="144">
        <v>0.9819</v>
      </c>
      <c r="Y26" s="144">
        <v>19.908899999999999</v>
      </c>
      <c r="Z26" s="144">
        <v>132.00790000000001</v>
      </c>
      <c r="AA26" s="144" t="s">
        <v>1</v>
      </c>
      <c r="AB26" s="144">
        <v>120.2773</v>
      </c>
    </row>
    <row r="27" spans="1:28">
      <c r="A27" s="117" t="s">
        <v>61</v>
      </c>
      <c r="B27" s="144">
        <v>1423.3729000000001</v>
      </c>
      <c r="C27" s="144">
        <v>506.98020000000002</v>
      </c>
      <c r="D27" s="144">
        <v>74.426599999999993</v>
      </c>
      <c r="E27" s="144">
        <v>7.1546000000000003</v>
      </c>
      <c r="F27" s="144">
        <v>7.5937000000000001</v>
      </c>
      <c r="G27" s="144">
        <v>79.887</v>
      </c>
      <c r="H27" s="144">
        <v>131.8563</v>
      </c>
      <c r="I27" s="144" t="s">
        <v>1</v>
      </c>
      <c r="J27" s="144">
        <v>615.47450000000003</v>
      </c>
      <c r="K27" s="144">
        <v>955.80889999999999</v>
      </c>
      <c r="L27" s="144">
        <v>365.5419</v>
      </c>
      <c r="M27" s="144">
        <v>56.465699999999998</v>
      </c>
      <c r="N27" s="144">
        <v>1.1491</v>
      </c>
      <c r="O27" s="144">
        <v>1.0833999999999999</v>
      </c>
      <c r="P27" s="144">
        <v>58.614699999999999</v>
      </c>
      <c r="Q27" s="144">
        <v>5.944</v>
      </c>
      <c r="R27" s="144" t="s">
        <v>1</v>
      </c>
      <c r="S27" s="144">
        <v>467.01010000000002</v>
      </c>
      <c r="T27" s="144">
        <v>467.56400000000002</v>
      </c>
      <c r="U27" s="144">
        <v>141.4383</v>
      </c>
      <c r="V27" s="144">
        <v>17.960899999999999</v>
      </c>
      <c r="W27" s="144">
        <v>6.0054999999999996</v>
      </c>
      <c r="X27" s="144">
        <v>6.5103</v>
      </c>
      <c r="Y27" s="144">
        <v>21.272300000000001</v>
      </c>
      <c r="Z27" s="144">
        <v>125.9123</v>
      </c>
      <c r="AA27" s="144" t="s">
        <v>1</v>
      </c>
      <c r="AB27" s="144">
        <v>148.46440000000001</v>
      </c>
    </row>
    <row r="28" spans="1:28">
      <c r="A28" s="117" t="s">
        <v>62</v>
      </c>
      <c r="B28" s="144">
        <v>680.14679999999998</v>
      </c>
      <c r="C28" s="144">
        <v>272.99270000000001</v>
      </c>
      <c r="D28" s="144">
        <v>12.6585</v>
      </c>
      <c r="E28" s="144">
        <v>2.2315</v>
      </c>
      <c r="F28" s="144">
        <v>3.0352000000000001</v>
      </c>
      <c r="G28" s="144">
        <v>27.694199999999999</v>
      </c>
      <c r="H28" s="144">
        <v>69.175299999999993</v>
      </c>
      <c r="I28" s="144" t="s">
        <v>1</v>
      </c>
      <c r="J28" s="144">
        <v>292.35930000000002</v>
      </c>
      <c r="K28" s="144">
        <v>463.34989999999999</v>
      </c>
      <c r="L28" s="144">
        <v>209.04089999999999</v>
      </c>
      <c r="M28" s="144">
        <v>10.827500000000001</v>
      </c>
      <c r="N28" s="144">
        <v>0.19239999999999999</v>
      </c>
      <c r="O28" s="144">
        <v>0.3745</v>
      </c>
      <c r="P28" s="144">
        <v>21.774799999999999</v>
      </c>
      <c r="Q28" s="144">
        <v>2.0438000000000001</v>
      </c>
      <c r="R28" s="144" t="s">
        <v>1</v>
      </c>
      <c r="S28" s="144">
        <v>219.096</v>
      </c>
      <c r="T28" s="144">
        <v>216.79689999999999</v>
      </c>
      <c r="U28" s="144">
        <v>63.951799999999999</v>
      </c>
      <c r="V28" s="144">
        <v>1.8310999999999999</v>
      </c>
      <c r="W28" s="144">
        <v>2.0390999999999999</v>
      </c>
      <c r="X28" s="144">
        <v>2.6606999999999998</v>
      </c>
      <c r="Y28" s="144">
        <v>5.9194000000000004</v>
      </c>
      <c r="Z28" s="144">
        <v>67.131500000000003</v>
      </c>
      <c r="AA28" s="144" t="s">
        <v>1</v>
      </c>
      <c r="AB28" s="144">
        <v>73.263199999999998</v>
      </c>
    </row>
    <row r="29" spans="1:28">
      <c r="A29" s="117" t="s">
        <v>63</v>
      </c>
      <c r="B29" s="144">
        <v>317.9101</v>
      </c>
      <c r="C29" s="144">
        <v>115.35760000000001</v>
      </c>
      <c r="D29" s="144">
        <v>10.920299999999999</v>
      </c>
      <c r="E29" s="144">
        <v>0.75360000000000005</v>
      </c>
      <c r="F29" s="144">
        <v>0.79090000000000005</v>
      </c>
      <c r="G29" s="144">
        <v>14.0037</v>
      </c>
      <c r="H29" s="144">
        <v>38.795000000000002</v>
      </c>
      <c r="I29" s="144" t="s">
        <v>1</v>
      </c>
      <c r="J29" s="144">
        <v>137.28909999999999</v>
      </c>
      <c r="K29" s="144">
        <v>221.11660000000001</v>
      </c>
      <c r="L29" s="144">
        <v>91.642200000000003</v>
      </c>
      <c r="M29" s="144">
        <v>10.410500000000001</v>
      </c>
      <c r="N29" s="144" t="s">
        <v>1</v>
      </c>
      <c r="O29" s="144">
        <v>0.33629999999999999</v>
      </c>
      <c r="P29" s="144">
        <v>12.8695</v>
      </c>
      <c r="Q29" s="144">
        <v>2.8041999999999998</v>
      </c>
      <c r="R29" s="144" t="s">
        <v>1</v>
      </c>
      <c r="S29" s="144">
        <v>103.054</v>
      </c>
      <c r="T29" s="144">
        <v>96.793499999999995</v>
      </c>
      <c r="U29" s="144">
        <v>23.715399999999999</v>
      </c>
      <c r="V29" s="144">
        <v>0.50980000000000003</v>
      </c>
      <c r="W29" s="144">
        <v>0.75360000000000005</v>
      </c>
      <c r="X29" s="144">
        <v>0.4546</v>
      </c>
      <c r="Y29" s="144">
        <v>1.1342000000000001</v>
      </c>
      <c r="Z29" s="144">
        <v>35.9908</v>
      </c>
      <c r="AA29" s="144" t="s">
        <v>1</v>
      </c>
      <c r="AB29" s="144">
        <v>34.235199999999999</v>
      </c>
    </row>
    <row r="30" spans="1:28">
      <c r="A30" s="117" t="s">
        <v>64</v>
      </c>
      <c r="B30" s="144">
        <v>258.1721</v>
      </c>
      <c r="C30" s="144">
        <v>107.6554</v>
      </c>
      <c r="D30" s="144">
        <v>4.4604999999999997</v>
      </c>
      <c r="E30" s="144">
        <v>0.48149999999999998</v>
      </c>
      <c r="F30" s="144">
        <v>0.86580000000000001</v>
      </c>
      <c r="G30" s="144">
        <v>1.5619000000000001</v>
      </c>
      <c r="H30" s="144">
        <v>22.5504</v>
      </c>
      <c r="I30" s="144" t="s">
        <v>1</v>
      </c>
      <c r="J30" s="144">
        <v>120.5966</v>
      </c>
      <c r="K30" s="144">
        <v>205.28290000000001</v>
      </c>
      <c r="L30" s="144">
        <v>95.471500000000006</v>
      </c>
      <c r="M30" s="144">
        <v>4.1471999999999998</v>
      </c>
      <c r="N30" s="144">
        <v>0.1585</v>
      </c>
      <c r="O30" s="144">
        <v>0.2268</v>
      </c>
      <c r="P30" s="144">
        <v>1.0467</v>
      </c>
      <c r="Q30" s="144">
        <v>1.7551000000000001</v>
      </c>
      <c r="R30" s="144" t="s">
        <v>1</v>
      </c>
      <c r="S30" s="144">
        <v>102.477</v>
      </c>
      <c r="T30" s="144">
        <v>52.889200000000002</v>
      </c>
      <c r="U30" s="144">
        <v>12.1839</v>
      </c>
      <c r="V30" s="144">
        <v>0.31330000000000002</v>
      </c>
      <c r="W30" s="144">
        <v>0.32300000000000001</v>
      </c>
      <c r="X30" s="144">
        <v>0.63900000000000001</v>
      </c>
      <c r="Y30" s="144">
        <v>0.51519999999999999</v>
      </c>
      <c r="Z30" s="144">
        <v>20.795300000000001</v>
      </c>
      <c r="AA30" s="144" t="s">
        <v>1</v>
      </c>
      <c r="AB30" s="144">
        <v>18.119499999999999</v>
      </c>
    </row>
    <row r="31" spans="1:28">
      <c r="A31" s="117" t="s">
        <v>65</v>
      </c>
      <c r="B31" s="144">
        <v>591.31880000000001</v>
      </c>
      <c r="C31" s="144">
        <v>182.9074</v>
      </c>
      <c r="D31" s="144">
        <v>6.952</v>
      </c>
      <c r="E31" s="144">
        <v>2.2309999999999999</v>
      </c>
      <c r="F31" s="144">
        <v>8.5500000000000007</v>
      </c>
      <c r="G31" s="144">
        <v>6.9200999999999997</v>
      </c>
      <c r="H31" s="144">
        <v>59.778500000000001</v>
      </c>
      <c r="I31" s="144" t="s">
        <v>1</v>
      </c>
      <c r="J31" s="144">
        <v>323.97980000000001</v>
      </c>
      <c r="K31" s="144">
        <v>272.70620000000002</v>
      </c>
      <c r="L31" s="144">
        <v>126.3043</v>
      </c>
      <c r="M31" s="144">
        <v>6.3403</v>
      </c>
      <c r="N31" s="144" t="s">
        <v>1</v>
      </c>
      <c r="O31" s="144">
        <v>4.2179000000000002</v>
      </c>
      <c r="P31" s="144">
        <v>3.2559999999999998</v>
      </c>
      <c r="Q31" s="144">
        <v>2.3759999999999999</v>
      </c>
      <c r="R31" s="144" t="s">
        <v>1</v>
      </c>
      <c r="S31" s="144">
        <v>130.21170000000001</v>
      </c>
      <c r="T31" s="144">
        <v>318.61250000000001</v>
      </c>
      <c r="U31" s="144">
        <v>56.603099999999998</v>
      </c>
      <c r="V31" s="144">
        <v>0.61170000000000002</v>
      </c>
      <c r="W31" s="144">
        <v>2.2309999999999999</v>
      </c>
      <c r="X31" s="144">
        <v>4.3320999999999996</v>
      </c>
      <c r="Y31" s="144">
        <v>3.6640999999999999</v>
      </c>
      <c r="Z31" s="144">
        <v>57.402500000000003</v>
      </c>
      <c r="AA31" s="144" t="s">
        <v>1</v>
      </c>
      <c r="AB31" s="144">
        <v>193.768</v>
      </c>
    </row>
    <row r="32" spans="1:28">
      <c r="A32" s="117" t="s">
        <v>66</v>
      </c>
      <c r="B32" s="144">
        <v>404.07679999999999</v>
      </c>
      <c r="C32" s="144">
        <v>197.8587</v>
      </c>
      <c r="D32" s="144">
        <v>0.45479999999999998</v>
      </c>
      <c r="E32" s="144">
        <v>1.1028</v>
      </c>
      <c r="F32" s="144">
        <v>0.95550000000000002</v>
      </c>
      <c r="G32" s="144">
        <v>3.4765999999999999</v>
      </c>
      <c r="H32" s="144">
        <v>26.930499999999999</v>
      </c>
      <c r="I32" s="144" t="s">
        <v>1</v>
      </c>
      <c r="J32" s="144">
        <v>173.2979</v>
      </c>
      <c r="K32" s="144">
        <v>318.91669999999999</v>
      </c>
      <c r="L32" s="144">
        <v>176.76410000000001</v>
      </c>
      <c r="M32" s="144" t="s">
        <v>1</v>
      </c>
      <c r="N32" s="144">
        <v>0.2447</v>
      </c>
      <c r="O32" s="144">
        <v>0.51570000000000005</v>
      </c>
      <c r="P32" s="144">
        <v>1.2476</v>
      </c>
      <c r="Q32" s="144">
        <v>4.2746000000000004</v>
      </c>
      <c r="R32" s="144" t="s">
        <v>1</v>
      </c>
      <c r="S32" s="144">
        <v>135.8699</v>
      </c>
      <c r="T32" s="144">
        <v>85.1601</v>
      </c>
      <c r="U32" s="144">
        <v>21.0946</v>
      </c>
      <c r="V32" s="144">
        <v>0.45479999999999998</v>
      </c>
      <c r="W32" s="144">
        <v>0.85809999999999997</v>
      </c>
      <c r="X32" s="144">
        <v>0.43980000000000002</v>
      </c>
      <c r="Y32" s="144">
        <v>2.2290000000000001</v>
      </c>
      <c r="Z32" s="144">
        <v>22.655899999999999</v>
      </c>
      <c r="AA32" s="144" t="s">
        <v>1</v>
      </c>
      <c r="AB32" s="144">
        <v>37.427900000000001</v>
      </c>
    </row>
    <row r="33" spans="1:28">
      <c r="A33" s="117" t="s">
        <v>127</v>
      </c>
      <c r="B33" s="144">
        <v>568.98130000000003</v>
      </c>
      <c r="C33" s="144">
        <v>285.32749999999999</v>
      </c>
      <c r="D33" s="144" t="s">
        <v>1</v>
      </c>
      <c r="E33" s="144">
        <v>0.56179999999999997</v>
      </c>
      <c r="F33" s="144">
        <v>1.6353</v>
      </c>
      <c r="G33" s="144">
        <v>19.403600000000001</v>
      </c>
      <c r="H33" s="144">
        <v>25.212700000000002</v>
      </c>
      <c r="I33" s="144" t="s">
        <v>1</v>
      </c>
      <c r="J33" s="144">
        <v>236.84030000000001</v>
      </c>
      <c r="K33" s="144">
        <v>462.53539999999998</v>
      </c>
      <c r="L33" s="144">
        <v>246.78790000000001</v>
      </c>
      <c r="M33" s="144" t="s">
        <v>1</v>
      </c>
      <c r="N33" s="144">
        <v>0.34279999999999999</v>
      </c>
      <c r="O33" s="144">
        <v>0.76439999999999997</v>
      </c>
      <c r="P33" s="144">
        <v>17.665500000000002</v>
      </c>
      <c r="Q33" s="144">
        <v>3.0327999999999999</v>
      </c>
      <c r="R33" s="144" t="s">
        <v>1</v>
      </c>
      <c r="S33" s="144">
        <v>193.94200000000001</v>
      </c>
      <c r="T33" s="144">
        <v>106.44580000000001</v>
      </c>
      <c r="U33" s="144">
        <v>38.5396</v>
      </c>
      <c r="V33" s="144" t="s">
        <v>1</v>
      </c>
      <c r="W33" s="144">
        <v>0.219</v>
      </c>
      <c r="X33" s="144">
        <v>0.87090000000000001</v>
      </c>
      <c r="Y33" s="144">
        <v>1.7381</v>
      </c>
      <c r="Z33" s="144">
        <v>22.18</v>
      </c>
      <c r="AA33" s="144" t="s">
        <v>1</v>
      </c>
      <c r="AB33" s="144">
        <v>42.898299999999999</v>
      </c>
    </row>
    <row r="34" spans="1:28">
      <c r="A34" s="117" t="s">
        <v>348</v>
      </c>
      <c r="B34" s="144">
        <v>978.3931</v>
      </c>
      <c r="C34" s="144">
        <v>636.52319999999997</v>
      </c>
      <c r="D34" s="144" t="s">
        <v>1</v>
      </c>
      <c r="E34" s="144" t="s">
        <v>1</v>
      </c>
      <c r="F34" s="144" t="s">
        <v>1</v>
      </c>
      <c r="G34" s="144">
        <v>49.777799999999999</v>
      </c>
      <c r="H34" s="144">
        <v>15.8253</v>
      </c>
      <c r="I34" s="144" t="s">
        <v>1</v>
      </c>
      <c r="J34" s="144">
        <v>276.26679999999999</v>
      </c>
      <c r="K34" s="144">
        <v>817.27229999999997</v>
      </c>
      <c r="L34" s="144">
        <v>601.16430000000003</v>
      </c>
      <c r="M34" s="144" t="s">
        <v>1</v>
      </c>
      <c r="N34" s="144" t="s">
        <v>1</v>
      </c>
      <c r="O34" s="144" t="s">
        <v>1</v>
      </c>
      <c r="P34" s="144">
        <v>48.985399999999998</v>
      </c>
      <c r="Q34" s="144">
        <v>1.1333</v>
      </c>
      <c r="R34" s="144" t="s">
        <v>1</v>
      </c>
      <c r="S34" s="144">
        <v>165.98929999999999</v>
      </c>
      <c r="T34" s="144">
        <v>161.1208</v>
      </c>
      <c r="U34" s="144">
        <v>35.358800000000002</v>
      </c>
      <c r="V34" s="144" t="s">
        <v>1</v>
      </c>
      <c r="W34" s="144" t="s">
        <v>1</v>
      </c>
      <c r="X34" s="144" t="s">
        <v>1</v>
      </c>
      <c r="Y34" s="144">
        <v>0.79239999999999999</v>
      </c>
      <c r="Z34" s="144">
        <v>14.692</v>
      </c>
      <c r="AA34" s="144" t="s">
        <v>1</v>
      </c>
      <c r="AB34" s="144">
        <v>110.2775</v>
      </c>
    </row>
    <row r="35" spans="1:28" ht="33.75">
      <c r="A35" s="117" t="s">
        <v>117</v>
      </c>
      <c r="B35" s="144">
        <v>24.794799999999999</v>
      </c>
      <c r="C35" s="144">
        <v>7.6372</v>
      </c>
      <c r="D35" s="144">
        <v>5.6000000000000001E-2</v>
      </c>
      <c r="E35" s="144">
        <v>0.14599999999999999</v>
      </c>
      <c r="F35" s="144">
        <v>0.21890000000000001</v>
      </c>
      <c r="G35" s="144">
        <v>0.32240000000000002</v>
      </c>
      <c r="H35" s="144">
        <v>2.3746</v>
      </c>
      <c r="I35" s="144" t="s">
        <v>1</v>
      </c>
      <c r="J35" s="144">
        <v>14.0397</v>
      </c>
      <c r="K35" s="144">
        <v>3.0579999999999998</v>
      </c>
      <c r="L35" s="144">
        <v>2.9870000000000001</v>
      </c>
      <c r="M35" s="144" t="s">
        <v>1</v>
      </c>
      <c r="N35" s="144" t="s">
        <v>1</v>
      </c>
      <c r="O35" s="144" t="s">
        <v>1</v>
      </c>
      <c r="P35" s="144" t="s">
        <v>1</v>
      </c>
      <c r="Q35" s="144">
        <v>7.0999999999999994E-2</v>
      </c>
      <c r="R35" s="144" t="s">
        <v>1</v>
      </c>
      <c r="S35" s="144" t="s">
        <v>1</v>
      </c>
      <c r="T35" s="144">
        <v>21.736799999999999</v>
      </c>
      <c r="U35" s="144">
        <v>4.6501999999999999</v>
      </c>
      <c r="V35" s="144">
        <v>5.6000000000000001E-2</v>
      </c>
      <c r="W35" s="144">
        <v>0.14599999999999999</v>
      </c>
      <c r="X35" s="144">
        <v>0.21890000000000001</v>
      </c>
      <c r="Y35" s="144">
        <v>0.32240000000000002</v>
      </c>
      <c r="Z35" s="144">
        <v>2.3035999999999999</v>
      </c>
      <c r="AA35" s="144" t="s">
        <v>1</v>
      </c>
      <c r="AB35" s="144">
        <v>14.0397</v>
      </c>
    </row>
    <row r="36" spans="1:28">
      <c r="A36" s="117" t="s">
        <v>93</v>
      </c>
      <c r="B36" s="144">
        <v>20008.2683</v>
      </c>
      <c r="C36" s="144">
        <v>6262.2601000000004</v>
      </c>
      <c r="D36" s="144">
        <v>1791.5405000000001</v>
      </c>
      <c r="E36" s="144">
        <v>68.259600000000006</v>
      </c>
      <c r="F36" s="144">
        <v>243.32320000000001</v>
      </c>
      <c r="G36" s="144">
        <v>985.78309999999999</v>
      </c>
      <c r="H36" s="144">
        <v>1877.0453</v>
      </c>
      <c r="I36" s="144" t="s">
        <v>1</v>
      </c>
      <c r="J36" s="144">
        <v>8780.0565000000006</v>
      </c>
      <c r="K36" s="144">
        <v>10278.9756</v>
      </c>
      <c r="L36" s="144">
        <v>4242.9396999999999</v>
      </c>
      <c r="M36" s="144">
        <v>1697.6205</v>
      </c>
      <c r="N36" s="144">
        <v>32.7851</v>
      </c>
      <c r="O36" s="144">
        <v>91.494100000000003</v>
      </c>
      <c r="P36" s="144">
        <v>428.69779999999997</v>
      </c>
      <c r="Q36" s="144">
        <v>587.57079999999996</v>
      </c>
      <c r="R36" s="144" t="s">
        <v>1</v>
      </c>
      <c r="S36" s="144">
        <v>3197.8676999999998</v>
      </c>
      <c r="T36" s="144">
        <v>9729.2926000000007</v>
      </c>
      <c r="U36" s="144">
        <v>2019.3204000000001</v>
      </c>
      <c r="V36" s="144">
        <v>93.92</v>
      </c>
      <c r="W36" s="144">
        <v>35.474499999999999</v>
      </c>
      <c r="X36" s="144">
        <v>151.82910000000001</v>
      </c>
      <c r="Y36" s="144">
        <v>557.08529999999996</v>
      </c>
      <c r="Z36" s="144">
        <v>1289.4746</v>
      </c>
      <c r="AA36" s="144" t="s">
        <v>1</v>
      </c>
      <c r="AB36" s="144">
        <v>5582.1886999999997</v>
      </c>
    </row>
    <row r="37" spans="1:28">
      <c r="A37" s="117" t="s">
        <v>116</v>
      </c>
      <c r="B37" s="144">
        <v>5476.9764999999998</v>
      </c>
      <c r="C37" s="144">
        <v>991.38430000000005</v>
      </c>
      <c r="D37" s="144">
        <v>310.20530000000002</v>
      </c>
      <c r="E37" s="144">
        <v>17.315799999999999</v>
      </c>
      <c r="F37" s="144">
        <v>46.575600000000001</v>
      </c>
      <c r="G37" s="144">
        <v>232.74850000000001</v>
      </c>
      <c r="H37" s="144">
        <v>1393.4495999999999</v>
      </c>
      <c r="I37" s="144" t="s">
        <v>1</v>
      </c>
      <c r="J37" s="144">
        <v>2485.2973999999999</v>
      </c>
      <c r="K37" s="144">
        <v>2292.893</v>
      </c>
      <c r="L37" s="144">
        <v>479.68189999999998</v>
      </c>
      <c r="M37" s="144">
        <v>275.69740000000002</v>
      </c>
      <c r="N37" s="144">
        <v>4.8997000000000002</v>
      </c>
      <c r="O37" s="144">
        <v>10.2043</v>
      </c>
      <c r="P37" s="144">
        <v>78.906700000000001</v>
      </c>
      <c r="Q37" s="144">
        <v>534.56970000000001</v>
      </c>
      <c r="R37" s="144" t="s">
        <v>1</v>
      </c>
      <c r="S37" s="144">
        <v>908.93330000000003</v>
      </c>
      <c r="T37" s="144">
        <v>3184.0835000000002</v>
      </c>
      <c r="U37" s="144">
        <v>511.70240000000001</v>
      </c>
      <c r="V37" s="144">
        <v>34.507899999999999</v>
      </c>
      <c r="W37" s="144">
        <v>12.4161</v>
      </c>
      <c r="X37" s="144">
        <v>36.371299999999998</v>
      </c>
      <c r="Y37" s="144">
        <v>153.84180000000001</v>
      </c>
      <c r="Z37" s="144">
        <v>858.87990000000002</v>
      </c>
      <c r="AA37" s="144" t="s">
        <v>1</v>
      </c>
      <c r="AB37" s="144">
        <v>1576.3641</v>
      </c>
    </row>
    <row r="38" spans="1:28">
      <c r="A38" s="117" t="s">
        <v>58</v>
      </c>
      <c r="B38" s="144">
        <v>1322.1433999999999</v>
      </c>
      <c r="C38" s="144">
        <v>473.50599999999997</v>
      </c>
      <c r="D38" s="144">
        <v>208.14920000000001</v>
      </c>
      <c r="E38" s="144">
        <v>6.0997000000000003</v>
      </c>
      <c r="F38" s="144">
        <v>8.4190000000000005</v>
      </c>
      <c r="G38" s="144">
        <v>109.8254</v>
      </c>
      <c r="H38" s="144">
        <v>77.154799999999994</v>
      </c>
      <c r="I38" s="144" t="s">
        <v>1</v>
      </c>
      <c r="J38" s="144">
        <v>438.98930000000001</v>
      </c>
      <c r="K38" s="144">
        <v>726.92729999999995</v>
      </c>
      <c r="L38" s="144">
        <v>328.66609999999997</v>
      </c>
      <c r="M38" s="144">
        <v>199.7458</v>
      </c>
      <c r="N38" s="144">
        <v>2.7490000000000001</v>
      </c>
      <c r="O38" s="144" t="s">
        <v>1</v>
      </c>
      <c r="P38" s="144">
        <v>38.3322</v>
      </c>
      <c r="Q38" s="144">
        <v>12.3681</v>
      </c>
      <c r="R38" s="144" t="s">
        <v>1</v>
      </c>
      <c r="S38" s="144">
        <v>145.06610000000001</v>
      </c>
      <c r="T38" s="144">
        <v>595.21609999999998</v>
      </c>
      <c r="U38" s="144">
        <v>144.8399</v>
      </c>
      <c r="V38" s="144">
        <v>8.4033999999999995</v>
      </c>
      <c r="W38" s="144">
        <v>3.3506999999999998</v>
      </c>
      <c r="X38" s="144">
        <v>8.4190000000000005</v>
      </c>
      <c r="Y38" s="144">
        <v>71.493099999999998</v>
      </c>
      <c r="Z38" s="144">
        <v>64.786699999999996</v>
      </c>
      <c r="AA38" s="144" t="s">
        <v>1</v>
      </c>
      <c r="AB38" s="144">
        <v>293.92320000000001</v>
      </c>
    </row>
    <row r="39" spans="1:28">
      <c r="A39" s="117" t="s">
        <v>59</v>
      </c>
      <c r="B39" s="144">
        <v>1817.6161999999999</v>
      </c>
      <c r="C39" s="144">
        <v>551.84109999999998</v>
      </c>
      <c r="D39" s="144">
        <v>203.0189</v>
      </c>
      <c r="E39" s="144">
        <v>7.9938000000000002</v>
      </c>
      <c r="F39" s="144">
        <v>15.8032</v>
      </c>
      <c r="G39" s="144">
        <v>157.65719999999999</v>
      </c>
      <c r="H39" s="144">
        <v>138.83449999999999</v>
      </c>
      <c r="I39" s="144" t="s">
        <v>1</v>
      </c>
      <c r="J39" s="144">
        <v>742.46749999999997</v>
      </c>
      <c r="K39" s="144">
        <v>741.21180000000004</v>
      </c>
      <c r="L39" s="144">
        <v>309.88319999999999</v>
      </c>
      <c r="M39" s="144">
        <v>184.58260000000001</v>
      </c>
      <c r="N39" s="144">
        <v>0.1094</v>
      </c>
      <c r="O39" s="144">
        <v>0.61450000000000005</v>
      </c>
      <c r="P39" s="144">
        <v>40.318600000000004</v>
      </c>
      <c r="Q39" s="144">
        <v>13.918100000000001</v>
      </c>
      <c r="R39" s="144" t="s">
        <v>1</v>
      </c>
      <c r="S39" s="144">
        <v>191.78540000000001</v>
      </c>
      <c r="T39" s="144">
        <v>1076.4043999999999</v>
      </c>
      <c r="U39" s="144">
        <v>241.958</v>
      </c>
      <c r="V39" s="144">
        <v>18.436199999999999</v>
      </c>
      <c r="W39" s="144">
        <v>7.8844000000000003</v>
      </c>
      <c r="X39" s="144">
        <v>15.188700000000001</v>
      </c>
      <c r="Y39" s="144">
        <v>117.3386</v>
      </c>
      <c r="Z39" s="144">
        <v>124.9165</v>
      </c>
      <c r="AA39" s="144" t="s">
        <v>1</v>
      </c>
      <c r="AB39" s="144">
        <v>550.68200000000002</v>
      </c>
    </row>
    <row r="40" spans="1:28">
      <c r="A40" s="117" t="s">
        <v>60</v>
      </c>
      <c r="B40" s="144">
        <v>1436.0336</v>
      </c>
      <c r="C40" s="144">
        <v>443.18779999999998</v>
      </c>
      <c r="D40" s="144">
        <v>265.77</v>
      </c>
      <c r="E40" s="144">
        <v>11.4954</v>
      </c>
      <c r="F40" s="144">
        <v>12.116400000000001</v>
      </c>
      <c r="G40" s="144">
        <v>130.18719999999999</v>
      </c>
      <c r="H40" s="144">
        <v>70.071399999999997</v>
      </c>
      <c r="I40" s="144" t="s">
        <v>1</v>
      </c>
      <c r="J40" s="144">
        <v>503.20519999999999</v>
      </c>
      <c r="K40" s="144">
        <v>757.40200000000004</v>
      </c>
      <c r="L40" s="144">
        <v>257.9828</v>
      </c>
      <c r="M40" s="144">
        <v>250.11799999999999</v>
      </c>
      <c r="N40" s="144">
        <v>8.7432999999999996</v>
      </c>
      <c r="O40" s="144" t="s">
        <v>1</v>
      </c>
      <c r="P40" s="144">
        <v>54.1173</v>
      </c>
      <c r="Q40" s="144">
        <v>8.3107000000000006</v>
      </c>
      <c r="R40" s="144" t="s">
        <v>1</v>
      </c>
      <c r="S40" s="144">
        <v>178.12989999999999</v>
      </c>
      <c r="T40" s="144">
        <v>678.63160000000005</v>
      </c>
      <c r="U40" s="144">
        <v>185.20509999999999</v>
      </c>
      <c r="V40" s="144">
        <v>15.651999999999999</v>
      </c>
      <c r="W40" s="144">
        <v>2.7522000000000002</v>
      </c>
      <c r="X40" s="144">
        <v>12.116400000000001</v>
      </c>
      <c r="Y40" s="144">
        <v>76.069900000000004</v>
      </c>
      <c r="Z40" s="144">
        <v>61.7607</v>
      </c>
      <c r="AA40" s="144" t="s">
        <v>1</v>
      </c>
      <c r="AB40" s="144">
        <v>325.07530000000003</v>
      </c>
    </row>
    <row r="41" spans="1:28">
      <c r="A41" s="117" t="s">
        <v>61</v>
      </c>
      <c r="B41" s="144">
        <v>2018.8679999999999</v>
      </c>
      <c r="C41" s="144">
        <v>558.37599999999998</v>
      </c>
      <c r="D41" s="144">
        <v>496.1019</v>
      </c>
      <c r="E41" s="144">
        <v>16.821200000000001</v>
      </c>
      <c r="F41" s="144">
        <v>35.927799999999998</v>
      </c>
      <c r="G41" s="144">
        <v>163.9375</v>
      </c>
      <c r="H41" s="144">
        <v>86.256900000000002</v>
      </c>
      <c r="I41" s="144" t="s">
        <v>1</v>
      </c>
      <c r="J41" s="144">
        <v>661.44659999999999</v>
      </c>
      <c r="K41" s="140">
        <v>1199.7421999999999</v>
      </c>
      <c r="L41" s="140">
        <v>345.86130000000003</v>
      </c>
      <c r="M41" s="140">
        <v>484.83730000000003</v>
      </c>
      <c r="N41" s="140">
        <v>10.834300000000001</v>
      </c>
      <c r="O41" s="140">
        <v>20.126300000000001</v>
      </c>
      <c r="P41" s="140">
        <v>85.488600000000005</v>
      </c>
      <c r="Q41" s="140">
        <v>6.3448000000000002</v>
      </c>
      <c r="R41" s="140" t="s">
        <v>1</v>
      </c>
      <c r="S41" s="140">
        <v>246.24950000000001</v>
      </c>
      <c r="T41" s="144">
        <v>819.12580000000003</v>
      </c>
      <c r="U41" s="144">
        <v>212.5147</v>
      </c>
      <c r="V41" s="144">
        <v>11.2646</v>
      </c>
      <c r="W41" s="144">
        <v>5.9869000000000003</v>
      </c>
      <c r="X41" s="144">
        <v>15.801500000000001</v>
      </c>
      <c r="Y41" s="144">
        <v>78.448899999999995</v>
      </c>
      <c r="Z41" s="144">
        <v>79.912099999999995</v>
      </c>
      <c r="AA41" s="144" t="s">
        <v>1</v>
      </c>
      <c r="AB41" s="144">
        <v>415.19709999999998</v>
      </c>
    </row>
    <row r="42" spans="1:28">
      <c r="A42" s="117" t="s">
        <v>62</v>
      </c>
      <c r="B42" s="144">
        <v>982.10500000000002</v>
      </c>
      <c r="C42" s="144">
        <v>338.08539999999999</v>
      </c>
      <c r="D42" s="144">
        <v>201.28280000000001</v>
      </c>
      <c r="E42" s="144">
        <v>6.1638999999999999</v>
      </c>
      <c r="F42" s="144">
        <v>18.192799999999998</v>
      </c>
      <c r="G42" s="144">
        <v>65.292199999999994</v>
      </c>
      <c r="H42" s="144">
        <v>27.3782</v>
      </c>
      <c r="I42" s="144" t="s">
        <v>1</v>
      </c>
      <c r="J42" s="144">
        <v>325.70979999999997</v>
      </c>
      <c r="K42" s="144">
        <v>621.36350000000004</v>
      </c>
      <c r="L42" s="144">
        <v>241.4366</v>
      </c>
      <c r="M42" s="144">
        <v>200.02940000000001</v>
      </c>
      <c r="N42" s="144">
        <v>4.9702000000000002</v>
      </c>
      <c r="O42" s="144">
        <v>12.8506</v>
      </c>
      <c r="P42" s="144">
        <v>37.665999999999997</v>
      </c>
      <c r="Q42" s="144">
        <v>2.0206</v>
      </c>
      <c r="R42" s="144" t="s">
        <v>1</v>
      </c>
      <c r="S42" s="144">
        <v>122.39019999999999</v>
      </c>
      <c r="T42" s="144">
        <v>360.74149999999997</v>
      </c>
      <c r="U42" s="144">
        <v>96.648799999999994</v>
      </c>
      <c r="V42" s="144">
        <v>1.2534000000000001</v>
      </c>
      <c r="W42" s="144">
        <v>1.1937</v>
      </c>
      <c r="X42" s="144">
        <v>5.3422000000000001</v>
      </c>
      <c r="Y42" s="144">
        <v>27.626200000000001</v>
      </c>
      <c r="Z42" s="144">
        <v>25.357600000000001</v>
      </c>
      <c r="AA42" s="144" t="s">
        <v>1</v>
      </c>
      <c r="AB42" s="144">
        <v>203.31970000000001</v>
      </c>
    </row>
    <row r="43" spans="1:28">
      <c r="A43" s="117" t="s">
        <v>63</v>
      </c>
      <c r="B43" s="144">
        <v>247.75550000000001</v>
      </c>
      <c r="C43" s="144">
        <v>85.468800000000002</v>
      </c>
      <c r="D43" s="144">
        <v>6.6920999999999999</v>
      </c>
      <c r="E43" s="144">
        <v>0.23830000000000001</v>
      </c>
      <c r="F43" s="144">
        <v>3.6785000000000001</v>
      </c>
      <c r="G43" s="144">
        <v>7.5071000000000003</v>
      </c>
      <c r="H43" s="144">
        <v>13.599399999999999</v>
      </c>
      <c r="I43" s="144" t="s">
        <v>1</v>
      </c>
      <c r="J43" s="144">
        <v>130.57140000000001</v>
      </c>
      <c r="K43" s="144">
        <v>151.3629</v>
      </c>
      <c r="L43" s="144">
        <v>63.402999999999999</v>
      </c>
      <c r="M43" s="144">
        <v>6.3368000000000002</v>
      </c>
      <c r="N43" s="144">
        <v>2.0199999999999999E-2</v>
      </c>
      <c r="O43" s="144">
        <v>1.4376</v>
      </c>
      <c r="P43" s="144">
        <v>4.7868000000000004</v>
      </c>
      <c r="Q43" s="144">
        <v>1.1378999999999999</v>
      </c>
      <c r="R43" s="144" t="s">
        <v>1</v>
      </c>
      <c r="S43" s="144">
        <v>74.240700000000004</v>
      </c>
      <c r="T43" s="144">
        <v>96.392600000000002</v>
      </c>
      <c r="U43" s="144">
        <v>22.065799999999999</v>
      </c>
      <c r="V43" s="144">
        <v>0.3553</v>
      </c>
      <c r="W43" s="144">
        <v>0.21809999999999999</v>
      </c>
      <c r="X43" s="144">
        <v>2.2408999999999999</v>
      </c>
      <c r="Y43" s="144">
        <v>2.7202999999999999</v>
      </c>
      <c r="Z43" s="144">
        <v>12.461499999999999</v>
      </c>
      <c r="AA43" s="144" t="s">
        <v>1</v>
      </c>
      <c r="AB43" s="144">
        <v>56.3307</v>
      </c>
    </row>
    <row r="44" spans="1:28">
      <c r="A44" s="117" t="s">
        <v>64</v>
      </c>
      <c r="B44" s="144">
        <v>220.40649999999999</v>
      </c>
      <c r="C44" s="144">
        <v>66.785600000000002</v>
      </c>
      <c r="D44" s="144">
        <v>43.3063</v>
      </c>
      <c r="E44" s="144">
        <v>0.10100000000000001</v>
      </c>
      <c r="F44" s="144">
        <v>1.9191</v>
      </c>
      <c r="G44" s="144">
        <v>6.7172999999999998</v>
      </c>
      <c r="H44" s="144">
        <v>6.8150000000000004</v>
      </c>
      <c r="I44" s="144" t="s">
        <v>1</v>
      </c>
      <c r="J44" s="144">
        <v>94.762299999999996</v>
      </c>
      <c r="K44" s="144">
        <v>146.83959999999999</v>
      </c>
      <c r="L44" s="144">
        <v>44.005600000000001</v>
      </c>
      <c r="M44" s="144">
        <v>43.134599999999999</v>
      </c>
      <c r="N44" s="144" t="s">
        <v>1</v>
      </c>
      <c r="O44" s="144">
        <v>1.0328999999999999</v>
      </c>
      <c r="P44" s="144">
        <v>3.4992000000000001</v>
      </c>
      <c r="Q44" s="144">
        <v>0.85740000000000005</v>
      </c>
      <c r="R44" s="144" t="s">
        <v>1</v>
      </c>
      <c r="S44" s="144">
        <v>54.31</v>
      </c>
      <c r="T44" s="144">
        <v>73.566900000000004</v>
      </c>
      <c r="U44" s="144">
        <v>22.78</v>
      </c>
      <c r="V44" s="144">
        <v>0.17169999999999999</v>
      </c>
      <c r="W44" s="144">
        <v>0.10100000000000001</v>
      </c>
      <c r="X44" s="144">
        <v>0.88619999999999999</v>
      </c>
      <c r="Y44" s="144">
        <v>3.2181000000000002</v>
      </c>
      <c r="Z44" s="144">
        <v>5.9576000000000002</v>
      </c>
      <c r="AA44" s="144" t="s">
        <v>1</v>
      </c>
      <c r="AB44" s="144">
        <v>40.452300000000001</v>
      </c>
    </row>
    <row r="45" spans="1:28">
      <c r="A45" s="117" t="s">
        <v>65</v>
      </c>
      <c r="B45" s="144">
        <v>881.11360000000002</v>
      </c>
      <c r="C45" s="144">
        <v>327.76420000000002</v>
      </c>
      <c r="D45" s="144">
        <v>15.2028</v>
      </c>
      <c r="E45" s="144">
        <v>8.2400000000000001E-2</v>
      </c>
      <c r="F45" s="144">
        <v>19.783999999999999</v>
      </c>
      <c r="G45" s="144">
        <v>46.230699999999999</v>
      </c>
      <c r="H45" s="144">
        <v>24.980399999999999</v>
      </c>
      <c r="I45" s="144" t="s">
        <v>1</v>
      </c>
      <c r="J45" s="144">
        <v>447.06909999999999</v>
      </c>
      <c r="K45" s="144">
        <v>444.27080000000001</v>
      </c>
      <c r="L45" s="144">
        <v>200.43950000000001</v>
      </c>
      <c r="M45" s="144">
        <v>14.691599999999999</v>
      </c>
      <c r="N45" s="144" t="s">
        <v>1</v>
      </c>
      <c r="O45" s="144">
        <v>6.6976000000000004</v>
      </c>
      <c r="P45" s="144">
        <v>37.738</v>
      </c>
      <c r="Q45" s="144">
        <v>1.6577999999999999</v>
      </c>
      <c r="R45" s="144" t="s">
        <v>1</v>
      </c>
      <c r="S45" s="144">
        <v>183.0463</v>
      </c>
      <c r="T45" s="144">
        <v>436.84269999999998</v>
      </c>
      <c r="U45" s="144">
        <v>127.32470000000001</v>
      </c>
      <c r="V45" s="144">
        <v>0.51119999999999999</v>
      </c>
      <c r="W45" s="144">
        <v>8.2400000000000001E-2</v>
      </c>
      <c r="X45" s="144">
        <v>13.086399999999999</v>
      </c>
      <c r="Y45" s="144">
        <v>8.4926999999999992</v>
      </c>
      <c r="Z45" s="144">
        <v>23.322600000000001</v>
      </c>
      <c r="AA45" s="144" t="s">
        <v>1</v>
      </c>
      <c r="AB45" s="144">
        <v>264.02280000000002</v>
      </c>
    </row>
    <row r="46" spans="1:28">
      <c r="A46" s="117" t="s">
        <v>66</v>
      </c>
      <c r="B46" s="144">
        <v>1466.5165999999999</v>
      </c>
      <c r="C46" s="144">
        <v>630.79650000000004</v>
      </c>
      <c r="D46" s="144">
        <v>7.0107999999999997</v>
      </c>
      <c r="E46" s="144">
        <v>0.99319999999999997</v>
      </c>
      <c r="F46" s="144">
        <v>17.2209</v>
      </c>
      <c r="G46" s="144">
        <v>15.646699999999999</v>
      </c>
      <c r="H46" s="144">
        <v>14.725</v>
      </c>
      <c r="I46" s="144" t="s">
        <v>1</v>
      </c>
      <c r="J46" s="144">
        <v>780.12350000000004</v>
      </c>
      <c r="K46" s="144">
        <v>835.97900000000004</v>
      </c>
      <c r="L46" s="144">
        <v>463.60899999999998</v>
      </c>
      <c r="M46" s="144">
        <v>6.2024999999999997</v>
      </c>
      <c r="N46" s="144">
        <v>0.45910000000000001</v>
      </c>
      <c r="O46" s="144">
        <v>0.92200000000000004</v>
      </c>
      <c r="P46" s="144">
        <v>10.078799999999999</v>
      </c>
      <c r="Q46" s="144">
        <v>1.8635999999999999</v>
      </c>
      <c r="R46" s="144" t="s">
        <v>1</v>
      </c>
      <c r="S46" s="144">
        <v>352.84410000000003</v>
      </c>
      <c r="T46" s="144">
        <v>630.5376</v>
      </c>
      <c r="U46" s="144">
        <v>167.1875</v>
      </c>
      <c r="V46" s="144">
        <v>0.80830000000000002</v>
      </c>
      <c r="W46" s="144">
        <v>0.53410000000000002</v>
      </c>
      <c r="X46" s="144">
        <v>16.2989</v>
      </c>
      <c r="Y46" s="144">
        <v>5.5679999999999996</v>
      </c>
      <c r="Z46" s="144">
        <v>12.8614</v>
      </c>
      <c r="AA46" s="144" t="s">
        <v>1</v>
      </c>
      <c r="AB46" s="144">
        <v>427.27940000000001</v>
      </c>
    </row>
    <row r="47" spans="1:28">
      <c r="A47" s="117" t="s">
        <v>127</v>
      </c>
      <c r="B47" s="144">
        <v>1646.3670999999999</v>
      </c>
      <c r="C47" s="144">
        <v>698.47289999999998</v>
      </c>
      <c r="D47" s="144">
        <v>32.662500000000001</v>
      </c>
      <c r="E47" s="144">
        <v>0.2</v>
      </c>
      <c r="F47" s="144">
        <v>53.056399999999996</v>
      </c>
      <c r="G47" s="144">
        <v>19.3155</v>
      </c>
      <c r="H47" s="144">
        <v>8.3957999999999995</v>
      </c>
      <c r="I47" s="144" t="s">
        <v>1</v>
      </c>
      <c r="J47" s="144">
        <v>834.26400000000001</v>
      </c>
      <c r="K47" s="144">
        <v>969.70219999999995</v>
      </c>
      <c r="L47" s="144">
        <v>550.02369999999996</v>
      </c>
      <c r="M47" s="144">
        <v>32.138199999999998</v>
      </c>
      <c r="N47" s="144" t="s">
        <v>1</v>
      </c>
      <c r="O47" s="144">
        <v>36.501100000000001</v>
      </c>
      <c r="P47" s="144">
        <v>16.461500000000001</v>
      </c>
      <c r="Q47" s="144">
        <v>2.129</v>
      </c>
      <c r="R47" s="144" t="s">
        <v>1</v>
      </c>
      <c r="S47" s="144">
        <v>332.4486</v>
      </c>
      <c r="T47" s="144">
        <v>676.66489999999999</v>
      </c>
      <c r="U47" s="144">
        <v>148.44909999999999</v>
      </c>
      <c r="V47" s="144">
        <v>0.52429999999999999</v>
      </c>
      <c r="W47" s="144">
        <v>0.2</v>
      </c>
      <c r="X47" s="144">
        <v>16.555299999999999</v>
      </c>
      <c r="Y47" s="144">
        <v>2.8540000000000001</v>
      </c>
      <c r="Z47" s="144">
        <v>6.2667999999999999</v>
      </c>
      <c r="AA47" s="144" t="s">
        <v>1</v>
      </c>
      <c r="AB47" s="144">
        <v>501.81540000000001</v>
      </c>
    </row>
    <row r="48" spans="1:28">
      <c r="A48" s="117" t="s">
        <v>348</v>
      </c>
      <c r="B48" s="144">
        <v>2325.5637999999999</v>
      </c>
      <c r="C48" s="144">
        <v>1051.0082</v>
      </c>
      <c r="D48" s="144">
        <v>2.0306999999999999</v>
      </c>
      <c r="E48" s="144">
        <v>0.1</v>
      </c>
      <c r="F48" s="144">
        <v>6.3888999999999996</v>
      </c>
      <c r="G48" s="144">
        <v>28.739899999999999</v>
      </c>
      <c r="H48" s="144">
        <v>6.8785999999999996</v>
      </c>
      <c r="I48" s="144" t="s">
        <v>1</v>
      </c>
      <c r="J48" s="144">
        <v>1230.4175</v>
      </c>
      <c r="K48" s="144">
        <v>1382.4342999999999</v>
      </c>
      <c r="L48" s="144">
        <v>957.02089999999998</v>
      </c>
      <c r="M48" s="144">
        <v>0.10630000000000001</v>
      </c>
      <c r="N48" s="144" t="s">
        <v>1</v>
      </c>
      <c r="O48" s="144">
        <v>0.99719999999999998</v>
      </c>
      <c r="P48" s="144">
        <v>21.1723</v>
      </c>
      <c r="Q48" s="144">
        <v>2.0398999999999998</v>
      </c>
      <c r="R48" s="144" t="s">
        <v>1</v>
      </c>
      <c r="S48" s="144">
        <v>401.09780000000001</v>
      </c>
      <c r="T48" s="144">
        <v>943.12940000000003</v>
      </c>
      <c r="U48" s="144">
        <v>93.987399999999994</v>
      </c>
      <c r="V48" s="144">
        <v>1.9244000000000001</v>
      </c>
      <c r="W48" s="144">
        <v>0.1</v>
      </c>
      <c r="X48" s="144">
        <v>5.3917000000000002</v>
      </c>
      <c r="Y48" s="144">
        <v>7.5675999999999997</v>
      </c>
      <c r="Z48" s="144">
        <v>4.8387000000000002</v>
      </c>
      <c r="AA48" s="144" t="s">
        <v>1</v>
      </c>
      <c r="AB48" s="144">
        <v>829.31970000000001</v>
      </c>
    </row>
    <row r="49" spans="1:28" ht="33.75">
      <c r="A49" s="117" t="s">
        <v>117</v>
      </c>
      <c r="B49" s="144">
        <v>166.80260000000001</v>
      </c>
      <c r="C49" s="144">
        <v>45.583399999999997</v>
      </c>
      <c r="D49" s="144">
        <v>0.10730000000000001</v>
      </c>
      <c r="E49" s="144">
        <v>0.65490000000000004</v>
      </c>
      <c r="F49" s="144">
        <v>4.2405999999999997</v>
      </c>
      <c r="G49" s="144">
        <v>1.9779</v>
      </c>
      <c r="H49" s="144">
        <v>8.5058000000000007</v>
      </c>
      <c r="I49" s="144" t="s">
        <v>1</v>
      </c>
      <c r="J49" s="144">
        <v>105.73269999999999</v>
      </c>
      <c r="K49" s="144">
        <v>8.8469999999999995</v>
      </c>
      <c r="L49" s="144">
        <v>0.92620000000000002</v>
      </c>
      <c r="M49" s="144" t="s">
        <v>1</v>
      </c>
      <c r="N49" s="144" t="s">
        <v>1</v>
      </c>
      <c r="O49" s="144">
        <v>0.11</v>
      </c>
      <c r="P49" s="144">
        <v>0.1318</v>
      </c>
      <c r="Q49" s="144">
        <v>0.35320000000000001</v>
      </c>
      <c r="R49" s="144" t="s">
        <v>1</v>
      </c>
      <c r="S49" s="144">
        <v>7.3258000000000001</v>
      </c>
      <c r="T49" s="144">
        <v>157.9556</v>
      </c>
      <c r="U49" s="144">
        <v>44.657200000000003</v>
      </c>
      <c r="V49" s="144">
        <v>0.10730000000000001</v>
      </c>
      <c r="W49" s="144">
        <v>0.65490000000000004</v>
      </c>
      <c r="X49" s="144">
        <v>4.1306000000000003</v>
      </c>
      <c r="Y49" s="144">
        <v>1.8461000000000001</v>
      </c>
      <c r="Z49" s="144">
        <v>8.1525999999999996</v>
      </c>
      <c r="AA49" s="144" t="s">
        <v>1</v>
      </c>
      <c r="AB49" s="144">
        <v>98.406899999999993</v>
      </c>
    </row>
    <row r="50" spans="1:28">
      <c r="A50" s="117" t="s">
        <v>69</v>
      </c>
      <c r="B50" s="144">
        <v>21232.256099999999</v>
      </c>
      <c r="C50" s="144">
        <v>7325.0135</v>
      </c>
      <c r="D50" s="144">
        <v>378.30540000000002</v>
      </c>
      <c r="E50" s="144">
        <v>3.3641999999999999</v>
      </c>
      <c r="F50" s="144">
        <v>33.426900000000003</v>
      </c>
      <c r="G50" s="144">
        <v>1851.3721</v>
      </c>
      <c r="H50" s="144">
        <v>2472.2503999999999</v>
      </c>
      <c r="I50" s="144">
        <v>0.65990000000000004</v>
      </c>
      <c r="J50" s="144">
        <v>9167.8637999999992</v>
      </c>
      <c r="K50" s="144">
        <v>16800.821599999999</v>
      </c>
      <c r="L50" s="144">
        <v>6801.4245000000001</v>
      </c>
      <c r="M50" s="144">
        <v>364.05239999999998</v>
      </c>
      <c r="N50" s="144">
        <v>0.91159999999999997</v>
      </c>
      <c r="O50" s="144">
        <v>29.3812</v>
      </c>
      <c r="P50" s="144">
        <v>1801.0736999999999</v>
      </c>
      <c r="Q50" s="144">
        <v>587.12630000000001</v>
      </c>
      <c r="R50" s="144" t="s">
        <v>1</v>
      </c>
      <c r="S50" s="144">
        <v>7216.8518999999997</v>
      </c>
      <c r="T50" s="144">
        <v>4431.4345000000003</v>
      </c>
      <c r="U50" s="144">
        <v>523.58900000000006</v>
      </c>
      <c r="V50" s="144">
        <v>14.253</v>
      </c>
      <c r="W50" s="144">
        <v>2.4525999999999999</v>
      </c>
      <c r="X50" s="144">
        <v>4.0457000000000001</v>
      </c>
      <c r="Y50" s="144">
        <v>50.298400000000001</v>
      </c>
      <c r="Z50" s="144">
        <v>1885.1241</v>
      </c>
      <c r="AA50" s="144">
        <v>0.65990000000000004</v>
      </c>
      <c r="AB50" s="144">
        <v>1951.0119</v>
      </c>
    </row>
    <row r="51" spans="1:28">
      <c r="A51" s="117" t="s">
        <v>116</v>
      </c>
      <c r="B51" s="144">
        <v>3415.8031999999998</v>
      </c>
      <c r="C51" s="144">
        <v>663.84310000000005</v>
      </c>
      <c r="D51" s="144">
        <v>105.8135</v>
      </c>
      <c r="E51" s="144">
        <v>0.61439999999999995</v>
      </c>
      <c r="F51" s="144">
        <v>3.7967</v>
      </c>
      <c r="G51" s="144">
        <v>284.09660000000002</v>
      </c>
      <c r="H51" s="144">
        <v>1145.9456</v>
      </c>
      <c r="I51" s="144" t="s">
        <v>1</v>
      </c>
      <c r="J51" s="144">
        <v>1211.6931999999999</v>
      </c>
      <c r="K51" s="144">
        <v>2164.5268000000001</v>
      </c>
      <c r="L51" s="144">
        <v>515.16560000000004</v>
      </c>
      <c r="M51" s="144">
        <v>104.8545</v>
      </c>
      <c r="N51" s="144">
        <v>0.1226</v>
      </c>
      <c r="O51" s="144">
        <v>3.6221000000000001</v>
      </c>
      <c r="P51" s="144">
        <v>268.4966</v>
      </c>
      <c r="Q51" s="144">
        <v>407.73090000000002</v>
      </c>
      <c r="R51" s="144" t="s">
        <v>1</v>
      </c>
      <c r="S51" s="144">
        <v>864.53449999999998</v>
      </c>
      <c r="T51" s="144">
        <v>1251.2764</v>
      </c>
      <c r="U51" s="144">
        <v>148.67750000000001</v>
      </c>
      <c r="V51" s="144">
        <v>0.95899999999999996</v>
      </c>
      <c r="W51" s="144">
        <v>0.49180000000000001</v>
      </c>
      <c r="X51" s="144">
        <v>0.17460000000000001</v>
      </c>
      <c r="Y51" s="144">
        <v>15.6</v>
      </c>
      <c r="Z51" s="144">
        <v>738.21479999999997</v>
      </c>
      <c r="AA51" s="144" t="s">
        <v>1</v>
      </c>
      <c r="AB51" s="144">
        <v>347.15870000000001</v>
      </c>
    </row>
    <row r="52" spans="1:28">
      <c r="A52" s="117" t="s">
        <v>58</v>
      </c>
      <c r="B52" s="144">
        <v>1007.1204</v>
      </c>
      <c r="C52" s="144">
        <v>267.16480000000001</v>
      </c>
      <c r="D52" s="144">
        <v>39.002600000000001</v>
      </c>
      <c r="E52" s="144">
        <v>0.44879999999999998</v>
      </c>
      <c r="F52" s="144">
        <v>7.8156999999999996</v>
      </c>
      <c r="G52" s="144">
        <v>230.0155</v>
      </c>
      <c r="H52" s="144">
        <v>210.7576</v>
      </c>
      <c r="I52" s="144" t="s">
        <v>1</v>
      </c>
      <c r="J52" s="144">
        <v>251.91540000000001</v>
      </c>
      <c r="K52" s="144">
        <v>600.40629999999999</v>
      </c>
      <c r="L52" s="144">
        <v>195.9522</v>
      </c>
      <c r="M52" s="144">
        <v>36.357700000000001</v>
      </c>
      <c r="N52" s="144">
        <v>0.41349999999999998</v>
      </c>
      <c r="O52" s="144">
        <v>6.7354000000000003</v>
      </c>
      <c r="P52" s="144">
        <v>219.96770000000001</v>
      </c>
      <c r="Q52" s="144">
        <v>9.8239999999999998</v>
      </c>
      <c r="R52" s="144" t="s">
        <v>1</v>
      </c>
      <c r="S52" s="144">
        <v>131.1557</v>
      </c>
      <c r="T52" s="144">
        <v>406.71409999999997</v>
      </c>
      <c r="U52" s="144">
        <v>71.212500000000006</v>
      </c>
      <c r="V52" s="144">
        <v>2.6448999999999998</v>
      </c>
      <c r="W52" s="144">
        <v>3.5299999999999998E-2</v>
      </c>
      <c r="X52" s="144">
        <v>1.0803</v>
      </c>
      <c r="Y52" s="144">
        <v>10.047800000000001</v>
      </c>
      <c r="Z52" s="144">
        <v>200.93360000000001</v>
      </c>
      <c r="AA52" s="144" t="s">
        <v>1</v>
      </c>
      <c r="AB52" s="144">
        <v>120.75960000000001</v>
      </c>
    </row>
    <row r="53" spans="1:28">
      <c r="A53" s="117" t="s">
        <v>59</v>
      </c>
      <c r="B53" s="144">
        <v>1356.6835000000001</v>
      </c>
      <c r="C53" s="144">
        <v>377.50599999999997</v>
      </c>
      <c r="D53" s="144">
        <v>78.959400000000002</v>
      </c>
      <c r="E53" s="144">
        <v>0.1258</v>
      </c>
      <c r="F53" s="144">
        <v>11.6761</v>
      </c>
      <c r="G53" s="144">
        <v>296.51260000000002</v>
      </c>
      <c r="H53" s="144">
        <v>276.56189999999998</v>
      </c>
      <c r="I53" s="144" t="s">
        <v>1</v>
      </c>
      <c r="J53" s="144">
        <v>315.3417</v>
      </c>
      <c r="K53" s="144">
        <v>843.61120000000005</v>
      </c>
      <c r="L53" s="144">
        <v>301.11720000000003</v>
      </c>
      <c r="M53" s="144">
        <v>74.041200000000003</v>
      </c>
      <c r="N53" s="144" t="s">
        <v>1</v>
      </c>
      <c r="O53" s="144">
        <v>11.5037</v>
      </c>
      <c r="P53" s="144">
        <v>291.4667</v>
      </c>
      <c r="Q53" s="144">
        <v>12.2712</v>
      </c>
      <c r="R53" s="144" t="s">
        <v>1</v>
      </c>
      <c r="S53" s="144">
        <v>153.21109999999999</v>
      </c>
      <c r="T53" s="144">
        <v>513.07230000000004</v>
      </c>
      <c r="U53" s="144">
        <v>76.388800000000003</v>
      </c>
      <c r="V53" s="144">
        <v>4.9181999999999997</v>
      </c>
      <c r="W53" s="144">
        <v>0.1258</v>
      </c>
      <c r="X53" s="144">
        <v>0.1724</v>
      </c>
      <c r="Y53" s="144">
        <v>5.0458999999999996</v>
      </c>
      <c r="Z53" s="144">
        <v>264.29070000000002</v>
      </c>
      <c r="AA53" s="144" t="s">
        <v>1</v>
      </c>
      <c r="AB53" s="144">
        <v>162.13050000000001</v>
      </c>
    </row>
    <row r="54" spans="1:28">
      <c r="A54" s="117" t="s">
        <v>60</v>
      </c>
      <c r="B54" s="144">
        <v>1284.0939000000001</v>
      </c>
      <c r="C54" s="144">
        <v>406.05579999999998</v>
      </c>
      <c r="D54" s="144">
        <v>50.997</v>
      </c>
      <c r="E54" s="144">
        <v>0.38700000000000001</v>
      </c>
      <c r="F54" s="144">
        <v>1.1415999999999999</v>
      </c>
      <c r="G54" s="144">
        <v>333.09010000000001</v>
      </c>
      <c r="H54" s="144">
        <v>181.74160000000001</v>
      </c>
      <c r="I54" s="144" t="s">
        <v>1</v>
      </c>
      <c r="J54" s="144">
        <v>310.68090000000001</v>
      </c>
      <c r="K54" s="144">
        <v>927.01580000000001</v>
      </c>
      <c r="L54" s="144">
        <v>362.96140000000003</v>
      </c>
      <c r="M54" s="144">
        <v>49.208500000000001</v>
      </c>
      <c r="N54" s="144" t="s">
        <v>1</v>
      </c>
      <c r="O54" s="144" t="s">
        <v>1</v>
      </c>
      <c r="P54" s="144">
        <v>326.73259999999999</v>
      </c>
      <c r="Q54" s="144">
        <v>13.2133</v>
      </c>
      <c r="R54" s="144" t="s">
        <v>1</v>
      </c>
      <c r="S54" s="144">
        <v>174.9</v>
      </c>
      <c r="T54" s="144">
        <v>357.07810000000001</v>
      </c>
      <c r="U54" s="144">
        <v>43.0944</v>
      </c>
      <c r="V54" s="144">
        <v>1.7885</v>
      </c>
      <c r="W54" s="144">
        <v>0.38700000000000001</v>
      </c>
      <c r="X54" s="144">
        <v>1.1415999999999999</v>
      </c>
      <c r="Y54" s="144">
        <v>6.3574999999999999</v>
      </c>
      <c r="Z54" s="144">
        <v>168.5283</v>
      </c>
      <c r="AA54" s="144" t="s">
        <v>1</v>
      </c>
      <c r="AB54" s="144">
        <v>135.7809</v>
      </c>
    </row>
    <row r="55" spans="1:28">
      <c r="A55" s="117" t="s">
        <v>61</v>
      </c>
      <c r="B55" s="144">
        <v>1650.6410000000001</v>
      </c>
      <c r="C55" s="144">
        <v>563.89300000000003</v>
      </c>
      <c r="D55" s="144">
        <v>53.843299999999999</v>
      </c>
      <c r="E55" s="144">
        <v>0.88380000000000003</v>
      </c>
      <c r="F55" s="144">
        <v>0.91149999999999998</v>
      </c>
      <c r="G55" s="144">
        <v>416.0917</v>
      </c>
      <c r="H55" s="144">
        <v>189.93459999999999</v>
      </c>
      <c r="I55" s="144" t="s">
        <v>1</v>
      </c>
      <c r="J55" s="144">
        <v>425.08319999999998</v>
      </c>
      <c r="K55" s="144">
        <v>1223.7614000000001</v>
      </c>
      <c r="L55" s="144">
        <v>503.05450000000002</v>
      </c>
      <c r="M55" s="144">
        <v>50.751199999999997</v>
      </c>
      <c r="N55" s="144" t="s">
        <v>1</v>
      </c>
      <c r="O55" s="144">
        <v>0.84419999999999995</v>
      </c>
      <c r="P55" s="144">
        <v>410.07029999999997</v>
      </c>
      <c r="Q55" s="144">
        <v>16.953900000000001</v>
      </c>
      <c r="R55" s="144" t="s">
        <v>1</v>
      </c>
      <c r="S55" s="144">
        <v>242.0873</v>
      </c>
      <c r="T55" s="144">
        <v>426.87959999999998</v>
      </c>
      <c r="U55" s="144">
        <v>60.8384</v>
      </c>
      <c r="V55" s="144">
        <v>3.0920999999999998</v>
      </c>
      <c r="W55" s="144">
        <v>0.88380000000000003</v>
      </c>
      <c r="X55" s="144">
        <v>6.7299999999999999E-2</v>
      </c>
      <c r="Y55" s="144">
        <v>6.0213999999999999</v>
      </c>
      <c r="Z55" s="144">
        <v>172.98070000000001</v>
      </c>
      <c r="AA55" s="144" t="s">
        <v>1</v>
      </c>
      <c r="AB55" s="144">
        <v>182.9958</v>
      </c>
    </row>
    <row r="56" spans="1:28">
      <c r="A56" s="117" t="s">
        <v>62</v>
      </c>
      <c r="B56" s="144">
        <v>824.72810000000004</v>
      </c>
      <c r="C56" s="144">
        <v>300.44920000000002</v>
      </c>
      <c r="D56" s="144">
        <v>28.6953</v>
      </c>
      <c r="E56" s="144">
        <v>0.3866</v>
      </c>
      <c r="F56" s="144" t="s">
        <v>1</v>
      </c>
      <c r="G56" s="144">
        <v>143.58260000000001</v>
      </c>
      <c r="H56" s="144">
        <v>66.786299999999997</v>
      </c>
      <c r="I56" s="144" t="s">
        <v>1</v>
      </c>
      <c r="J56" s="144">
        <v>284.82819999999998</v>
      </c>
      <c r="K56" s="144">
        <v>633.4307</v>
      </c>
      <c r="L56" s="144">
        <v>277.09190000000001</v>
      </c>
      <c r="M56" s="144">
        <v>28.5611</v>
      </c>
      <c r="N56" s="144" t="s">
        <v>1</v>
      </c>
      <c r="O56" s="144" t="s">
        <v>1</v>
      </c>
      <c r="P56" s="144">
        <v>140.83670000000001</v>
      </c>
      <c r="Q56" s="144">
        <v>6.5129000000000001</v>
      </c>
      <c r="R56" s="144" t="s">
        <v>1</v>
      </c>
      <c r="S56" s="144">
        <v>180.4281</v>
      </c>
      <c r="T56" s="144">
        <v>191.29750000000001</v>
      </c>
      <c r="U56" s="144">
        <v>23.357299999999999</v>
      </c>
      <c r="V56" s="144">
        <v>0.13420000000000001</v>
      </c>
      <c r="W56" s="144">
        <v>0.3866</v>
      </c>
      <c r="X56" s="144" t="s">
        <v>1</v>
      </c>
      <c r="Y56" s="144">
        <v>2.7458999999999998</v>
      </c>
      <c r="Z56" s="144">
        <v>60.273400000000002</v>
      </c>
      <c r="AA56" s="144" t="s">
        <v>1</v>
      </c>
      <c r="AB56" s="144">
        <v>104.40009999999999</v>
      </c>
    </row>
    <row r="57" spans="1:28">
      <c r="A57" s="117" t="s">
        <v>63</v>
      </c>
      <c r="B57" s="144">
        <v>466.38940000000002</v>
      </c>
      <c r="C57" s="144">
        <v>171.16970000000001</v>
      </c>
      <c r="D57" s="144">
        <v>7.9798999999999998</v>
      </c>
      <c r="E57" s="144">
        <v>8.8300000000000003E-2</v>
      </c>
      <c r="F57" s="144">
        <v>5.6083999999999996</v>
      </c>
      <c r="G57" s="144">
        <v>17.1982</v>
      </c>
      <c r="H57" s="144">
        <v>42.8797</v>
      </c>
      <c r="I57" s="144" t="s">
        <v>1</v>
      </c>
      <c r="J57" s="144">
        <v>221.46520000000001</v>
      </c>
      <c r="K57" s="144">
        <v>373.69959999999998</v>
      </c>
      <c r="L57" s="144">
        <v>157.65700000000001</v>
      </c>
      <c r="M57" s="144">
        <v>7.9798999999999998</v>
      </c>
      <c r="N57" s="144" t="s">
        <v>1</v>
      </c>
      <c r="O57" s="144">
        <v>5.6083999999999996</v>
      </c>
      <c r="P57" s="144">
        <v>16.079799999999999</v>
      </c>
      <c r="Q57" s="144">
        <v>12.9131</v>
      </c>
      <c r="R57" s="144" t="s">
        <v>1</v>
      </c>
      <c r="S57" s="144">
        <v>173.4614</v>
      </c>
      <c r="T57" s="144">
        <v>92.689800000000005</v>
      </c>
      <c r="U57" s="144">
        <v>13.512700000000001</v>
      </c>
      <c r="V57" s="144" t="s">
        <v>1</v>
      </c>
      <c r="W57" s="144">
        <v>8.8300000000000003E-2</v>
      </c>
      <c r="X57" s="144" t="s">
        <v>1</v>
      </c>
      <c r="Y57" s="144">
        <v>1.1184000000000001</v>
      </c>
      <c r="Z57" s="144">
        <v>29.9666</v>
      </c>
      <c r="AA57" s="144" t="s">
        <v>1</v>
      </c>
      <c r="AB57" s="144">
        <v>48.003799999999998</v>
      </c>
    </row>
    <row r="58" spans="1:28">
      <c r="A58" s="117" t="s">
        <v>64</v>
      </c>
      <c r="B58" s="144">
        <v>755.91340000000002</v>
      </c>
      <c r="C58" s="144">
        <v>273.65570000000002</v>
      </c>
      <c r="D58" s="144">
        <v>3.3997000000000002</v>
      </c>
      <c r="E58" s="144">
        <v>0.33050000000000002</v>
      </c>
      <c r="F58" s="144">
        <v>0.58879999999999999</v>
      </c>
      <c r="G58" s="144">
        <v>38.241399999999999</v>
      </c>
      <c r="H58" s="144">
        <v>66.718100000000007</v>
      </c>
      <c r="I58" s="144" t="s">
        <v>1</v>
      </c>
      <c r="J58" s="144">
        <v>372.97919999999999</v>
      </c>
      <c r="K58" s="144">
        <v>680.45270000000005</v>
      </c>
      <c r="L58" s="144">
        <v>266.60000000000002</v>
      </c>
      <c r="M58" s="144">
        <v>2.7608000000000001</v>
      </c>
      <c r="N58" s="144">
        <v>0.33050000000000002</v>
      </c>
      <c r="O58" s="144">
        <v>0.43059999999999998</v>
      </c>
      <c r="P58" s="144">
        <v>37.839799999999997</v>
      </c>
      <c r="Q58" s="144">
        <v>36.098100000000002</v>
      </c>
      <c r="R58" s="144" t="s">
        <v>1</v>
      </c>
      <c r="S58" s="144">
        <v>336.39299999999997</v>
      </c>
      <c r="T58" s="144">
        <v>75.460700000000003</v>
      </c>
      <c r="U58" s="144">
        <v>7.0556999999999999</v>
      </c>
      <c r="V58" s="144">
        <v>0.63890000000000002</v>
      </c>
      <c r="W58" s="144" t="s">
        <v>1</v>
      </c>
      <c r="X58" s="144">
        <v>0.15820000000000001</v>
      </c>
      <c r="Y58" s="144">
        <v>0.40160000000000001</v>
      </c>
      <c r="Z58" s="144">
        <v>30.620100000000001</v>
      </c>
      <c r="AA58" s="144" t="s">
        <v>1</v>
      </c>
      <c r="AB58" s="144">
        <v>36.586199999999998</v>
      </c>
    </row>
    <row r="59" spans="1:28">
      <c r="A59" s="117" t="s">
        <v>65</v>
      </c>
      <c r="B59" s="144">
        <v>1904.9362000000001</v>
      </c>
      <c r="C59" s="144">
        <v>688.46119999999996</v>
      </c>
      <c r="D59" s="144">
        <v>0.23300000000000001</v>
      </c>
      <c r="E59" s="144" t="s">
        <v>1</v>
      </c>
      <c r="F59" s="144">
        <v>7.5999999999999998E-2</v>
      </c>
      <c r="G59" s="144">
        <v>49.4285</v>
      </c>
      <c r="H59" s="144">
        <v>122.92</v>
      </c>
      <c r="I59" s="144" t="s">
        <v>1</v>
      </c>
      <c r="J59" s="144">
        <v>1043.8173999999999</v>
      </c>
      <c r="K59" s="144">
        <v>1708.6672000000001</v>
      </c>
      <c r="L59" s="144">
        <v>674.78689999999995</v>
      </c>
      <c r="M59" s="144">
        <v>0.23300000000000001</v>
      </c>
      <c r="N59" s="144" t="s">
        <v>1</v>
      </c>
      <c r="O59" s="144">
        <v>7.5999999999999998E-2</v>
      </c>
      <c r="P59" s="144">
        <v>48.616999999999997</v>
      </c>
      <c r="Q59" s="144">
        <v>43.414499999999997</v>
      </c>
      <c r="R59" s="144" t="s">
        <v>1</v>
      </c>
      <c r="S59" s="144">
        <v>941.53980000000001</v>
      </c>
      <c r="T59" s="144">
        <v>196.26900000000001</v>
      </c>
      <c r="U59" s="144">
        <v>13.674300000000001</v>
      </c>
      <c r="V59" s="144" t="s">
        <v>1</v>
      </c>
      <c r="W59" s="144" t="s">
        <v>1</v>
      </c>
      <c r="X59" s="144" t="s">
        <v>1</v>
      </c>
      <c r="Y59" s="144">
        <v>0.8115</v>
      </c>
      <c r="Z59" s="144">
        <v>79.505600000000001</v>
      </c>
      <c r="AA59" s="144" t="s">
        <v>1</v>
      </c>
      <c r="AB59" s="144">
        <v>102.27760000000001</v>
      </c>
    </row>
    <row r="60" spans="1:28">
      <c r="A60" s="117" t="s">
        <v>66</v>
      </c>
      <c r="B60" s="144">
        <v>2487.1848</v>
      </c>
      <c r="C60" s="144">
        <v>909.14359999999999</v>
      </c>
      <c r="D60" s="144">
        <v>3.0720000000000001</v>
      </c>
      <c r="E60" s="144">
        <v>4.4999999999999998E-2</v>
      </c>
      <c r="F60" s="144">
        <v>0.2026</v>
      </c>
      <c r="G60" s="144">
        <v>7.0083000000000002</v>
      </c>
      <c r="H60" s="144">
        <v>92.426900000000003</v>
      </c>
      <c r="I60" s="144" t="s">
        <v>1</v>
      </c>
      <c r="J60" s="144">
        <v>1475.2864</v>
      </c>
      <c r="K60" s="144">
        <v>2218.2903999999999</v>
      </c>
      <c r="L60" s="144">
        <v>890.52120000000002</v>
      </c>
      <c r="M60" s="144">
        <v>3.0720000000000001</v>
      </c>
      <c r="N60" s="144">
        <v>4.4999999999999998E-2</v>
      </c>
      <c r="O60" s="144">
        <v>0.2026</v>
      </c>
      <c r="P60" s="144">
        <v>5.9184000000000001</v>
      </c>
      <c r="Q60" s="144">
        <v>19.149799999999999</v>
      </c>
      <c r="R60" s="144" t="s">
        <v>1</v>
      </c>
      <c r="S60" s="144">
        <v>1299.3814</v>
      </c>
      <c r="T60" s="144">
        <v>268.89440000000002</v>
      </c>
      <c r="U60" s="144">
        <v>18.622399999999999</v>
      </c>
      <c r="V60" s="144" t="s">
        <v>1</v>
      </c>
      <c r="W60" s="144" t="s">
        <v>1</v>
      </c>
      <c r="X60" s="144" t="s">
        <v>1</v>
      </c>
      <c r="Y60" s="144">
        <v>1.0899000000000001</v>
      </c>
      <c r="Z60" s="144">
        <v>73.277100000000004</v>
      </c>
      <c r="AA60" s="144" t="s">
        <v>1</v>
      </c>
      <c r="AB60" s="146">
        <v>175.905</v>
      </c>
    </row>
    <row r="61" spans="1:28">
      <c r="A61" s="117" t="s">
        <v>127</v>
      </c>
      <c r="B61" s="144">
        <v>2851.8602999999998</v>
      </c>
      <c r="C61" s="144">
        <v>1312.0567000000001</v>
      </c>
      <c r="D61" s="144" t="s">
        <v>1</v>
      </c>
      <c r="E61" s="144">
        <v>5.3999999999999999E-2</v>
      </c>
      <c r="F61" s="144" t="s">
        <v>1</v>
      </c>
      <c r="G61" s="144">
        <v>17.153300000000002</v>
      </c>
      <c r="H61" s="144">
        <v>42.101599999999998</v>
      </c>
      <c r="I61" s="144">
        <v>0.2122</v>
      </c>
      <c r="J61" s="144">
        <v>1480.2826</v>
      </c>
      <c r="K61" s="144">
        <v>2543.4958000000001</v>
      </c>
      <c r="L61" s="144">
        <v>1295.6438000000001</v>
      </c>
      <c r="M61" s="144" t="s">
        <v>1</v>
      </c>
      <c r="N61" s="144" t="s">
        <v>1</v>
      </c>
      <c r="O61" s="144" t="s">
        <v>1</v>
      </c>
      <c r="P61" s="144">
        <v>16.5382</v>
      </c>
      <c r="Q61" s="144">
        <v>3.6139999999999999</v>
      </c>
      <c r="R61" s="144" t="s">
        <v>1</v>
      </c>
      <c r="S61" s="144">
        <v>1227.6999000000001</v>
      </c>
      <c r="T61" s="144">
        <v>308.36450000000002</v>
      </c>
      <c r="U61" s="144">
        <v>16.4129</v>
      </c>
      <c r="V61" s="144" t="s">
        <v>1</v>
      </c>
      <c r="W61" s="144">
        <v>5.3999999999999999E-2</v>
      </c>
      <c r="X61" s="144" t="s">
        <v>1</v>
      </c>
      <c r="Y61" s="144">
        <v>0.61509999999999998</v>
      </c>
      <c r="Z61" s="144">
        <v>38.487499999999997</v>
      </c>
      <c r="AA61" s="144">
        <v>0.2122</v>
      </c>
      <c r="AB61" s="146">
        <v>252.58269999999999</v>
      </c>
    </row>
    <row r="62" spans="1:28">
      <c r="A62" s="117" t="s">
        <v>348</v>
      </c>
      <c r="B62" s="144">
        <v>3154.1246999999998</v>
      </c>
      <c r="C62" s="144">
        <v>1377.9802999999999</v>
      </c>
      <c r="D62" s="144">
        <v>5.3030999999999997</v>
      </c>
      <c r="E62" s="144" t="s">
        <v>1</v>
      </c>
      <c r="F62" s="144">
        <v>0.35820000000000002</v>
      </c>
      <c r="G62" s="144">
        <v>18.686399999999999</v>
      </c>
      <c r="H62" s="144">
        <v>19.963899999999999</v>
      </c>
      <c r="I62" s="144">
        <v>0.44769999999999999</v>
      </c>
      <c r="J62" s="144">
        <v>1731.3851999999999</v>
      </c>
      <c r="K62" s="144">
        <v>2873.6685000000002</v>
      </c>
      <c r="L62" s="144">
        <v>1358.5559000000001</v>
      </c>
      <c r="M62" s="144">
        <v>5.3030999999999997</v>
      </c>
      <c r="N62" s="144" t="s">
        <v>1</v>
      </c>
      <c r="O62" s="144">
        <v>0.35820000000000002</v>
      </c>
      <c r="P62" s="144">
        <v>18.509899999999998</v>
      </c>
      <c r="Q62" s="144">
        <v>5.4307999999999996</v>
      </c>
      <c r="R62" s="144" t="s">
        <v>1</v>
      </c>
      <c r="S62" s="144">
        <v>1485.5107</v>
      </c>
      <c r="T62" s="144">
        <v>280.45620000000002</v>
      </c>
      <c r="U62" s="144">
        <v>19.424499999999998</v>
      </c>
      <c r="V62" s="144" t="s">
        <v>1</v>
      </c>
      <c r="W62" s="144" t="s">
        <v>1</v>
      </c>
      <c r="X62" s="144" t="s">
        <v>1</v>
      </c>
      <c r="Y62" s="144">
        <v>0.17649999999999999</v>
      </c>
      <c r="Z62" s="144">
        <v>14.533099999999999</v>
      </c>
      <c r="AA62" s="144">
        <v>0.44769999999999999</v>
      </c>
      <c r="AB62" s="146">
        <v>245.87450000000001</v>
      </c>
    </row>
    <row r="63" spans="1:28" ht="33.75">
      <c r="A63" s="117" t="s">
        <v>117</v>
      </c>
      <c r="B63" s="144">
        <v>72.777299999999997</v>
      </c>
      <c r="C63" s="144">
        <v>13.634499999999999</v>
      </c>
      <c r="D63" s="144">
        <v>1.0065999999999999</v>
      </c>
      <c r="E63" s="144" t="s">
        <v>1</v>
      </c>
      <c r="F63" s="144">
        <v>1.2513000000000001</v>
      </c>
      <c r="G63" s="144">
        <v>0.26690000000000003</v>
      </c>
      <c r="H63" s="144">
        <v>13.512700000000001</v>
      </c>
      <c r="I63" s="144" t="s">
        <v>1</v>
      </c>
      <c r="J63" s="144">
        <v>43.1053</v>
      </c>
      <c r="K63" s="144">
        <v>9.7952999999999992</v>
      </c>
      <c r="L63" s="144">
        <v>2.3170000000000002</v>
      </c>
      <c r="M63" s="144">
        <v>0.9294</v>
      </c>
      <c r="N63" s="144" t="s">
        <v>1</v>
      </c>
      <c r="O63" s="144" t="s">
        <v>1</v>
      </c>
      <c r="P63" s="144" t="s">
        <v>1</v>
      </c>
      <c r="Q63" s="144" t="s">
        <v>1</v>
      </c>
      <c r="R63" s="144" t="s">
        <v>1</v>
      </c>
      <c r="S63" s="144">
        <v>6.5488999999999997</v>
      </c>
      <c r="T63" s="144">
        <v>62.981999999999999</v>
      </c>
      <c r="U63" s="144">
        <v>11.317500000000001</v>
      </c>
      <c r="V63" s="144">
        <v>7.7200000000000005E-2</v>
      </c>
      <c r="W63" s="144" t="s">
        <v>1</v>
      </c>
      <c r="X63" s="144">
        <v>1.2513000000000001</v>
      </c>
      <c r="Y63" s="144">
        <v>0.26690000000000003</v>
      </c>
      <c r="Z63" s="144">
        <v>13.512700000000001</v>
      </c>
      <c r="AA63" s="144" t="s">
        <v>1</v>
      </c>
      <c r="AB63" s="146">
        <v>36.556399999999996</v>
      </c>
    </row>
    <row r="64" spans="1:28">
      <c r="A64" s="117" t="s">
        <v>70</v>
      </c>
      <c r="B64" s="144">
        <v>32638.679</v>
      </c>
      <c r="C64" s="144">
        <v>16706.666499999999</v>
      </c>
      <c r="D64" s="144">
        <v>375.77300000000002</v>
      </c>
      <c r="E64" s="144">
        <v>358.94049999999999</v>
      </c>
      <c r="F64" s="144">
        <v>21.427299999999999</v>
      </c>
      <c r="G64" s="144">
        <v>1297.5338999999999</v>
      </c>
      <c r="H64" s="144">
        <v>1982.3169</v>
      </c>
      <c r="I64" s="144" t="s">
        <v>1</v>
      </c>
      <c r="J64" s="144">
        <v>11896.0208</v>
      </c>
      <c r="K64" s="144">
        <v>6453.3599000000004</v>
      </c>
      <c r="L64" s="144">
        <v>3236.9413</v>
      </c>
      <c r="M64" s="144">
        <v>294.29160000000002</v>
      </c>
      <c r="N64" s="144">
        <v>13.347200000000001</v>
      </c>
      <c r="O64" s="144">
        <v>5.4748000000000001</v>
      </c>
      <c r="P64" s="144">
        <v>412.09010000000001</v>
      </c>
      <c r="Q64" s="144">
        <v>267.43939999999998</v>
      </c>
      <c r="R64" s="144" t="s">
        <v>1</v>
      </c>
      <c r="S64" s="144">
        <v>2223.7755999999999</v>
      </c>
      <c r="T64" s="144">
        <v>26185.319100000001</v>
      </c>
      <c r="U64" s="144">
        <v>13469.725200000001</v>
      </c>
      <c r="V64" s="144">
        <v>81.481399999999994</v>
      </c>
      <c r="W64" s="144">
        <v>345.5933</v>
      </c>
      <c r="X64" s="144">
        <v>15.952500000000001</v>
      </c>
      <c r="Y64" s="144">
        <v>885.44380000000001</v>
      </c>
      <c r="Z64" s="144">
        <v>1714.8775000000001</v>
      </c>
      <c r="AA64" s="144" t="s">
        <v>1</v>
      </c>
      <c r="AB64" s="146">
        <v>9672.2453000000005</v>
      </c>
    </row>
    <row r="65" spans="1:28">
      <c r="A65" s="117" t="s">
        <v>116</v>
      </c>
      <c r="B65" s="144">
        <v>4016.9924999999998</v>
      </c>
      <c r="C65" s="144">
        <v>1183.0677000000001</v>
      </c>
      <c r="D65" s="144">
        <v>100.21469999999999</v>
      </c>
      <c r="E65" s="144">
        <v>61.518999999999998</v>
      </c>
      <c r="F65" s="144">
        <v>0.72509999999999997</v>
      </c>
      <c r="G65" s="144">
        <v>45.206000000000003</v>
      </c>
      <c r="H65" s="144">
        <v>946.62019999999995</v>
      </c>
      <c r="I65" s="144" t="s">
        <v>1</v>
      </c>
      <c r="J65" s="144">
        <v>1679.6396999999999</v>
      </c>
      <c r="K65" s="144">
        <v>865.23230000000001</v>
      </c>
      <c r="L65" s="144">
        <v>275.98070000000001</v>
      </c>
      <c r="M65" s="144">
        <v>99.319000000000003</v>
      </c>
      <c r="N65" s="144">
        <v>1.276</v>
      </c>
      <c r="O65" s="144">
        <v>7.7299999999999994E-2</v>
      </c>
      <c r="P65" s="144">
        <v>13.7547</v>
      </c>
      <c r="Q65" s="144">
        <v>127.61750000000001</v>
      </c>
      <c r="R65" s="144" t="s">
        <v>1</v>
      </c>
      <c r="S65" s="144">
        <v>347.2072</v>
      </c>
      <c r="T65" s="144">
        <v>3151.7601</v>
      </c>
      <c r="U65" s="144">
        <v>907.08699999999999</v>
      </c>
      <c r="V65" s="144">
        <v>0.89570000000000005</v>
      </c>
      <c r="W65" s="144">
        <v>60.243000000000002</v>
      </c>
      <c r="X65" s="144">
        <v>0.64780000000000004</v>
      </c>
      <c r="Y65" s="144">
        <v>31.4513</v>
      </c>
      <c r="Z65" s="144">
        <v>819.00279999999998</v>
      </c>
      <c r="AA65" s="144" t="s">
        <v>1</v>
      </c>
      <c r="AB65" s="146">
        <v>1332.4324999999999</v>
      </c>
    </row>
    <row r="66" spans="1:28">
      <c r="A66" s="117" t="s">
        <v>58</v>
      </c>
      <c r="B66" s="144">
        <v>1470.2164</v>
      </c>
      <c r="C66" s="144">
        <v>608.39679999999998</v>
      </c>
      <c r="D66" s="144">
        <v>38.460799999999999</v>
      </c>
      <c r="E66" s="144">
        <v>27.9057</v>
      </c>
      <c r="F66" s="144">
        <v>0.74929999999999997</v>
      </c>
      <c r="G66" s="144">
        <v>35.5152</v>
      </c>
      <c r="H66" s="144">
        <v>148.67500000000001</v>
      </c>
      <c r="I66" s="144" t="s">
        <v>1</v>
      </c>
      <c r="J66" s="144">
        <v>610.5136</v>
      </c>
      <c r="K66" s="144">
        <v>323.56990000000002</v>
      </c>
      <c r="L66" s="144">
        <v>145.85640000000001</v>
      </c>
      <c r="M66" s="144">
        <v>34.445700000000002</v>
      </c>
      <c r="N66" s="144">
        <v>1.9892000000000001</v>
      </c>
      <c r="O66" s="144" t="s">
        <v>1</v>
      </c>
      <c r="P66" s="144">
        <v>4.5930999999999997</v>
      </c>
      <c r="Q66" s="144">
        <v>13.8705</v>
      </c>
      <c r="R66" s="144" t="s">
        <v>1</v>
      </c>
      <c r="S66" s="144">
        <v>122.815</v>
      </c>
      <c r="T66" s="144">
        <v>1146.6464000000001</v>
      </c>
      <c r="U66" s="144">
        <v>462.54050000000001</v>
      </c>
      <c r="V66" s="144">
        <v>4.0151000000000003</v>
      </c>
      <c r="W66" s="144">
        <v>25.916499999999999</v>
      </c>
      <c r="X66" s="144">
        <v>0.74929999999999997</v>
      </c>
      <c r="Y66" s="144">
        <v>30.9221</v>
      </c>
      <c r="Z66" s="144">
        <v>134.80449999999999</v>
      </c>
      <c r="AA66" s="144" t="s">
        <v>1</v>
      </c>
      <c r="AB66" s="146">
        <v>487.69850000000002</v>
      </c>
    </row>
    <row r="67" spans="1:28">
      <c r="A67" s="117" t="s">
        <v>59</v>
      </c>
      <c r="B67" s="144">
        <v>1714.6923999999999</v>
      </c>
      <c r="C67" s="144">
        <v>740.77210000000002</v>
      </c>
      <c r="D67" s="144">
        <v>44.256500000000003</v>
      </c>
      <c r="E67" s="144">
        <v>34.137</v>
      </c>
      <c r="F67" s="144">
        <v>0.77500000000000002</v>
      </c>
      <c r="G67" s="144">
        <v>100.6108</v>
      </c>
      <c r="H67" s="144">
        <v>133.9555</v>
      </c>
      <c r="I67" s="144" t="s">
        <v>1</v>
      </c>
      <c r="J67" s="144">
        <v>660.18550000000005</v>
      </c>
      <c r="K67" s="144">
        <v>345.31909999999999</v>
      </c>
      <c r="L67" s="144">
        <v>173.8946</v>
      </c>
      <c r="M67" s="144">
        <v>25.248200000000001</v>
      </c>
      <c r="N67" s="144">
        <v>0.46010000000000001</v>
      </c>
      <c r="O67" s="144">
        <v>3.3000000000000002E-2</v>
      </c>
      <c r="P67" s="144">
        <v>18.6709</v>
      </c>
      <c r="Q67" s="144">
        <v>14.9673</v>
      </c>
      <c r="R67" s="144" t="s">
        <v>1</v>
      </c>
      <c r="S67" s="144">
        <v>112.045</v>
      </c>
      <c r="T67" s="144">
        <v>1369.3733</v>
      </c>
      <c r="U67" s="144">
        <v>566.87739999999997</v>
      </c>
      <c r="V67" s="144">
        <v>19.008299999999998</v>
      </c>
      <c r="W67" s="144">
        <v>33.676900000000003</v>
      </c>
      <c r="X67" s="144">
        <v>0.74199999999999999</v>
      </c>
      <c r="Y67" s="144">
        <v>81.939899999999994</v>
      </c>
      <c r="Z67" s="144">
        <v>118.98820000000001</v>
      </c>
      <c r="AA67" s="144" t="s">
        <v>1</v>
      </c>
      <c r="AB67" s="146">
        <v>548.14049999999997</v>
      </c>
    </row>
    <row r="68" spans="1:28">
      <c r="A68" s="117" t="s">
        <v>60</v>
      </c>
      <c r="B68" s="144">
        <v>1431.4063000000001</v>
      </c>
      <c r="C68" s="144">
        <v>589.0806</v>
      </c>
      <c r="D68" s="144">
        <v>58.4253</v>
      </c>
      <c r="E68" s="144">
        <v>30.003799999999998</v>
      </c>
      <c r="F68" s="144">
        <v>4.1943999999999999</v>
      </c>
      <c r="G68" s="144">
        <v>94.852199999999996</v>
      </c>
      <c r="H68" s="144">
        <v>101.47750000000001</v>
      </c>
      <c r="I68" s="144" t="s">
        <v>1</v>
      </c>
      <c r="J68" s="144">
        <v>553.37239999999997</v>
      </c>
      <c r="K68" s="144">
        <v>354.38589999999999</v>
      </c>
      <c r="L68" s="144">
        <v>122.8293</v>
      </c>
      <c r="M68" s="144">
        <v>54.067700000000002</v>
      </c>
      <c r="N68" s="144">
        <v>0.20849999999999999</v>
      </c>
      <c r="O68" s="144">
        <v>3.6185999999999998</v>
      </c>
      <c r="P68" s="144">
        <v>38.635800000000003</v>
      </c>
      <c r="Q68" s="144">
        <v>16.345099999999999</v>
      </c>
      <c r="R68" s="144" t="s">
        <v>1</v>
      </c>
      <c r="S68" s="144">
        <v>118.68089999999999</v>
      </c>
      <c r="T68" s="144">
        <v>1077.0202999999999</v>
      </c>
      <c r="U68" s="144">
        <v>466.25130000000001</v>
      </c>
      <c r="V68" s="144">
        <v>4.3575999999999997</v>
      </c>
      <c r="W68" s="144">
        <v>29.795300000000001</v>
      </c>
      <c r="X68" s="144">
        <v>0.57579999999999998</v>
      </c>
      <c r="Y68" s="144">
        <v>56.2164</v>
      </c>
      <c r="Z68" s="144">
        <v>85.132400000000004</v>
      </c>
      <c r="AA68" s="144" t="s">
        <v>1</v>
      </c>
      <c r="AB68" s="146">
        <v>434.69150000000002</v>
      </c>
    </row>
    <row r="69" spans="1:28">
      <c r="A69" s="117" t="s">
        <v>61</v>
      </c>
      <c r="B69" s="144">
        <v>2039.4829999999999</v>
      </c>
      <c r="C69" s="144">
        <v>869.60270000000003</v>
      </c>
      <c r="D69" s="144">
        <v>71.495699999999999</v>
      </c>
      <c r="E69" s="144">
        <v>30.939499999999999</v>
      </c>
      <c r="F69" s="144">
        <v>0.54959999999999998</v>
      </c>
      <c r="G69" s="144">
        <v>168.41059999999999</v>
      </c>
      <c r="H69" s="144">
        <v>120.45</v>
      </c>
      <c r="I69" s="144" t="s">
        <v>1</v>
      </c>
      <c r="J69" s="144">
        <v>778.03489999999999</v>
      </c>
      <c r="K69" s="144">
        <v>489.57960000000003</v>
      </c>
      <c r="L69" s="144">
        <v>180.99709999999999</v>
      </c>
      <c r="M69" s="144">
        <v>53.583500000000001</v>
      </c>
      <c r="N69" s="144">
        <v>2.8982999999999999</v>
      </c>
      <c r="O69" s="144">
        <v>5.33E-2</v>
      </c>
      <c r="P69" s="144">
        <v>67.286299999999997</v>
      </c>
      <c r="Q69" s="144">
        <v>16.571100000000001</v>
      </c>
      <c r="R69" s="144" t="s">
        <v>1</v>
      </c>
      <c r="S69" s="144">
        <v>168.19</v>
      </c>
      <c r="T69" s="144">
        <v>1549.9033999999999</v>
      </c>
      <c r="U69" s="144">
        <v>688.60559999999998</v>
      </c>
      <c r="V69" s="144">
        <v>17.912199999999999</v>
      </c>
      <c r="W69" s="144">
        <v>28.0412</v>
      </c>
      <c r="X69" s="144">
        <v>0.49630000000000002</v>
      </c>
      <c r="Y69" s="144">
        <v>101.12430000000001</v>
      </c>
      <c r="Z69" s="144">
        <v>103.8788</v>
      </c>
      <c r="AA69" s="144" t="s">
        <v>1</v>
      </c>
      <c r="AB69" s="146">
        <v>609.84490000000005</v>
      </c>
    </row>
    <row r="70" spans="1:28">
      <c r="A70" s="117" t="s">
        <v>62</v>
      </c>
      <c r="B70" s="144">
        <v>1134.2179000000001</v>
      </c>
      <c r="C70" s="144">
        <v>487.2527</v>
      </c>
      <c r="D70" s="144">
        <v>27.786300000000001</v>
      </c>
      <c r="E70" s="144">
        <v>21.256</v>
      </c>
      <c r="F70" s="144">
        <v>1.1259999999999999</v>
      </c>
      <c r="G70" s="144">
        <v>56.840699999999998</v>
      </c>
      <c r="H70" s="144">
        <v>80.734499999999997</v>
      </c>
      <c r="I70" s="144" t="s">
        <v>1</v>
      </c>
      <c r="J70" s="144">
        <v>459.22179999999997</v>
      </c>
      <c r="K70" s="144">
        <v>253.2944</v>
      </c>
      <c r="L70" s="144">
        <v>104.0192</v>
      </c>
      <c r="M70" s="144">
        <v>16.824000000000002</v>
      </c>
      <c r="N70" s="144">
        <v>0.51880000000000004</v>
      </c>
      <c r="O70" s="144">
        <v>0.18859999999999999</v>
      </c>
      <c r="P70" s="144">
        <v>24.807099999999998</v>
      </c>
      <c r="Q70" s="144">
        <v>11.066599999999999</v>
      </c>
      <c r="R70" s="144" t="s">
        <v>1</v>
      </c>
      <c r="S70" s="144">
        <v>95.870099999999994</v>
      </c>
      <c r="T70" s="144">
        <v>880.92349999999999</v>
      </c>
      <c r="U70" s="144">
        <v>383.23349999999999</v>
      </c>
      <c r="V70" s="144">
        <v>10.962300000000001</v>
      </c>
      <c r="W70" s="144">
        <v>20.737200000000001</v>
      </c>
      <c r="X70" s="144">
        <v>0.93740000000000001</v>
      </c>
      <c r="Y70" s="144">
        <v>32.0336</v>
      </c>
      <c r="Z70" s="144">
        <v>69.667900000000003</v>
      </c>
      <c r="AA70" s="144" t="s">
        <v>1</v>
      </c>
      <c r="AB70" s="146">
        <v>363.35160000000002</v>
      </c>
    </row>
    <row r="71" spans="1:28">
      <c r="A71" s="117" t="s">
        <v>63</v>
      </c>
      <c r="B71" s="144">
        <v>1103.6987999999999</v>
      </c>
      <c r="C71" s="144">
        <v>485.49090000000001</v>
      </c>
      <c r="D71" s="144">
        <v>4.9337999999999997</v>
      </c>
      <c r="E71" s="144">
        <v>25.270900000000001</v>
      </c>
      <c r="F71" s="144">
        <v>1.2275</v>
      </c>
      <c r="G71" s="144">
        <v>21.7166</v>
      </c>
      <c r="H71" s="144">
        <v>112.536</v>
      </c>
      <c r="I71" s="144" t="s">
        <v>1</v>
      </c>
      <c r="J71" s="144">
        <v>452.52300000000002</v>
      </c>
      <c r="K71" s="144">
        <v>199.6858</v>
      </c>
      <c r="L71" s="144">
        <v>80.862499999999997</v>
      </c>
      <c r="M71" s="144">
        <v>3.1947000000000001</v>
      </c>
      <c r="N71" s="144">
        <v>1.3105</v>
      </c>
      <c r="O71" s="144">
        <v>0.34899999999999998</v>
      </c>
      <c r="P71" s="144">
        <v>6.5129000000000001</v>
      </c>
      <c r="Q71" s="144">
        <v>23.454699999999999</v>
      </c>
      <c r="R71" s="144" t="s">
        <v>1</v>
      </c>
      <c r="S71" s="144">
        <v>84.001599999999996</v>
      </c>
      <c r="T71" s="144">
        <v>904.01289999999995</v>
      </c>
      <c r="U71" s="144">
        <v>404.62849999999997</v>
      </c>
      <c r="V71" s="144">
        <v>1.7391000000000001</v>
      </c>
      <c r="W71" s="144">
        <v>23.9604</v>
      </c>
      <c r="X71" s="144">
        <v>0.87849999999999995</v>
      </c>
      <c r="Y71" s="144">
        <v>15.2037</v>
      </c>
      <c r="Z71" s="144">
        <v>89.081400000000002</v>
      </c>
      <c r="AA71" s="144" t="s">
        <v>1</v>
      </c>
      <c r="AB71" s="146">
        <v>368.5213</v>
      </c>
    </row>
    <row r="72" spans="1:28">
      <c r="A72" s="117" t="s">
        <v>64</v>
      </c>
      <c r="B72" s="144">
        <v>1439.2564</v>
      </c>
      <c r="C72" s="144">
        <v>653.26620000000003</v>
      </c>
      <c r="D72" s="144">
        <v>3.8835999999999999</v>
      </c>
      <c r="E72" s="144">
        <v>35.062100000000001</v>
      </c>
      <c r="F72" s="144">
        <v>1.4817</v>
      </c>
      <c r="G72" s="144">
        <v>23.736799999999999</v>
      </c>
      <c r="H72" s="144">
        <v>119.6482</v>
      </c>
      <c r="I72" s="144" t="s">
        <v>1</v>
      </c>
      <c r="J72" s="144">
        <v>602.17780000000005</v>
      </c>
      <c r="K72" s="144">
        <v>267.71980000000002</v>
      </c>
      <c r="L72" s="144">
        <v>115.3839</v>
      </c>
      <c r="M72" s="144">
        <v>0.66469999999999996</v>
      </c>
      <c r="N72" s="144">
        <v>1.7294</v>
      </c>
      <c r="O72" s="144">
        <v>0.113</v>
      </c>
      <c r="P72" s="144">
        <v>0.89090000000000003</v>
      </c>
      <c r="Q72" s="144">
        <v>21.4574</v>
      </c>
      <c r="R72" s="144" t="s">
        <v>1</v>
      </c>
      <c r="S72" s="144">
        <v>127.48050000000001</v>
      </c>
      <c r="T72" s="144">
        <v>1171.5367000000001</v>
      </c>
      <c r="U72" s="144">
        <v>537.88239999999996</v>
      </c>
      <c r="V72" s="144">
        <v>3.2189000000000001</v>
      </c>
      <c r="W72" s="144">
        <v>33.332700000000003</v>
      </c>
      <c r="X72" s="144">
        <v>1.3687</v>
      </c>
      <c r="Y72" s="144">
        <v>22.8459</v>
      </c>
      <c r="Z72" s="144">
        <v>98.190799999999996</v>
      </c>
      <c r="AA72" s="144" t="s">
        <v>1</v>
      </c>
      <c r="AB72" s="146">
        <v>474.69729999999998</v>
      </c>
    </row>
    <row r="73" spans="1:28">
      <c r="A73" s="117" t="s">
        <v>65</v>
      </c>
      <c r="B73" s="144">
        <v>2574.5637000000002</v>
      </c>
      <c r="C73" s="144">
        <v>1595.1048000000001</v>
      </c>
      <c r="D73" s="144">
        <v>9.1555</v>
      </c>
      <c r="E73" s="144">
        <v>34.361899999999999</v>
      </c>
      <c r="F73" s="144">
        <v>1.6394</v>
      </c>
      <c r="G73" s="144">
        <v>34.726199999999999</v>
      </c>
      <c r="H73" s="144">
        <v>94.467399999999998</v>
      </c>
      <c r="I73" s="144" t="s">
        <v>1</v>
      </c>
      <c r="J73" s="144">
        <v>805.10860000000002</v>
      </c>
      <c r="K73" s="144">
        <v>522.58529999999996</v>
      </c>
      <c r="L73" s="144">
        <v>341.68079999999998</v>
      </c>
      <c r="M73" s="144">
        <v>5.7168000000000001</v>
      </c>
      <c r="N73" s="144">
        <v>1.1066</v>
      </c>
      <c r="O73" s="144">
        <v>0.13500000000000001</v>
      </c>
      <c r="P73" s="144">
        <v>11.097300000000001</v>
      </c>
      <c r="Q73" s="144">
        <v>13.6752</v>
      </c>
      <c r="R73" s="144" t="s">
        <v>1</v>
      </c>
      <c r="S73" s="144">
        <v>149.1737</v>
      </c>
      <c r="T73" s="144">
        <v>2051.9784</v>
      </c>
      <c r="U73" s="144">
        <v>1253.4241</v>
      </c>
      <c r="V73" s="144">
        <v>3.4386999999999999</v>
      </c>
      <c r="W73" s="144">
        <v>33.255299999999998</v>
      </c>
      <c r="X73" s="144">
        <v>1.5044</v>
      </c>
      <c r="Y73" s="144">
        <v>23.628900000000002</v>
      </c>
      <c r="Z73" s="144">
        <v>80.792199999999994</v>
      </c>
      <c r="AA73" s="144" t="s">
        <v>1</v>
      </c>
      <c r="AB73" s="146">
        <v>655.93489999999997</v>
      </c>
    </row>
    <row r="74" spans="1:28">
      <c r="A74" s="117" t="s">
        <v>66</v>
      </c>
      <c r="B74" s="144">
        <v>4472.0168999999996</v>
      </c>
      <c r="C74" s="144">
        <v>3158.3645000000001</v>
      </c>
      <c r="D74" s="144">
        <v>2.1728999999999998</v>
      </c>
      <c r="E74" s="144">
        <v>21.3934</v>
      </c>
      <c r="F74" s="144">
        <v>1.4182999999999999</v>
      </c>
      <c r="G74" s="144">
        <v>131.05699999999999</v>
      </c>
      <c r="H74" s="144">
        <v>42.007800000000003</v>
      </c>
      <c r="I74" s="144" t="s">
        <v>1</v>
      </c>
      <c r="J74" s="144">
        <v>1115.6030000000001</v>
      </c>
      <c r="K74" s="144">
        <v>775.28219999999999</v>
      </c>
      <c r="L74" s="144">
        <v>596.18579999999997</v>
      </c>
      <c r="M74" s="144">
        <v>0.27029999999999998</v>
      </c>
      <c r="N74" s="144">
        <v>0.7198</v>
      </c>
      <c r="O74" s="144" t="s">
        <v>1</v>
      </c>
      <c r="P74" s="144">
        <v>3.4201000000000001</v>
      </c>
      <c r="Q74" s="144">
        <v>5.1117999999999997</v>
      </c>
      <c r="R74" s="144" t="s">
        <v>1</v>
      </c>
      <c r="S74" s="144">
        <v>169.5744</v>
      </c>
      <c r="T74" s="144">
        <v>3696.7347</v>
      </c>
      <c r="U74" s="144">
        <v>2562.1788000000001</v>
      </c>
      <c r="V74" s="144">
        <v>1.9026000000000001</v>
      </c>
      <c r="W74" s="144">
        <v>20.6736</v>
      </c>
      <c r="X74" s="144">
        <v>1.4182999999999999</v>
      </c>
      <c r="Y74" s="144">
        <v>127.6369</v>
      </c>
      <c r="Z74" s="144">
        <v>36.896000000000001</v>
      </c>
      <c r="AA74" s="144" t="s">
        <v>1</v>
      </c>
      <c r="AB74" s="146">
        <v>946.02850000000001</v>
      </c>
    </row>
    <row r="75" spans="1:28">
      <c r="A75" s="117" t="s">
        <v>127</v>
      </c>
      <c r="B75" s="144">
        <v>3422.0488</v>
      </c>
      <c r="C75" s="144">
        <v>2201.4195</v>
      </c>
      <c r="D75" s="144">
        <v>1.8673</v>
      </c>
      <c r="E75" s="144">
        <v>8.6803000000000008</v>
      </c>
      <c r="F75" s="144">
        <v>1.2846</v>
      </c>
      <c r="G75" s="144">
        <v>64.908100000000005</v>
      </c>
      <c r="H75" s="144">
        <v>18.468</v>
      </c>
      <c r="I75" s="144" t="s">
        <v>1</v>
      </c>
      <c r="J75" s="144">
        <v>1125.421</v>
      </c>
      <c r="K75" s="144">
        <v>539.41890000000001</v>
      </c>
      <c r="L75" s="144">
        <v>353.21660000000003</v>
      </c>
      <c r="M75" s="144">
        <v>0.2445</v>
      </c>
      <c r="N75" s="144">
        <v>0.22090000000000001</v>
      </c>
      <c r="O75" s="144" t="s">
        <v>1</v>
      </c>
      <c r="P75" s="144">
        <v>23.473099999999999</v>
      </c>
      <c r="Q75" s="144">
        <v>1.5279</v>
      </c>
      <c r="R75" s="144" t="s">
        <v>1</v>
      </c>
      <c r="S75" s="144">
        <v>160.73589999999999</v>
      </c>
      <c r="T75" s="144">
        <v>2882.6298999999999</v>
      </c>
      <c r="U75" s="144">
        <v>1848.2029</v>
      </c>
      <c r="V75" s="144">
        <v>1.6228</v>
      </c>
      <c r="W75" s="144">
        <v>8.4594000000000005</v>
      </c>
      <c r="X75" s="144">
        <v>1.2846</v>
      </c>
      <c r="Y75" s="144">
        <v>41.435000000000002</v>
      </c>
      <c r="Z75" s="144">
        <v>16.940100000000001</v>
      </c>
      <c r="AA75" s="144" t="s">
        <v>1</v>
      </c>
      <c r="AB75" s="146">
        <v>964.68510000000003</v>
      </c>
    </row>
    <row r="76" spans="1:28">
      <c r="A76" s="117" t="s">
        <v>348</v>
      </c>
      <c r="B76" s="144">
        <v>7200.7725</v>
      </c>
      <c r="C76" s="144">
        <v>3675.6849000000002</v>
      </c>
      <c r="D76" s="144">
        <v>10.1075</v>
      </c>
      <c r="E76" s="144">
        <v>11.7354</v>
      </c>
      <c r="F76" s="144">
        <v>4.4040999999999997</v>
      </c>
      <c r="G76" s="144">
        <v>507.89350000000002</v>
      </c>
      <c r="H76" s="144">
        <v>17.1999</v>
      </c>
      <c r="I76" s="144" t="s">
        <v>1</v>
      </c>
      <c r="J76" s="144">
        <v>2973.7471</v>
      </c>
      <c r="K76" s="144">
        <v>1474.3202000000001</v>
      </c>
      <c r="L76" s="144">
        <v>716.0394</v>
      </c>
      <c r="M76" s="144">
        <v>0.626</v>
      </c>
      <c r="N76" s="144">
        <v>0.26100000000000001</v>
      </c>
      <c r="O76" s="144">
        <v>0.37169999999999997</v>
      </c>
      <c r="P76" s="144">
        <v>195.26849999999999</v>
      </c>
      <c r="Q76" s="144">
        <v>1.6254</v>
      </c>
      <c r="R76" s="144" t="s">
        <v>1</v>
      </c>
      <c r="S76" s="144">
        <v>560.12819999999999</v>
      </c>
      <c r="T76" s="144">
        <v>5726.4521999999997</v>
      </c>
      <c r="U76" s="144">
        <v>2959.6453999999999</v>
      </c>
      <c r="V76" s="144">
        <v>9.4815000000000005</v>
      </c>
      <c r="W76" s="144">
        <v>11.474399999999999</v>
      </c>
      <c r="X76" s="144">
        <v>4.0324</v>
      </c>
      <c r="Y76" s="144">
        <v>312.625</v>
      </c>
      <c r="Z76" s="144">
        <v>15.5745</v>
      </c>
      <c r="AA76" s="144" t="s">
        <v>1</v>
      </c>
      <c r="AB76" s="144">
        <v>2413.6188999999999</v>
      </c>
    </row>
    <row r="77" spans="1:28" ht="33.75">
      <c r="A77" s="117" t="s">
        <v>117</v>
      </c>
      <c r="B77" s="144">
        <v>619.31359999999995</v>
      </c>
      <c r="C77" s="144">
        <v>459.16300000000001</v>
      </c>
      <c r="D77" s="144">
        <v>3.0131999999999999</v>
      </c>
      <c r="E77" s="144">
        <v>16.6753</v>
      </c>
      <c r="F77" s="144">
        <v>1.8523000000000001</v>
      </c>
      <c r="G77" s="144">
        <v>12.0603</v>
      </c>
      <c r="H77" s="144">
        <v>46.076999999999998</v>
      </c>
      <c r="I77" s="144" t="s">
        <v>1</v>
      </c>
      <c r="J77" s="144">
        <v>80.472499999999997</v>
      </c>
      <c r="K77" s="144">
        <v>42.966500000000003</v>
      </c>
      <c r="L77" s="144">
        <v>29.995000000000001</v>
      </c>
      <c r="M77" s="144">
        <v>8.6499999999999994E-2</v>
      </c>
      <c r="N77" s="144">
        <v>0.64810000000000001</v>
      </c>
      <c r="O77" s="144">
        <v>0.5353</v>
      </c>
      <c r="P77" s="144">
        <v>3.6795</v>
      </c>
      <c r="Q77" s="144">
        <v>0.14899999999999999</v>
      </c>
      <c r="R77" s="144" t="s">
        <v>1</v>
      </c>
      <c r="S77" s="144">
        <v>7.8731</v>
      </c>
      <c r="T77" s="144">
        <v>576.34720000000004</v>
      </c>
      <c r="U77" s="144">
        <v>429.16800000000001</v>
      </c>
      <c r="V77" s="144">
        <v>2.9266999999999999</v>
      </c>
      <c r="W77" s="144">
        <v>16.027200000000001</v>
      </c>
      <c r="X77" s="144">
        <v>1.3169999999999999</v>
      </c>
      <c r="Y77" s="144">
        <v>8.3808000000000007</v>
      </c>
      <c r="Z77" s="144">
        <v>45.927999999999997</v>
      </c>
      <c r="AA77" s="144" t="s">
        <v>1</v>
      </c>
      <c r="AB77" s="144">
        <v>72.599400000000003</v>
      </c>
    </row>
    <row r="78" spans="1:28">
      <c r="A78" s="117" t="s">
        <v>71</v>
      </c>
      <c r="B78" s="144">
        <v>16866.880700000002</v>
      </c>
      <c r="C78" s="144">
        <v>4658.5856999999996</v>
      </c>
      <c r="D78" s="144">
        <v>820.21410000000003</v>
      </c>
      <c r="E78" s="144">
        <v>1.3665</v>
      </c>
      <c r="F78" s="144">
        <v>15.7883</v>
      </c>
      <c r="G78" s="144">
        <v>161.9085</v>
      </c>
      <c r="H78" s="144">
        <v>1588.4967999999999</v>
      </c>
      <c r="I78" s="144">
        <v>1.5749</v>
      </c>
      <c r="J78" s="144">
        <v>9618.9457000000002</v>
      </c>
      <c r="K78" s="144">
        <v>9546.9696000000004</v>
      </c>
      <c r="L78" s="144">
        <v>2984.2685000000001</v>
      </c>
      <c r="M78" s="144">
        <v>812.93520000000001</v>
      </c>
      <c r="N78" s="144">
        <v>1.1113</v>
      </c>
      <c r="O78" s="144">
        <v>13.479799999999999</v>
      </c>
      <c r="P78" s="144">
        <v>145.54419999999999</v>
      </c>
      <c r="Q78" s="144">
        <v>198.55359999999999</v>
      </c>
      <c r="R78" s="144" t="s">
        <v>1</v>
      </c>
      <c r="S78" s="144">
        <v>5391.0769</v>
      </c>
      <c r="T78" s="144">
        <v>7319.9111000000003</v>
      </c>
      <c r="U78" s="144">
        <v>1674.3172999999999</v>
      </c>
      <c r="V78" s="144">
        <v>7.2789000000000001</v>
      </c>
      <c r="W78" s="144">
        <v>0.25519999999999998</v>
      </c>
      <c r="X78" s="144">
        <v>2.3085</v>
      </c>
      <c r="Y78" s="144">
        <v>16.3643</v>
      </c>
      <c r="Z78" s="144">
        <v>1389.9431999999999</v>
      </c>
      <c r="AA78" s="144">
        <v>1.5749</v>
      </c>
      <c r="AB78" s="144">
        <v>4227.8688000000002</v>
      </c>
    </row>
    <row r="79" spans="1:28">
      <c r="A79" s="117" t="s">
        <v>116</v>
      </c>
      <c r="B79" s="144">
        <v>870.99879999999996</v>
      </c>
      <c r="C79" s="144">
        <v>258.1866</v>
      </c>
      <c r="D79" s="144">
        <v>34.238900000000001</v>
      </c>
      <c r="E79" s="144">
        <v>0.31130000000000002</v>
      </c>
      <c r="F79" s="144">
        <v>4.5686999999999998</v>
      </c>
      <c r="G79" s="144">
        <v>0.38750000000000001</v>
      </c>
      <c r="H79" s="144">
        <v>196.47909999999999</v>
      </c>
      <c r="I79" s="144" t="s">
        <v>1</v>
      </c>
      <c r="J79" s="144">
        <v>376.82679999999999</v>
      </c>
      <c r="K79" s="144">
        <v>443.16570000000002</v>
      </c>
      <c r="L79" s="144">
        <v>185.27969999999999</v>
      </c>
      <c r="M79" s="144">
        <v>32.383899999999997</v>
      </c>
      <c r="N79" s="144">
        <v>0.31130000000000002</v>
      </c>
      <c r="O79" s="144">
        <v>4.4081000000000001</v>
      </c>
      <c r="P79" s="144" t="s">
        <v>1</v>
      </c>
      <c r="Q79" s="144">
        <v>28.159800000000001</v>
      </c>
      <c r="R79" s="144" t="s">
        <v>1</v>
      </c>
      <c r="S79" s="144">
        <v>192.62289999999999</v>
      </c>
      <c r="T79" s="144">
        <v>427.83319999999998</v>
      </c>
      <c r="U79" s="144">
        <v>72.906899999999993</v>
      </c>
      <c r="V79" s="144">
        <v>1.855</v>
      </c>
      <c r="W79" s="144" t="s">
        <v>1</v>
      </c>
      <c r="X79" s="144">
        <v>0.16059999999999999</v>
      </c>
      <c r="Y79" s="144">
        <v>0.38750000000000001</v>
      </c>
      <c r="Z79" s="144">
        <v>168.3192</v>
      </c>
      <c r="AA79" s="144" t="s">
        <v>1</v>
      </c>
      <c r="AB79" s="144">
        <v>184.2039</v>
      </c>
    </row>
    <row r="80" spans="1:28">
      <c r="A80" s="117" t="s">
        <v>58</v>
      </c>
      <c r="B80" s="144">
        <v>482.69659999999999</v>
      </c>
      <c r="C80" s="144">
        <v>145.904</v>
      </c>
      <c r="D80" s="144">
        <v>101.6854</v>
      </c>
      <c r="E80" s="144" t="s">
        <v>1</v>
      </c>
      <c r="F80" s="144">
        <v>0.36940000000000001</v>
      </c>
      <c r="G80" s="144">
        <v>0.26650000000000001</v>
      </c>
      <c r="H80" s="144">
        <v>67.399799999999999</v>
      </c>
      <c r="I80" s="144" t="s">
        <v>1</v>
      </c>
      <c r="J80" s="144">
        <v>167.07159999999999</v>
      </c>
      <c r="K80" s="144">
        <v>259.14949999999999</v>
      </c>
      <c r="L80" s="144">
        <v>94.440700000000007</v>
      </c>
      <c r="M80" s="144">
        <v>101.6854</v>
      </c>
      <c r="N80" s="144" t="s">
        <v>1</v>
      </c>
      <c r="O80" s="144" t="s">
        <v>1</v>
      </c>
      <c r="P80" s="144">
        <v>0.12809999999999999</v>
      </c>
      <c r="Q80" s="144">
        <v>5.0258000000000003</v>
      </c>
      <c r="R80" s="144" t="s">
        <v>1</v>
      </c>
      <c r="S80" s="144">
        <v>57.869500000000002</v>
      </c>
      <c r="T80" s="144">
        <v>223.5472</v>
      </c>
      <c r="U80" s="144">
        <v>51.463299999999997</v>
      </c>
      <c r="V80" s="144" t="s">
        <v>1</v>
      </c>
      <c r="W80" s="144" t="s">
        <v>1</v>
      </c>
      <c r="X80" s="144">
        <v>0.36940000000000001</v>
      </c>
      <c r="Y80" s="144">
        <v>0.1384</v>
      </c>
      <c r="Z80" s="144">
        <v>62.374000000000002</v>
      </c>
      <c r="AA80" s="144" t="s">
        <v>1</v>
      </c>
      <c r="AB80" s="144">
        <v>109.2021</v>
      </c>
    </row>
    <row r="81" spans="1:28">
      <c r="A81" s="117" t="s">
        <v>59</v>
      </c>
      <c r="B81" s="144">
        <v>534.2491</v>
      </c>
      <c r="C81" s="144">
        <v>151.32050000000001</v>
      </c>
      <c r="D81" s="144">
        <v>90.0916</v>
      </c>
      <c r="E81" s="144" t="s">
        <v>1</v>
      </c>
      <c r="F81" s="144">
        <v>0.41089999999999999</v>
      </c>
      <c r="G81" s="144">
        <v>0.63680000000000003</v>
      </c>
      <c r="H81" s="144">
        <v>94.535200000000003</v>
      </c>
      <c r="I81" s="144" t="s">
        <v>1</v>
      </c>
      <c r="J81" s="144">
        <v>197.25409999999999</v>
      </c>
      <c r="K81" s="144">
        <v>267.85210000000001</v>
      </c>
      <c r="L81" s="144">
        <v>88.912800000000004</v>
      </c>
      <c r="M81" s="144">
        <v>86.902199999999993</v>
      </c>
      <c r="N81" s="144" t="s">
        <v>1</v>
      </c>
      <c r="O81" s="144">
        <v>0.41089999999999999</v>
      </c>
      <c r="P81" s="144" t="s">
        <v>1</v>
      </c>
      <c r="Q81" s="144">
        <v>4.91</v>
      </c>
      <c r="R81" s="144" t="s">
        <v>1</v>
      </c>
      <c r="S81" s="144">
        <v>86.716099999999997</v>
      </c>
      <c r="T81" s="144">
        <v>266.39699999999999</v>
      </c>
      <c r="U81" s="144">
        <v>62.407600000000002</v>
      </c>
      <c r="V81" s="144">
        <v>3.1894</v>
      </c>
      <c r="W81" s="144" t="s">
        <v>1</v>
      </c>
      <c r="X81" s="144" t="s">
        <v>1</v>
      </c>
      <c r="Y81" s="144">
        <v>0.63680000000000003</v>
      </c>
      <c r="Z81" s="144">
        <v>89.625200000000007</v>
      </c>
      <c r="AA81" s="144" t="s">
        <v>1</v>
      </c>
      <c r="AB81" s="144">
        <v>110.538</v>
      </c>
    </row>
    <row r="82" spans="1:28">
      <c r="A82" s="117" t="s">
        <v>60</v>
      </c>
      <c r="B82" s="144">
        <v>596.02800000000002</v>
      </c>
      <c r="C82" s="144">
        <v>134.02629999999999</v>
      </c>
      <c r="D82" s="144">
        <v>131.17930000000001</v>
      </c>
      <c r="E82" s="144" t="s">
        <v>1</v>
      </c>
      <c r="F82" s="144" t="s">
        <v>1</v>
      </c>
      <c r="G82" s="144">
        <v>0.85650000000000004</v>
      </c>
      <c r="H82" s="144">
        <v>104.26309999999999</v>
      </c>
      <c r="I82" s="144" t="s">
        <v>1</v>
      </c>
      <c r="J82" s="144">
        <v>225.7028</v>
      </c>
      <c r="K82" s="144">
        <v>335.3965</v>
      </c>
      <c r="L82" s="144">
        <v>82.014099999999999</v>
      </c>
      <c r="M82" s="144">
        <v>131.17930000000001</v>
      </c>
      <c r="N82" s="144" t="s">
        <v>1</v>
      </c>
      <c r="O82" s="144" t="s">
        <v>1</v>
      </c>
      <c r="P82" s="144" t="s">
        <v>1</v>
      </c>
      <c r="Q82" s="144">
        <v>2.7934999999999999</v>
      </c>
      <c r="R82" s="144" t="s">
        <v>1</v>
      </c>
      <c r="S82" s="144">
        <v>119.4096</v>
      </c>
      <c r="T82" s="144">
        <v>260.63139999999999</v>
      </c>
      <c r="U82" s="144">
        <v>52.0122</v>
      </c>
      <c r="V82" s="144" t="s">
        <v>1</v>
      </c>
      <c r="W82" s="144" t="s">
        <v>1</v>
      </c>
      <c r="X82" s="144" t="s">
        <v>1</v>
      </c>
      <c r="Y82" s="144">
        <v>0.85650000000000004</v>
      </c>
      <c r="Z82" s="144">
        <v>101.4696</v>
      </c>
      <c r="AA82" s="144" t="s">
        <v>1</v>
      </c>
      <c r="AB82" s="144">
        <v>106.2932</v>
      </c>
    </row>
    <row r="83" spans="1:28">
      <c r="A83" s="117" t="s">
        <v>61</v>
      </c>
      <c r="B83" s="144">
        <v>909.66359999999997</v>
      </c>
      <c r="C83" s="144">
        <v>217.577</v>
      </c>
      <c r="D83" s="144">
        <v>255.887</v>
      </c>
      <c r="E83" s="144">
        <v>0.5272</v>
      </c>
      <c r="F83" s="144">
        <v>2.4184999999999999</v>
      </c>
      <c r="G83" s="144">
        <v>5.6231999999999998</v>
      </c>
      <c r="H83" s="144">
        <v>127.2016</v>
      </c>
      <c r="I83" s="144" t="s">
        <v>1</v>
      </c>
      <c r="J83" s="144">
        <v>300.42910000000001</v>
      </c>
      <c r="K83" s="144">
        <v>546.7133</v>
      </c>
      <c r="L83" s="144">
        <v>139.50229999999999</v>
      </c>
      <c r="M83" s="144">
        <v>255.887</v>
      </c>
      <c r="N83" s="144">
        <v>0.5272</v>
      </c>
      <c r="O83" s="144">
        <v>2.4184999999999999</v>
      </c>
      <c r="P83" s="144">
        <v>4.8014000000000001</v>
      </c>
      <c r="Q83" s="144">
        <v>5.4535999999999998</v>
      </c>
      <c r="R83" s="144" t="s">
        <v>1</v>
      </c>
      <c r="S83" s="144">
        <v>138.1233</v>
      </c>
      <c r="T83" s="144">
        <v>362.95030000000003</v>
      </c>
      <c r="U83" s="144">
        <v>78.074700000000007</v>
      </c>
      <c r="V83" s="144" t="s">
        <v>1</v>
      </c>
      <c r="W83" s="144" t="s">
        <v>1</v>
      </c>
      <c r="X83" s="144" t="s">
        <v>1</v>
      </c>
      <c r="Y83" s="144">
        <v>0.82179999999999997</v>
      </c>
      <c r="Z83" s="144">
        <v>121.748</v>
      </c>
      <c r="AA83" s="144" t="s">
        <v>1</v>
      </c>
      <c r="AB83" s="144">
        <v>162.3058</v>
      </c>
    </row>
    <row r="84" spans="1:28">
      <c r="A84" s="117" t="s">
        <v>62</v>
      </c>
      <c r="B84" s="144">
        <v>480.84640000000002</v>
      </c>
      <c r="C84" s="144">
        <v>131.3528</v>
      </c>
      <c r="D84" s="144">
        <v>64.699200000000005</v>
      </c>
      <c r="E84" s="144" t="s">
        <v>1</v>
      </c>
      <c r="F84" s="144" t="s">
        <v>1</v>
      </c>
      <c r="G84" s="144">
        <v>7.7061999999999999</v>
      </c>
      <c r="H84" s="144">
        <v>96.745400000000004</v>
      </c>
      <c r="I84" s="144" t="s">
        <v>1</v>
      </c>
      <c r="J84" s="144">
        <v>180.34289999999999</v>
      </c>
      <c r="K84" s="144">
        <v>242.8964</v>
      </c>
      <c r="L84" s="144">
        <v>85.939800000000005</v>
      </c>
      <c r="M84" s="144">
        <v>64.013499999999993</v>
      </c>
      <c r="N84" s="144" t="s">
        <v>1</v>
      </c>
      <c r="O84" s="144" t="s">
        <v>1</v>
      </c>
      <c r="P84" s="144">
        <v>4.1402000000000001</v>
      </c>
      <c r="Q84" s="144">
        <v>4.1291000000000002</v>
      </c>
      <c r="R84" s="144" t="s">
        <v>1</v>
      </c>
      <c r="S84" s="144">
        <v>84.673900000000003</v>
      </c>
      <c r="T84" s="144">
        <v>237.95</v>
      </c>
      <c r="U84" s="144">
        <v>45.412999999999997</v>
      </c>
      <c r="V84" s="144">
        <v>0.68569999999999998</v>
      </c>
      <c r="W84" s="144" t="s">
        <v>1</v>
      </c>
      <c r="X84" s="144" t="s">
        <v>1</v>
      </c>
      <c r="Y84" s="144">
        <v>3.5659999999999998</v>
      </c>
      <c r="Z84" s="144">
        <v>92.616299999999995</v>
      </c>
      <c r="AA84" s="144" t="s">
        <v>1</v>
      </c>
      <c r="AB84" s="144">
        <v>95.668999999999997</v>
      </c>
    </row>
    <row r="85" spans="1:28">
      <c r="A85" s="117" t="s">
        <v>63</v>
      </c>
      <c r="B85" s="144">
        <v>479.15129999999999</v>
      </c>
      <c r="C85" s="144">
        <v>167.30539999999999</v>
      </c>
      <c r="D85" s="144">
        <v>42.766399999999997</v>
      </c>
      <c r="E85" s="144" t="s">
        <v>1</v>
      </c>
      <c r="F85" s="144" t="s">
        <v>1</v>
      </c>
      <c r="G85" s="144">
        <v>4.8265000000000002</v>
      </c>
      <c r="H85" s="144">
        <v>109.7315</v>
      </c>
      <c r="I85" s="144" t="s">
        <v>1</v>
      </c>
      <c r="J85" s="144">
        <v>154.5215</v>
      </c>
      <c r="K85" s="144">
        <v>251.23759999999999</v>
      </c>
      <c r="L85" s="144">
        <v>104.8776</v>
      </c>
      <c r="M85" s="144">
        <v>42.658200000000001</v>
      </c>
      <c r="N85" s="144" t="s">
        <v>1</v>
      </c>
      <c r="O85" s="144" t="s">
        <v>1</v>
      </c>
      <c r="P85" s="144">
        <v>2.9093</v>
      </c>
      <c r="Q85" s="144">
        <v>10.903</v>
      </c>
      <c r="R85" s="144" t="s">
        <v>1</v>
      </c>
      <c r="S85" s="144">
        <v>89.889499999999998</v>
      </c>
      <c r="T85" s="144">
        <v>227.91370000000001</v>
      </c>
      <c r="U85" s="144">
        <v>62.427799999999998</v>
      </c>
      <c r="V85" s="144">
        <v>0.1082</v>
      </c>
      <c r="W85" s="144" t="s">
        <v>1</v>
      </c>
      <c r="X85" s="144" t="s">
        <v>1</v>
      </c>
      <c r="Y85" s="144">
        <v>1.9172</v>
      </c>
      <c r="Z85" s="144">
        <v>98.828500000000005</v>
      </c>
      <c r="AA85" s="144" t="s">
        <v>1</v>
      </c>
      <c r="AB85" s="144">
        <v>64.632000000000005</v>
      </c>
    </row>
    <row r="86" spans="1:28">
      <c r="A86" s="117" t="s">
        <v>64</v>
      </c>
      <c r="B86" s="144">
        <v>1219.9202</v>
      </c>
      <c r="C86" s="144">
        <v>373.86470000000003</v>
      </c>
      <c r="D86" s="144">
        <v>11.259</v>
      </c>
      <c r="E86" s="144" t="s">
        <v>1</v>
      </c>
      <c r="F86" s="144">
        <v>1.6355999999999999</v>
      </c>
      <c r="G86" s="144">
        <v>44.193600000000004</v>
      </c>
      <c r="H86" s="144">
        <v>193.96289999999999</v>
      </c>
      <c r="I86" s="144" t="s">
        <v>1</v>
      </c>
      <c r="J86" s="144">
        <v>595.00450000000001</v>
      </c>
      <c r="K86" s="144">
        <v>873.08370000000002</v>
      </c>
      <c r="L86" s="144">
        <v>290.55919999999998</v>
      </c>
      <c r="M86" s="144">
        <v>11.1364</v>
      </c>
      <c r="N86" s="144" t="s">
        <v>1</v>
      </c>
      <c r="O86" s="144">
        <v>1.6355999999999999</v>
      </c>
      <c r="P86" s="144">
        <v>42.008299999999998</v>
      </c>
      <c r="Q86" s="144">
        <v>43.668700000000001</v>
      </c>
      <c r="R86" s="144" t="s">
        <v>1</v>
      </c>
      <c r="S86" s="144">
        <v>484.0754</v>
      </c>
      <c r="T86" s="144">
        <v>346.83659999999998</v>
      </c>
      <c r="U86" s="144">
        <v>83.305400000000006</v>
      </c>
      <c r="V86" s="144">
        <v>0.1226</v>
      </c>
      <c r="W86" s="144" t="s">
        <v>1</v>
      </c>
      <c r="X86" s="144" t="s">
        <v>1</v>
      </c>
      <c r="Y86" s="144">
        <v>2.1852999999999998</v>
      </c>
      <c r="Z86" s="144">
        <v>150.29419999999999</v>
      </c>
      <c r="AA86" s="144" t="s">
        <v>1</v>
      </c>
      <c r="AB86" s="144">
        <v>110.92910000000001</v>
      </c>
    </row>
    <row r="87" spans="1:28">
      <c r="A87" s="117" t="s">
        <v>65</v>
      </c>
      <c r="B87" s="144">
        <v>3781.2289000000001</v>
      </c>
      <c r="C87" s="144">
        <v>1748.4604999999999</v>
      </c>
      <c r="D87" s="144">
        <v>86.485900000000001</v>
      </c>
      <c r="E87" s="144">
        <v>0.27279999999999999</v>
      </c>
      <c r="F87" s="144">
        <v>4.9401000000000002</v>
      </c>
      <c r="G87" s="144">
        <v>85.682299999999998</v>
      </c>
      <c r="H87" s="144">
        <v>432.24799999999999</v>
      </c>
      <c r="I87" s="144">
        <v>0.1</v>
      </c>
      <c r="J87" s="144">
        <v>1423.0392999999999</v>
      </c>
      <c r="K87" s="144">
        <v>2338.2429999999999</v>
      </c>
      <c r="L87" s="144">
        <v>1080.0920000000001</v>
      </c>
      <c r="M87" s="144">
        <v>85.549199999999999</v>
      </c>
      <c r="N87" s="144">
        <v>0.27279999999999999</v>
      </c>
      <c r="O87" s="144">
        <v>4.6067</v>
      </c>
      <c r="P87" s="144">
        <v>82.186599999999999</v>
      </c>
      <c r="Q87" s="144">
        <v>76.509699999999995</v>
      </c>
      <c r="R87" s="144" t="s">
        <v>1</v>
      </c>
      <c r="S87" s="144">
        <v>1009.026</v>
      </c>
      <c r="T87" s="144">
        <v>1442.9858999999999</v>
      </c>
      <c r="U87" s="144">
        <v>668.36850000000004</v>
      </c>
      <c r="V87" s="144">
        <v>0.93669999999999998</v>
      </c>
      <c r="W87" s="144" t="s">
        <v>1</v>
      </c>
      <c r="X87" s="144">
        <v>0.33339999999999997</v>
      </c>
      <c r="Y87" s="144">
        <v>3.4956999999999998</v>
      </c>
      <c r="Z87" s="144">
        <v>355.73829999999998</v>
      </c>
      <c r="AA87" s="144">
        <v>0.1</v>
      </c>
      <c r="AB87" s="144">
        <v>414.01330000000002</v>
      </c>
    </row>
    <row r="88" spans="1:28">
      <c r="A88" s="117" t="s">
        <v>66</v>
      </c>
      <c r="B88" s="144">
        <v>1596.7571</v>
      </c>
      <c r="C88" s="144">
        <v>298.28219999999999</v>
      </c>
      <c r="D88" s="144">
        <v>1.4715</v>
      </c>
      <c r="E88" s="144">
        <v>0.25519999999999998</v>
      </c>
      <c r="F88" s="144">
        <v>0.32419999999999999</v>
      </c>
      <c r="G88" s="144">
        <v>0.95550000000000002</v>
      </c>
      <c r="H88" s="144">
        <v>75.7684</v>
      </c>
      <c r="I88" s="144" t="s">
        <v>1</v>
      </c>
      <c r="J88" s="144">
        <v>1219.7</v>
      </c>
      <c r="K88" s="144">
        <v>945.93740000000003</v>
      </c>
      <c r="L88" s="144">
        <v>177.76609999999999</v>
      </c>
      <c r="M88" s="144">
        <v>1.3945000000000001</v>
      </c>
      <c r="N88" s="144" t="s">
        <v>1</v>
      </c>
      <c r="O88" s="144" t="s">
        <v>1</v>
      </c>
      <c r="P88" s="144">
        <v>0.76570000000000005</v>
      </c>
      <c r="Q88" s="144">
        <v>6.5513000000000003</v>
      </c>
      <c r="R88" s="144" t="s">
        <v>1</v>
      </c>
      <c r="S88" s="144">
        <v>759.45989999999995</v>
      </c>
      <c r="T88" s="144">
        <v>650.81970000000001</v>
      </c>
      <c r="U88" s="144">
        <v>120.5162</v>
      </c>
      <c r="V88" s="144">
        <v>7.6999999999999999E-2</v>
      </c>
      <c r="W88" s="144">
        <v>0.25519999999999998</v>
      </c>
      <c r="X88" s="144">
        <v>0.32419999999999999</v>
      </c>
      <c r="Y88" s="144">
        <v>0.1898</v>
      </c>
      <c r="Z88" s="144">
        <v>69.217100000000002</v>
      </c>
      <c r="AA88" s="144" t="s">
        <v>1</v>
      </c>
      <c r="AB88" s="144">
        <v>460.24020000000002</v>
      </c>
    </row>
    <row r="89" spans="1:28">
      <c r="A89" s="117" t="s">
        <v>127</v>
      </c>
      <c r="B89" s="144">
        <v>2803.8436000000002</v>
      </c>
      <c r="C89" s="144">
        <v>443.04390000000001</v>
      </c>
      <c r="D89" s="144">
        <v>0.14560000000000001</v>
      </c>
      <c r="E89" s="144" t="s">
        <v>1</v>
      </c>
      <c r="F89" s="144">
        <v>0.62219999999999998</v>
      </c>
      <c r="G89" s="144">
        <v>5.0373999999999999</v>
      </c>
      <c r="H89" s="144">
        <v>42.761899999999997</v>
      </c>
      <c r="I89" s="144" t="s">
        <v>1</v>
      </c>
      <c r="J89" s="144">
        <v>2312.2325999999998</v>
      </c>
      <c r="K89" s="144">
        <v>1458.8749</v>
      </c>
      <c r="L89" s="144">
        <v>300.166</v>
      </c>
      <c r="M89" s="144">
        <v>0.14560000000000001</v>
      </c>
      <c r="N89" s="144" t="s">
        <v>1</v>
      </c>
      <c r="O89" s="144" t="s">
        <v>1</v>
      </c>
      <c r="P89" s="144">
        <v>3.2616999999999998</v>
      </c>
      <c r="Q89" s="144">
        <v>3.7591000000000001</v>
      </c>
      <c r="R89" s="144" t="s">
        <v>1</v>
      </c>
      <c r="S89" s="144">
        <v>1151.5425</v>
      </c>
      <c r="T89" s="144">
        <v>1344.9686999999999</v>
      </c>
      <c r="U89" s="144">
        <v>142.87790000000001</v>
      </c>
      <c r="V89" s="144" t="s">
        <v>1</v>
      </c>
      <c r="W89" s="144" t="s">
        <v>1</v>
      </c>
      <c r="X89" s="144">
        <v>0.62219999999999998</v>
      </c>
      <c r="Y89" s="144">
        <v>1.7757000000000001</v>
      </c>
      <c r="Z89" s="144">
        <v>39.002899999999997</v>
      </c>
      <c r="AA89" s="144" t="s">
        <v>1</v>
      </c>
      <c r="AB89" s="144">
        <v>1160.69</v>
      </c>
    </row>
    <row r="90" spans="1:28">
      <c r="A90" s="117">
        <v>2020</v>
      </c>
      <c r="B90" s="144">
        <v>2933.6</v>
      </c>
      <c r="C90" s="144">
        <v>482.15320000000003</v>
      </c>
      <c r="D90" s="144">
        <v>0.14430000000000001</v>
      </c>
      <c r="E90" s="144" t="s">
        <v>1</v>
      </c>
      <c r="F90" s="144" t="s">
        <v>1</v>
      </c>
      <c r="G90" s="144">
        <v>5.7366000000000001</v>
      </c>
      <c r="H90" s="144">
        <v>37.432699999999997</v>
      </c>
      <c r="I90" s="144">
        <v>0.93169999999999997</v>
      </c>
      <c r="J90" s="144">
        <v>2407.2015000000001</v>
      </c>
      <c r="K90" s="144">
        <v>1574.9612999999999</v>
      </c>
      <c r="L90" s="144">
        <v>346.46210000000002</v>
      </c>
      <c r="M90" s="144" t="s">
        <v>1</v>
      </c>
      <c r="N90" s="144" t="s">
        <v>1</v>
      </c>
      <c r="O90" s="144" t="s">
        <v>1</v>
      </c>
      <c r="P90" s="144">
        <v>5.343</v>
      </c>
      <c r="Q90" s="144">
        <v>6.69</v>
      </c>
      <c r="R90" s="144" t="s">
        <v>1</v>
      </c>
      <c r="S90" s="144">
        <v>1216.4662000000001</v>
      </c>
      <c r="T90" s="144">
        <v>1358.6387</v>
      </c>
      <c r="U90" s="144">
        <v>135.69110000000001</v>
      </c>
      <c r="V90" s="144">
        <v>0.14430000000000001</v>
      </c>
      <c r="W90" s="144" t="s">
        <v>1</v>
      </c>
      <c r="X90" s="144" t="s">
        <v>1</v>
      </c>
      <c r="Y90" s="144">
        <v>0.39360000000000001</v>
      </c>
      <c r="Z90" s="144">
        <v>30.742699999999999</v>
      </c>
      <c r="AA90" s="144">
        <v>0.93169999999999997</v>
      </c>
      <c r="AB90" s="144">
        <v>1190.7352000000001</v>
      </c>
    </row>
    <row r="91" spans="1:28" ht="33.75">
      <c r="A91" s="117" t="s">
        <v>117</v>
      </c>
      <c r="B91" s="144">
        <v>177.89699999999999</v>
      </c>
      <c r="C91" s="144">
        <v>107.1087</v>
      </c>
      <c r="D91" s="144">
        <v>0.16</v>
      </c>
      <c r="E91" s="144" t="s">
        <v>1</v>
      </c>
      <c r="F91" s="144">
        <v>0.49869999999999998</v>
      </c>
      <c r="G91" s="144" t="s">
        <v>1</v>
      </c>
      <c r="H91" s="144">
        <v>9.9672999999999998</v>
      </c>
      <c r="I91" s="144">
        <v>0.54320000000000002</v>
      </c>
      <c r="J91" s="144">
        <v>59.619100000000003</v>
      </c>
      <c r="K91" s="144">
        <v>9.4581999999999997</v>
      </c>
      <c r="L91" s="144">
        <v>8.2561</v>
      </c>
      <c r="M91" s="144" t="s">
        <v>1</v>
      </c>
      <c r="N91" s="144" t="s">
        <v>1</v>
      </c>
      <c r="O91" s="144" t="s">
        <v>1</v>
      </c>
      <c r="P91" s="144" t="s">
        <v>1</v>
      </c>
      <c r="Q91" s="144" t="s">
        <v>1</v>
      </c>
      <c r="R91" s="144" t="s">
        <v>1</v>
      </c>
      <c r="S91" s="144">
        <v>1.2020999999999999</v>
      </c>
      <c r="T91" s="144">
        <v>168.43879999999999</v>
      </c>
      <c r="U91" s="144">
        <v>98.852599999999995</v>
      </c>
      <c r="V91" s="144">
        <v>0.16</v>
      </c>
      <c r="W91" s="144" t="s">
        <v>1</v>
      </c>
      <c r="X91" s="144">
        <v>0.49869999999999998</v>
      </c>
      <c r="Y91" s="144" t="s">
        <v>1</v>
      </c>
      <c r="Z91" s="144">
        <v>9.9672999999999998</v>
      </c>
      <c r="AA91" s="144">
        <v>0.54320000000000002</v>
      </c>
      <c r="AB91" s="144">
        <v>58.417000000000002</v>
      </c>
    </row>
    <row r="92" spans="1:28" ht="22.5">
      <c r="A92" s="117" t="s">
        <v>96</v>
      </c>
      <c r="B92" s="144">
        <v>15821.3843</v>
      </c>
      <c r="C92" s="144">
        <v>5383.3535000000002</v>
      </c>
      <c r="D92" s="144">
        <v>134.2637</v>
      </c>
      <c r="E92" s="144">
        <v>50.089300000000001</v>
      </c>
      <c r="F92" s="144">
        <v>16.6632</v>
      </c>
      <c r="G92" s="144">
        <v>1597.8388</v>
      </c>
      <c r="H92" s="144">
        <v>2902.8915999999999</v>
      </c>
      <c r="I92" s="144">
        <v>1.0993999999999999</v>
      </c>
      <c r="J92" s="144">
        <v>5735.1848</v>
      </c>
      <c r="K92" s="144">
        <v>9712.1296000000002</v>
      </c>
      <c r="L92" s="144">
        <v>4239.0325000000003</v>
      </c>
      <c r="M92" s="144">
        <v>130.0849</v>
      </c>
      <c r="N92" s="144">
        <v>34.128500000000003</v>
      </c>
      <c r="O92" s="144">
        <v>10.2197</v>
      </c>
      <c r="P92" s="144">
        <v>1564.3967</v>
      </c>
      <c r="Q92" s="144">
        <v>624.00220000000002</v>
      </c>
      <c r="R92" s="144" t="s">
        <v>1</v>
      </c>
      <c r="S92" s="144">
        <v>3110.2651000000001</v>
      </c>
      <c r="T92" s="144">
        <v>6109.2547000000004</v>
      </c>
      <c r="U92" s="144">
        <v>1144.3209999999999</v>
      </c>
      <c r="V92" s="144">
        <v>4.1787999999999998</v>
      </c>
      <c r="W92" s="144">
        <v>15.960800000000001</v>
      </c>
      <c r="X92" s="144">
        <v>6.4435000000000002</v>
      </c>
      <c r="Y92" s="144">
        <v>33.442100000000003</v>
      </c>
      <c r="Z92" s="144">
        <v>2278.8894</v>
      </c>
      <c r="AA92" s="144">
        <v>1.0993999999999999</v>
      </c>
      <c r="AB92" s="144">
        <v>2624.9198000000001</v>
      </c>
    </row>
    <row r="93" spans="1:28">
      <c r="A93" s="117" t="s">
        <v>116</v>
      </c>
      <c r="B93" s="144">
        <v>2614.9436999999998</v>
      </c>
      <c r="C93" s="144">
        <v>568.43780000000004</v>
      </c>
      <c r="D93" s="144">
        <v>33.644799999999996</v>
      </c>
      <c r="E93" s="144">
        <v>2.4910999999999999</v>
      </c>
      <c r="F93" s="144">
        <v>1.3294999999999999</v>
      </c>
      <c r="G93" s="144">
        <v>176.6155</v>
      </c>
      <c r="H93" s="144">
        <v>1069.9862000000001</v>
      </c>
      <c r="I93" s="144" t="s">
        <v>1</v>
      </c>
      <c r="J93" s="144">
        <v>762.43880000000001</v>
      </c>
      <c r="K93" s="144">
        <v>1164.1318000000001</v>
      </c>
      <c r="L93" s="144">
        <v>399.6413</v>
      </c>
      <c r="M93" s="144">
        <v>33.404800000000002</v>
      </c>
      <c r="N93" s="144">
        <v>0.3901</v>
      </c>
      <c r="O93" s="144">
        <v>0.82110000000000005</v>
      </c>
      <c r="P93" s="144">
        <v>172.65899999999999</v>
      </c>
      <c r="Q93" s="144">
        <v>273.70069999999998</v>
      </c>
      <c r="R93" s="144" t="s">
        <v>1</v>
      </c>
      <c r="S93" s="144">
        <v>283.5147</v>
      </c>
      <c r="T93" s="144">
        <v>1450.8118999999999</v>
      </c>
      <c r="U93" s="144">
        <v>168.79660000000001</v>
      </c>
      <c r="V93" s="144">
        <v>0.24</v>
      </c>
      <c r="W93" s="144">
        <v>2.101</v>
      </c>
      <c r="X93" s="144">
        <v>0.50839999999999996</v>
      </c>
      <c r="Y93" s="144">
        <v>3.9565000000000001</v>
      </c>
      <c r="Z93" s="144">
        <v>796.28539999999998</v>
      </c>
      <c r="AA93" s="144" t="s">
        <v>1</v>
      </c>
      <c r="AB93" s="144">
        <v>478.92410000000001</v>
      </c>
    </row>
    <row r="94" spans="1:28">
      <c r="A94" s="117" t="s">
        <v>58</v>
      </c>
      <c r="B94" s="144">
        <v>975.75739999999996</v>
      </c>
      <c r="C94" s="144">
        <v>259.02210000000002</v>
      </c>
      <c r="D94" s="144">
        <v>23.986999999999998</v>
      </c>
      <c r="E94" s="144">
        <v>1.5835999999999999</v>
      </c>
      <c r="F94" s="144">
        <v>0.36990000000000001</v>
      </c>
      <c r="G94" s="144">
        <v>228.91390000000001</v>
      </c>
      <c r="H94" s="144">
        <v>212.96180000000001</v>
      </c>
      <c r="I94" s="144" t="s">
        <v>1</v>
      </c>
      <c r="J94" s="145">
        <v>248.91900000000001</v>
      </c>
      <c r="K94" s="144">
        <v>464.76949999999999</v>
      </c>
      <c r="L94" s="144">
        <v>169.98689999999999</v>
      </c>
      <c r="M94" s="144">
        <v>23.109500000000001</v>
      </c>
      <c r="N94" s="144" t="s">
        <v>1</v>
      </c>
      <c r="O94" s="144" t="s">
        <v>1</v>
      </c>
      <c r="P94" s="144">
        <v>225.3845</v>
      </c>
      <c r="Q94" s="144">
        <v>10.9428</v>
      </c>
      <c r="R94" s="144" t="s">
        <v>1</v>
      </c>
      <c r="S94" s="144">
        <v>35.345799999999997</v>
      </c>
      <c r="T94" s="144">
        <v>510.98790000000002</v>
      </c>
      <c r="U94" s="144">
        <v>89.035200000000003</v>
      </c>
      <c r="V94" s="144">
        <v>0.87749999999999995</v>
      </c>
      <c r="W94" s="144">
        <v>1.5835999999999999</v>
      </c>
      <c r="X94" s="144">
        <v>0.36990000000000001</v>
      </c>
      <c r="Y94" s="144">
        <v>3.5293999999999999</v>
      </c>
      <c r="Z94" s="144">
        <v>202.01900000000001</v>
      </c>
      <c r="AA94" s="144" t="s">
        <v>1</v>
      </c>
      <c r="AB94" s="145">
        <v>213.57320000000001</v>
      </c>
    </row>
    <row r="95" spans="1:28">
      <c r="A95" s="117" t="s">
        <v>59</v>
      </c>
      <c r="B95" s="144">
        <v>1247.2166999999999</v>
      </c>
      <c r="C95" s="144">
        <v>335.80689999999998</v>
      </c>
      <c r="D95" s="144">
        <v>21.1876</v>
      </c>
      <c r="E95" s="144">
        <v>1.4395</v>
      </c>
      <c r="F95" s="144">
        <v>2.7763</v>
      </c>
      <c r="G95" s="144">
        <v>205.85830000000001</v>
      </c>
      <c r="H95" s="144">
        <v>323.5378</v>
      </c>
      <c r="I95" s="144" t="s">
        <v>1</v>
      </c>
      <c r="J95" s="145">
        <v>356.6103</v>
      </c>
      <c r="K95" s="144">
        <v>496.2355</v>
      </c>
      <c r="L95" s="144">
        <v>198.3014</v>
      </c>
      <c r="M95" s="144">
        <v>20.775400000000001</v>
      </c>
      <c r="N95" s="144">
        <v>0.13300000000000001</v>
      </c>
      <c r="O95" s="144">
        <v>2.7763</v>
      </c>
      <c r="P95" s="144">
        <v>200.04679999999999</v>
      </c>
      <c r="Q95" s="144">
        <v>10.5595</v>
      </c>
      <c r="R95" s="144" t="s">
        <v>1</v>
      </c>
      <c r="S95" s="144">
        <v>63.643099999999997</v>
      </c>
      <c r="T95" s="144">
        <v>750.98119999999994</v>
      </c>
      <c r="U95" s="144">
        <v>137.50550000000001</v>
      </c>
      <c r="V95" s="144">
        <v>0.41220000000000001</v>
      </c>
      <c r="W95" s="144">
        <v>1.3065</v>
      </c>
      <c r="X95" s="144" t="s">
        <v>1</v>
      </c>
      <c r="Y95" s="144">
        <v>5.8114999999999997</v>
      </c>
      <c r="Z95" s="144">
        <v>312.97829999999999</v>
      </c>
      <c r="AA95" s="144" t="s">
        <v>1</v>
      </c>
      <c r="AB95" s="145">
        <v>292.96719999999999</v>
      </c>
    </row>
    <row r="96" spans="1:28">
      <c r="A96" s="117" t="s">
        <v>60</v>
      </c>
      <c r="B96" s="144">
        <v>1063.3184000000001</v>
      </c>
      <c r="C96" s="144">
        <v>341.49770000000001</v>
      </c>
      <c r="D96" s="144">
        <v>27.7104</v>
      </c>
      <c r="E96" s="144">
        <v>2.2850999999999999</v>
      </c>
      <c r="F96" s="144">
        <v>0.91620000000000001</v>
      </c>
      <c r="G96" s="144">
        <v>209.83439999999999</v>
      </c>
      <c r="H96" s="144">
        <v>214.7766</v>
      </c>
      <c r="I96" s="144" t="s">
        <v>1</v>
      </c>
      <c r="J96" s="145">
        <v>266.29790000000003</v>
      </c>
      <c r="K96" s="144">
        <v>514.024</v>
      </c>
      <c r="L96" s="144">
        <v>235.529</v>
      </c>
      <c r="M96" s="144">
        <v>27.5838</v>
      </c>
      <c r="N96" s="144" t="s">
        <v>1</v>
      </c>
      <c r="O96" s="144" t="s">
        <v>1</v>
      </c>
      <c r="P96" s="144">
        <v>202.67930000000001</v>
      </c>
      <c r="Q96" s="144">
        <v>6.2728000000000002</v>
      </c>
      <c r="R96" s="144" t="s">
        <v>1</v>
      </c>
      <c r="S96" s="144">
        <v>41.959200000000003</v>
      </c>
      <c r="T96" s="144">
        <v>549.29430000000002</v>
      </c>
      <c r="U96" s="144">
        <v>105.9688</v>
      </c>
      <c r="V96" s="144">
        <v>0.12659999999999999</v>
      </c>
      <c r="W96" s="144">
        <v>2.2850999999999999</v>
      </c>
      <c r="X96" s="144">
        <v>0.91620000000000001</v>
      </c>
      <c r="Y96" s="144">
        <v>7.1551999999999998</v>
      </c>
      <c r="Z96" s="144">
        <v>208.50380000000001</v>
      </c>
      <c r="AA96" s="144" t="s">
        <v>1</v>
      </c>
      <c r="AB96" s="145">
        <v>224.33869999999999</v>
      </c>
    </row>
    <row r="97" spans="1:28">
      <c r="A97" s="117" t="s">
        <v>61</v>
      </c>
      <c r="B97" s="144">
        <v>1302.9976999999999</v>
      </c>
      <c r="C97" s="144">
        <v>420.34339999999997</v>
      </c>
      <c r="D97" s="144">
        <v>16.664100000000001</v>
      </c>
      <c r="E97" s="144">
        <v>4.3506</v>
      </c>
      <c r="F97" s="144">
        <v>5.9230999999999998</v>
      </c>
      <c r="G97" s="144">
        <v>246.1925</v>
      </c>
      <c r="H97" s="144">
        <v>272.36009999999999</v>
      </c>
      <c r="I97" s="144" t="s">
        <v>1</v>
      </c>
      <c r="J97" s="145">
        <v>337.16390000000001</v>
      </c>
      <c r="K97" s="144">
        <v>686.61279999999999</v>
      </c>
      <c r="L97" s="144">
        <v>301.47289999999998</v>
      </c>
      <c r="M97" s="144">
        <v>15.8324</v>
      </c>
      <c r="N97" s="144">
        <v>2.9588999999999999</v>
      </c>
      <c r="O97" s="144">
        <v>5.7888999999999999</v>
      </c>
      <c r="P97" s="144">
        <v>242.2296</v>
      </c>
      <c r="Q97" s="144">
        <v>9.8963000000000001</v>
      </c>
      <c r="R97" s="144" t="s">
        <v>1</v>
      </c>
      <c r="S97" s="144">
        <v>108.43389999999999</v>
      </c>
      <c r="T97" s="144">
        <v>616.38490000000002</v>
      </c>
      <c r="U97" s="144">
        <v>118.87050000000001</v>
      </c>
      <c r="V97" s="144">
        <v>0.83169999999999999</v>
      </c>
      <c r="W97" s="144">
        <v>1.3916999999999999</v>
      </c>
      <c r="X97" s="144">
        <v>0.13420000000000001</v>
      </c>
      <c r="Y97" s="144">
        <v>3.9628999999999999</v>
      </c>
      <c r="Z97" s="144">
        <v>262.46379999999999</v>
      </c>
      <c r="AA97" s="144" t="s">
        <v>1</v>
      </c>
      <c r="AB97" s="145">
        <v>228.73009999999999</v>
      </c>
    </row>
    <row r="98" spans="1:28">
      <c r="A98" s="117" t="s">
        <v>62</v>
      </c>
      <c r="B98" s="144">
        <v>936.40530000000001</v>
      </c>
      <c r="C98" s="144">
        <v>252.51689999999999</v>
      </c>
      <c r="D98" s="144">
        <v>7.0294999999999996</v>
      </c>
      <c r="E98" s="144">
        <v>30.918299999999999</v>
      </c>
      <c r="F98" s="144" t="s">
        <v>1</v>
      </c>
      <c r="G98" s="144">
        <v>165.47399999999999</v>
      </c>
      <c r="H98" s="144">
        <v>158.2122</v>
      </c>
      <c r="I98" s="144" t="s">
        <v>1</v>
      </c>
      <c r="J98" s="145">
        <v>322.25439999999998</v>
      </c>
      <c r="K98" s="144">
        <v>603.38019999999995</v>
      </c>
      <c r="L98" s="144">
        <v>191.9949</v>
      </c>
      <c r="M98" s="144">
        <v>5.8570000000000002</v>
      </c>
      <c r="N98" s="144">
        <v>29.7638</v>
      </c>
      <c r="O98" s="144" t="s">
        <v>1</v>
      </c>
      <c r="P98" s="144">
        <v>163.80189999999999</v>
      </c>
      <c r="Q98" s="144">
        <v>6.5989000000000004</v>
      </c>
      <c r="R98" s="144" t="s">
        <v>1</v>
      </c>
      <c r="S98" s="144">
        <v>205.3638</v>
      </c>
      <c r="T98" s="144">
        <v>333.02499999999998</v>
      </c>
      <c r="U98" s="144">
        <v>60.521999999999998</v>
      </c>
      <c r="V98" s="144">
        <v>1.1725000000000001</v>
      </c>
      <c r="W98" s="144">
        <v>1.1545000000000001</v>
      </c>
      <c r="X98" s="144" t="s">
        <v>1</v>
      </c>
      <c r="Y98" s="144">
        <v>1.6720999999999999</v>
      </c>
      <c r="Z98" s="144">
        <v>151.61330000000001</v>
      </c>
      <c r="AA98" s="144" t="s">
        <v>1</v>
      </c>
      <c r="AB98" s="145">
        <v>116.89060000000001</v>
      </c>
    </row>
    <row r="99" spans="1:28">
      <c r="A99" s="117" t="s">
        <v>63</v>
      </c>
      <c r="B99" s="144">
        <v>367.4504</v>
      </c>
      <c r="C99" s="144">
        <v>140.59</v>
      </c>
      <c r="D99" s="144">
        <v>3.2073</v>
      </c>
      <c r="E99" s="144">
        <v>0.2913</v>
      </c>
      <c r="F99" s="144" t="s">
        <v>1</v>
      </c>
      <c r="G99" s="144">
        <v>14.242599999999999</v>
      </c>
      <c r="H99" s="144">
        <v>95.846400000000003</v>
      </c>
      <c r="I99" s="144" t="s">
        <v>1</v>
      </c>
      <c r="J99" s="145">
        <v>113.2728</v>
      </c>
      <c r="K99" s="144">
        <v>226.7604</v>
      </c>
      <c r="L99" s="144">
        <v>113.7525</v>
      </c>
      <c r="M99" s="144">
        <v>3.2073</v>
      </c>
      <c r="N99" s="144">
        <v>0.2913</v>
      </c>
      <c r="O99" s="144" t="s">
        <v>1</v>
      </c>
      <c r="P99" s="144">
        <v>13.7136</v>
      </c>
      <c r="Q99" s="144">
        <v>27.868600000000001</v>
      </c>
      <c r="R99" s="144" t="s">
        <v>1</v>
      </c>
      <c r="S99" s="144">
        <v>67.927099999999996</v>
      </c>
      <c r="T99" s="144">
        <v>140.69</v>
      </c>
      <c r="U99" s="144">
        <v>26.837499999999999</v>
      </c>
      <c r="V99" s="144" t="s">
        <v>1</v>
      </c>
      <c r="W99" s="144" t="s">
        <v>1</v>
      </c>
      <c r="X99" s="144" t="s">
        <v>1</v>
      </c>
      <c r="Y99" s="144">
        <v>0.52900000000000003</v>
      </c>
      <c r="Z99" s="144">
        <v>67.977900000000005</v>
      </c>
      <c r="AA99" s="144" t="s">
        <v>1</v>
      </c>
      <c r="AB99" s="145">
        <v>45.345700000000001</v>
      </c>
    </row>
    <row r="100" spans="1:28">
      <c r="A100" s="117" t="s">
        <v>64</v>
      </c>
      <c r="B100" s="144">
        <v>612.30489999999998</v>
      </c>
      <c r="C100" s="144">
        <v>257.26330000000002</v>
      </c>
      <c r="D100" s="144">
        <v>0.31469999999999998</v>
      </c>
      <c r="E100" s="144">
        <v>0.16</v>
      </c>
      <c r="F100" s="144">
        <v>0.10299999999999999</v>
      </c>
      <c r="G100" s="144">
        <v>30.398299999999999</v>
      </c>
      <c r="H100" s="144">
        <v>162.81549999999999</v>
      </c>
      <c r="I100" s="144" t="s">
        <v>1</v>
      </c>
      <c r="J100" s="145">
        <v>161.25</v>
      </c>
      <c r="K100" s="144">
        <v>496.57639999999998</v>
      </c>
      <c r="L100" s="144">
        <v>234.7199</v>
      </c>
      <c r="M100" s="144">
        <v>0.31469999999999998</v>
      </c>
      <c r="N100" s="144" t="s">
        <v>1</v>
      </c>
      <c r="O100" s="144" t="s">
        <v>1</v>
      </c>
      <c r="P100" s="144">
        <v>29.213000000000001</v>
      </c>
      <c r="Q100" s="144">
        <v>104.4084</v>
      </c>
      <c r="R100" s="144" t="s">
        <v>1</v>
      </c>
      <c r="S100" s="144">
        <v>127.9204</v>
      </c>
      <c r="T100" s="144">
        <v>115.7285</v>
      </c>
      <c r="U100" s="144">
        <v>22.543399999999998</v>
      </c>
      <c r="V100" s="144" t="s">
        <v>1</v>
      </c>
      <c r="W100" s="144">
        <v>0.16</v>
      </c>
      <c r="X100" s="144">
        <v>0.10299999999999999</v>
      </c>
      <c r="Y100" s="144">
        <v>1.1853</v>
      </c>
      <c r="Z100" s="144">
        <v>58.4071</v>
      </c>
      <c r="AA100" s="144" t="s">
        <v>1</v>
      </c>
      <c r="AB100" s="145">
        <v>33.329599999999999</v>
      </c>
    </row>
    <row r="101" spans="1:28">
      <c r="A101" s="117" t="s">
        <v>65</v>
      </c>
      <c r="B101" s="144">
        <v>1098.4981</v>
      </c>
      <c r="C101" s="144">
        <v>402.1678</v>
      </c>
      <c r="D101" s="144" t="s">
        <v>1</v>
      </c>
      <c r="E101" s="144">
        <v>0.7046</v>
      </c>
      <c r="F101" s="144">
        <v>0.22040000000000001</v>
      </c>
      <c r="G101" s="144">
        <v>44.425699999999999</v>
      </c>
      <c r="H101" s="144">
        <v>222.2627</v>
      </c>
      <c r="I101" s="144" t="s">
        <v>1</v>
      </c>
      <c r="J101" s="145">
        <v>428.71699999999998</v>
      </c>
      <c r="K101" s="144">
        <v>853.34410000000003</v>
      </c>
      <c r="L101" s="144">
        <v>358.68810000000002</v>
      </c>
      <c r="M101" s="144" t="s">
        <v>1</v>
      </c>
      <c r="N101" s="144">
        <v>0.32479999999999998</v>
      </c>
      <c r="O101" s="144" t="s">
        <v>1</v>
      </c>
      <c r="P101" s="144">
        <v>41.674500000000002</v>
      </c>
      <c r="Q101" s="144">
        <v>121.848</v>
      </c>
      <c r="R101" s="144" t="s">
        <v>1</v>
      </c>
      <c r="S101" s="144">
        <v>330.80880000000002</v>
      </c>
      <c r="T101" s="144">
        <v>245.154</v>
      </c>
      <c r="U101" s="144">
        <v>43.479700000000001</v>
      </c>
      <c r="V101" s="144" t="s">
        <v>1</v>
      </c>
      <c r="W101" s="144">
        <v>0.37980000000000003</v>
      </c>
      <c r="X101" s="144">
        <v>0.22040000000000001</v>
      </c>
      <c r="Y101" s="144">
        <v>2.7511999999999999</v>
      </c>
      <c r="Z101" s="144">
        <v>100.4147</v>
      </c>
      <c r="AA101" s="144" t="s">
        <v>1</v>
      </c>
      <c r="AB101" s="145">
        <v>97.908199999999994</v>
      </c>
    </row>
    <row r="102" spans="1:28">
      <c r="A102" s="117" t="s">
        <v>66</v>
      </c>
      <c r="B102" s="144">
        <v>1410.0413000000001</v>
      </c>
      <c r="C102" s="144">
        <v>511.92079999999999</v>
      </c>
      <c r="D102" s="144" t="s">
        <v>1</v>
      </c>
      <c r="E102" s="144">
        <v>0.72819999999999996</v>
      </c>
      <c r="F102" s="144">
        <v>1.7020999999999999</v>
      </c>
      <c r="G102" s="144">
        <v>20.666699999999999</v>
      </c>
      <c r="H102" s="144">
        <v>107.28360000000001</v>
      </c>
      <c r="I102" s="144" t="s">
        <v>1</v>
      </c>
      <c r="J102" s="145">
        <v>767.73990000000003</v>
      </c>
      <c r="K102" s="144">
        <v>1065.6705999999999</v>
      </c>
      <c r="L102" s="144">
        <v>455.65030000000002</v>
      </c>
      <c r="M102" s="144" t="s">
        <v>1</v>
      </c>
      <c r="N102" s="144">
        <v>0.2666</v>
      </c>
      <c r="O102" s="144">
        <v>0.5827</v>
      </c>
      <c r="P102" s="144">
        <v>19.9696</v>
      </c>
      <c r="Q102" s="144">
        <v>36.060299999999998</v>
      </c>
      <c r="R102" s="144" t="s">
        <v>1</v>
      </c>
      <c r="S102" s="144">
        <v>553.14120000000003</v>
      </c>
      <c r="T102" s="144">
        <v>344.37060000000002</v>
      </c>
      <c r="U102" s="144">
        <v>56.270499999999998</v>
      </c>
      <c r="V102" s="144" t="s">
        <v>1</v>
      </c>
      <c r="W102" s="144">
        <v>0.46160000000000001</v>
      </c>
      <c r="X102" s="144">
        <v>1.1194</v>
      </c>
      <c r="Y102" s="144">
        <v>0.69710000000000005</v>
      </c>
      <c r="Z102" s="144">
        <v>71.223399999999998</v>
      </c>
      <c r="AA102" s="144" t="s">
        <v>1</v>
      </c>
      <c r="AB102" s="145">
        <v>214.59870000000001</v>
      </c>
    </row>
    <row r="103" spans="1:28">
      <c r="A103" s="117" t="s">
        <v>127</v>
      </c>
      <c r="B103" s="144">
        <v>1829.7068999999999</v>
      </c>
      <c r="C103" s="144">
        <v>776.57920000000001</v>
      </c>
      <c r="D103" s="144">
        <v>0.51829999999999998</v>
      </c>
      <c r="E103" s="144">
        <v>2.1469</v>
      </c>
      <c r="F103" s="144">
        <v>2.9119999999999999</v>
      </c>
      <c r="G103" s="144">
        <v>112.02760000000001</v>
      </c>
      <c r="H103" s="144">
        <v>38.887900000000002</v>
      </c>
      <c r="I103" s="144">
        <v>0.50080000000000002</v>
      </c>
      <c r="J103" s="145">
        <v>896.13430000000005</v>
      </c>
      <c r="K103" s="144">
        <v>1348.1776</v>
      </c>
      <c r="L103" s="144">
        <v>648.9443</v>
      </c>
      <c r="M103" s="144" t="s">
        <v>1</v>
      </c>
      <c r="N103" s="144" t="s">
        <v>1</v>
      </c>
      <c r="O103" s="144" t="s">
        <v>1</v>
      </c>
      <c r="P103" s="144">
        <v>110.8111</v>
      </c>
      <c r="Q103" s="144">
        <v>7.8383000000000003</v>
      </c>
      <c r="R103" s="144" t="s">
        <v>1</v>
      </c>
      <c r="S103" s="144">
        <v>580.58389999999997</v>
      </c>
      <c r="T103" s="144">
        <v>481.52929999999998</v>
      </c>
      <c r="U103" s="144">
        <v>127.6348</v>
      </c>
      <c r="V103" s="144">
        <v>0.51829999999999998</v>
      </c>
      <c r="W103" s="144">
        <v>2.1469</v>
      </c>
      <c r="X103" s="144">
        <v>2.9119999999999999</v>
      </c>
      <c r="Y103" s="144">
        <v>1.2164999999999999</v>
      </c>
      <c r="Z103" s="144">
        <v>31.049600000000002</v>
      </c>
      <c r="AA103" s="144">
        <v>0.50080000000000002</v>
      </c>
      <c r="AB103" s="145">
        <v>315.55040000000002</v>
      </c>
    </row>
    <row r="104" spans="1:28">
      <c r="A104" s="117" t="s">
        <v>348</v>
      </c>
      <c r="B104" s="144">
        <v>2362.7433999999998</v>
      </c>
      <c r="C104" s="144">
        <v>1117.2076</v>
      </c>
      <c r="D104" s="144" t="s">
        <v>1</v>
      </c>
      <c r="E104" s="144">
        <v>2.9901</v>
      </c>
      <c r="F104" s="144">
        <v>0.41070000000000001</v>
      </c>
      <c r="G104" s="144">
        <v>143.18940000000001</v>
      </c>
      <c r="H104" s="144">
        <v>23.960699999999999</v>
      </c>
      <c r="I104" s="144">
        <v>0.59860000000000002</v>
      </c>
      <c r="J104" s="145">
        <v>1074.3861999999999</v>
      </c>
      <c r="K104" s="144">
        <v>1792.4464</v>
      </c>
      <c r="L104" s="144">
        <v>930.35109999999997</v>
      </c>
      <c r="M104" s="144" t="s">
        <v>1</v>
      </c>
      <c r="N104" s="144" t="s">
        <v>1</v>
      </c>
      <c r="O104" s="144">
        <v>0.25069999999999998</v>
      </c>
      <c r="P104" s="144">
        <v>142.2139</v>
      </c>
      <c r="Q104" s="144">
        <v>8.0076999999999998</v>
      </c>
      <c r="R104" s="144" t="s">
        <v>1</v>
      </c>
      <c r="S104" s="144">
        <v>711.62300000000005</v>
      </c>
      <c r="T104" s="144">
        <v>570.29700000000003</v>
      </c>
      <c r="U104" s="144">
        <v>186.85650000000001</v>
      </c>
      <c r="V104" s="144" t="s">
        <v>1</v>
      </c>
      <c r="W104" s="144">
        <v>2.9901</v>
      </c>
      <c r="X104" s="144">
        <v>0.16</v>
      </c>
      <c r="Y104" s="144">
        <v>0.97550000000000003</v>
      </c>
      <c r="Z104" s="144">
        <v>15.953099999999999</v>
      </c>
      <c r="AA104" s="144">
        <v>0.59860000000000002</v>
      </c>
      <c r="AB104" s="145">
        <v>362.76319999999998</v>
      </c>
    </row>
    <row r="105" spans="1:28" ht="33.75">
      <c r="A105" s="117" t="s">
        <v>117</v>
      </c>
      <c r="B105" s="144" t="s">
        <v>1</v>
      </c>
      <c r="C105" s="144" t="s">
        <v>1</v>
      </c>
      <c r="D105" s="144" t="s">
        <v>1</v>
      </c>
      <c r="E105" s="144" t="s">
        <v>1</v>
      </c>
      <c r="F105" s="144" t="s">
        <v>1</v>
      </c>
      <c r="G105" s="144" t="s">
        <v>1</v>
      </c>
      <c r="H105" s="144" t="s">
        <v>1</v>
      </c>
      <c r="I105" s="144" t="s">
        <v>1</v>
      </c>
      <c r="J105" s="145" t="s">
        <v>1</v>
      </c>
      <c r="K105" s="144" t="s">
        <v>1</v>
      </c>
      <c r="L105" s="144" t="s">
        <v>1</v>
      </c>
      <c r="M105" s="144" t="s">
        <v>1</v>
      </c>
      <c r="N105" s="144" t="s">
        <v>1</v>
      </c>
      <c r="O105" s="144" t="s">
        <v>1</v>
      </c>
      <c r="P105" s="144" t="s">
        <v>1</v>
      </c>
      <c r="Q105" s="144" t="s">
        <v>1</v>
      </c>
      <c r="R105" s="144" t="s">
        <v>1</v>
      </c>
      <c r="S105" s="144" t="s">
        <v>1</v>
      </c>
      <c r="T105" s="144" t="s">
        <v>1</v>
      </c>
      <c r="U105" s="144" t="s">
        <v>1</v>
      </c>
      <c r="V105" s="144" t="s">
        <v>1</v>
      </c>
      <c r="W105" s="144" t="s">
        <v>1</v>
      </c>
      <c r="X105" s="144" t="s">
        <v>1</v>
      </c>
      <c r="Y105" s="144" t="s">
        <v>1</v>
      </c>
      <c r="Z105" s="144" t="s">
        <v>1</v>
      </c>
      <c r="AA105" s="144" t="s">
        <v>1</v>
      </c>
      <c r="AB105" s="145" t="s">
        <v>1</v>
      </c>
    </row>
    <row r="106" spans="1:28">
      <c r="A106" s="117" t="s">
        <v>98</v>
      </c>
      <c r="B106" s="144">
        <v>20763.011600000002</v>
      </c>
      <c r="C106" s="144">
        <v>6216.6180000000004</v>
      </c>
      <c r="D106" s="144">
        <v>128.0635</v>
      </c>
      <c r="E106" s="144">
        <v>95.158000000000001</v>
      </c>
      <c r="F106" s="144">
        <v>26.631599999999999</v>
      </c>
      <c r="G106" s="144">
        <v>2040.1893</v>
      </c>
      <c r="H106" s="144">
        <v>7226.5932000000003</v>
      </c>
      <c r="I106" s="144" t="s">
        <v>1</v>
      </c>
      <c r="J106" s="145">
        <v>5029.7581</v>
      </c>
      <c r="K106" s="144">
        <v>11434.785400000001</v>
      </c>
      <c r="L106" s="144">
        <v>3396.9598000000001</v>
      </c>
      <c r="M106" s="144">
        <v>122.56019999999999</v>
      </c>
      <c r="N106" s="144">
        <v>5.5789</v>
      </c>
      <c r="O106" s="144">
        <v>0.90629999999999999</v>
      </c>
      <c r="P106" s="144">
        <v>1935.7128</v>
      </c>
      <c r="Q106" s="144">
        <v>2080.0061999999998</v>
      </c>
      <c r="R106" s="144" t="s">
        <v>1</v>
      </c>
      <c r="S106" s="144">
        <v>3893.0612000000001</v>
      </c>
      <c r="T106" s="144">
        <v>9328.2261999999992</v>
      </c>
      <c r="U106" s="144">
        <v>2819.6581999999999</v>
      </c>
      <c r="V106" s="144">
        <v>5.5033000000000003</v>
      </c>
      <c r="W106" s="144">
        <v>89.578999999999994</v>
      </c>
      <c r="X106" s="144">
        <v>25.725300000000001</v>
      </c>
      <c r="Y106" s="144">
        <v>104.4765</v>
      </c>
      <c r="Z106" s="144">
        <v>5146.5869000000002</v>
      </c>
      <c r="AA106" s="144" t="s">
        <v>1</v>
      </c>
      <c r="AB106" s="145">
        <v>1136.6968999999999</v>
      </c>
    </row>
    <row r="107" spans="1:28">
      <c r="A107" s="117" t="s">
        <v>116</v>
      </c>
      <c r="B107" s="144">
        <v>5702.5598</v>
      </c>
      <c r="C107" s="144">
        <v>1021.5172</v>
      </c>
      <c r="D107" s="144">
        <v>34.823099999999997</v>
      </c>
      <c r="E107" s="144">
        <v>42.635899999999999</v>
      </c>
      <c r="F107" s="144">
        <v>2.0960999999999999</v>
      </c>
      <c r="G107" s="144">
        <v>238.6027</v>
      </c>
      <c r="H107" s="144">
        <v>3227.2557999999999</v>
      </c>
      <c r="I107" s="144" t="s">
        <v>1</v>
      </c>
      <c r="J107" s="145">
        <v>1135.6288</v>
      </c>
      <c r="K107" s="144">
        <v>2555.4996999999998</v>
      </c>
      <c r="L107" s="144">
        <v>393.36849999999998</v>
      </c>
      <c r="M107" s="144">
        <v>33.912199999999999</v>
      </c>
      <c r="N107" s="144">
        <v>4.6761999999999997</v>
      </c>
      <c r="O107" s="144">
        <v>0.18820000000000001</v>
      </c>
      <c r="P107" s="144">
        <v>226.12569999999999</v>
      </c>
      <c r="Q107" s="144">
        <v>1023.4426999999999</v>
      </c>
      <c r="R107" s="144" t="s">
        <v>1</v>
      </c>
      <c r="S107" s="144">
        <v>873.78610000000003</v>
      </c>
      <c r="T107" s="144">
        <v>3147.0601000000001</v>
      </c>
      <c r="U107" s="144">
        <v>628.14869999999996</v>
      </c>
      <c r="V107" s="144">
        <v>0.91090000000000004</v>
      </c>
      <c r="W107" s="144">
        <v>37.959699999999998</v>
      </c>
      <c r="X107" s="144">
        <v>1.9078999999999999</v>
      </c>
      <c r="Y107" s="144">
        <v>12.477</v>
      </c>
      <c r="Z107" s="144">
        <v>2203.8130999999998</v>
      </c>
      <c r="AA107" s="144" t="s">
        <v>1</v>
      </c>
      <c r="AB107" s="145">
        <v>261.84280000000001</v>
      </c>
    </row>
    <row r="108" spans="1:28">
      <c r="A108" s="117" t="s">
        <v>58</v>
      </c>
      <c r="B108" s="144">
        <v>1886.2027</v>
      </c>
      <c r="C108" s="144">
        <v>437.59609999999998</v>
      </c>
      <c r="D108" s="144">
        <v>28.9543</v>
      </c>
      <c r="E108" s="144">
        <v>7.8293999999999997</v>
      </c>
      <c r="F108" s="144">
        <v>0.93079999999999996</v>
      </c>
      <c r="G108" s="144">
        <v>382.64780000000002</v>
      </c>
      <c r="H108" s="144">
        <v>547.38170000000002</v>
      </c>
      <c r="I108" s="144" t="s">
        <v>1</v>
      </c>
      <c r="J108" s="145">
        <v>480.86259999999999</v>
      </c>
      <c r="K108" s="144">
        <v>1123.8155999999999</v>
      </c>
      <c r="L108" s="144">
        <v>205.92089999999999</v>
      </c>
      <c r="M108" s="144">
        <v>28.640699999999999</v>
      </c>
      <c r="N108" s="144">
        <v>0.51590000000000003</v>
      </c>
      <c r="O108" s="144">
        <v>0.1686</v>
      </c>
      <c r="P108" s="144">
        <v>366.62729999999999</v>
      </c>
      <c r="Q108" s="144">
        <v>128.4477</v>
      </c>
      <c r="R108" s="144" t="s">
        <v>1</v>
      </c>
      <c r="S108" s="144">
        <v>393.49430000000001</v>
      </c>
      <c r="T108" s="144">
        <v>762.38720000000001</v>
      </c>
      <c r="U108" s="144">
        <v>231.67519999999999</v>
      </c>
      <c r="V108" s="144">
        <v>0.31359999999999999</v>
      </c>
      <c r="W108" s="144">
        <v>7.3135000000000003</v>
      </c>
      <c r="X108" s="144">
        <v>0.76219999999999999</v>
      </c>
      <c r="Y108" s="144">
        <v>16.020499999999998</v>
      </c>
      <c r="Z108" s="144">
        <v>418.93389999999999</v>
      </c>
      <c r="AA108" s="144" t="s">
        <v>1</v>
      </c>
      <c r="AB108" s="145">
        <v>87.368300000000005</v>
      </c>
    </row>
    <row r="109" spans="1:28">
      <c r="A109" s="117" t="s">
        <v>59</v>
      </c>
      <c r="B109" s="144">
        <v>1805.7430999999999</v>
      </c>
      <c r="C109" s="144">
        <v>430.9228</v>
      </c>
      <c r="D109" s="144">
        <v>7.6177000000000001</v>
      </c>
      <c r="E109" s="144">
        <v>6.2027000000000001</v>
      </c>
      <c r="F109" s="144">
        <v>1.6943999999999999</v>
      </c>
      <c r="G109" s="144">
        <v>376.57139999999998</v>
      </c>
      <c r="H109" s="144">
        <v>530.94780000000003</v>
      </c>
      <c r="I109" s="144" t="s">
        <v>1</v>
      </c>
      <c r="J109" s="145">
        <v>451.78629999999998</v>
      </c>
      <c r="K109" s="144">
        <v>994.11009999999999</v>
      </c>
      <c r="L109" s="144">
        <v>154.17420000000001</v>
      </c>
      <c r="M109" s="144">
        <v>6.9301000000000004</v>
      </c>
      <c r="N109" s="144">
        <v>0.08</v>
      </c>
      <c r="O109" s="144" t="s">
        <v>1</v>
      </c>
      <c r="P109" s="144">
        <v>365.50560000000002</v>
      </c>
      <c r="Q109" s="144">
        <v>106.5518</v>
      </c>
      <c r="R109" s="144" t="s">
        <v>1</v>
      </c>
      <c r="S109" s="144">
        <v>360.86849999999998</v>
      </c>
      <c r="T109" s="144">
        <v>811.63300000000004</v>
      </c>
      <c r="U109" s="144">
        <v>276.74869999999999</v>
      </c>
      <c r="V109" s="144">
        <v>0.68759999999999999</v>
      </c>
      <c r="W109" s="144">
        <v>6.1227</v>
      </c>
      <c r="X109" s="144">
        <v>1.6943999999999999</v>
      </c>
      <c r="Y109" s="144">
        <v>11.065799999999999</v>
      </c>
      <c r="Z109" s="144">
        <v>424.39600000000002</v>
      </c>
      <c r="AA109" s="144" t="s">
        <v>1</v>
      </c>
      <c r="AB109" s="145">
        <v>90.9178</v>
      </c>
    </row>
    <row r="110" spans="1:28">
      <c r="A110" s="117" t="s">
        <v>60</v>
      </c>
      <c r="B110" s="144">
        <v>1564.1279999999999</v>
      </c>
      <c r="C110" s="144">
        <v>408.03109999999998</v>
      </c>
      <c r="D110" s="144">
        <v>15.5405</v>
      </c>
      <c r="E110" s="144">
        <v>5.9668000000000001</v>
      </c>
      <c r="F110" s="144">
        <v>1.3957999999999999</v>
      </c>
      <c r="G110" s="144">
        <v>308.81450000000001</v>
      </c>
      <c r="H110" s="144">
        <v>418.80009999999999</v>
      </c>
      <c r="I110" s="144" t="s">
        <v>1</v>
      </c>
      <c r="J110" s="144">
        <v>405.57929999999999</v>
      </c>
      <c r="K110" s="144">
        <v>854.11270000000002</v>
      </c>
      <c r="L110" s="144">
        <v>148.69280000000001</v>
      </c>
      <c r="M110" s="144">
        <v>14.1632</v>
      </c>
      <c r="N110" s="144" t="s">
        <v>1</v>
      </c>
      <c r="O110" s="144">
        <v>0.23</v>
      </c>
      <c r="P110" s="144">
        <v>296.71890000000002</v>
      </c>
      <c r="Q110" s="144">
        <v>81.646199999999993</v>
      </c>
      <c r="R110" s="144" t="s">
        <v>1</v>
      </c>
      <c r="S110" s="144">
        <v>312.66160000000002</v>
      </c>
      <c r="T110" s="144">
        <v>710.01530000000002</v>
      </c>
      <c r="U110" s="144">
        <v>259.3383</v>
      </c>
      <c r="V110" s="144">
        <v>1.3773</v>
      </c>
      <c r="W110" s="144">
        <v>5.9668000000000001</v>
      </c>
      <c r="X110" s="144">
        <v>1.1657999999999999</v>
      </c>
      <c r="Y110" s="144">
        <v>12.095599999999999</v>
      </c>
      <c r="Z110" s="144">
        <v>337.15390000000002</v>
      </c>
      <c r="AA110" s="144" t="s">
        <v>1</v>
      </c>
      <c r="AB110" s="144">
        <v>92.917699999999996</v>
      </c>
    </row>
    <row r="111" spans="1:28">
      <c r="A111" s="117" t="s">
        <v>61</v>
      </c>
      <c r="B111" s="144">
        <v>1925.9267</v>
      </c>
      <c r="C111" s="144">
        <v>513.4194</v>
      </c>
      <c r="D111" s="144">
        <v>22.4465</v>
      </c>
      <c r="E111" s="144">
        <v>10.822100000000001</v>
      </c>
      <c r="F111" s="144">
        <v>2.8748</v>
      </c>
      <c r="G111" s="144">
        <v>346.92259999999999</v>
      </c>
      <c r="H111" s="144">
        <v>506.17649999999998</v>
      </c>
      <c r="I111" s="144" t="s">
        <v>1</v>
      </c>
      <c r="J111" s="145">
        <v>523.26480000000004</v>
      </c>
      <c r="K111" s="144">
        <v>981.63250000000005</v>
      </c>
      <c r="L111" s="144">
        <v>180.0821</v>
      </c>
      <c r="M111" s="144">
        <v>22.310600000000001</v>
      </c>
      <c r="N111" s="144">
        <v>0.13159999999999999</v>
      </c>
      <c r="O111" s="144">
        <v>0.27150000000000002</v>
      </c>
      <c r="P111" s="144">
        <v>319.59539999999998</v>
      </c>
      <c r="Q111" s="144">
        <v>76.420100000000005</v>
      </c>
      <c r="R111" s="144" t="s">
        <v>1</v>
      </c>
      <c r="S111" s="144">
        <v>382.8211</v>
      </c>
      <c r="T111" s="144">
        <v>944.29420000000005</v>
      </c>
      <c r="U111" s="144">
        <v>333.3372</v>
      </c>
      <c r="V111" s="144">
        <v>0.13589999999999999</v>
      </c>
      <c r="W111" s="144">
        <v>10.6905</v>
      </c>
      <c r="X111" s="144">
        <v>2.6032999999999999</v>
      </c>
      <c r="Y111" s="144">
        <v>27.327100000000002</v>
      </c>
      <c r="Z111" s="144">
        <v>429.75639999999999</v>
      </c>
      <c r="AA111" s="144" t="s">
        <v>1</v>
      </c>
      <c r="AB111" s="145">
        <v>140.44370000000001</v>
      </c>
    </row>
    <row r="112" spans="1:28">
      <c r="A112" s="117" t="s">
        <v>62</v>
      </c>
      <c r="B112" s="144">
        <v>902.43460000000005</v>
      </c>
      <c r="C112" s="144">
        <v>256.39510000000001</v>
      </c>
      <c r="D112" s="144">
        <v>12.660500000000001</v>
      </c>
      <c r="E112" s="144">
        <v>3.0522999999999998</v>
      </c>
      <c r="F112" s="144">
        <v>0.89900000000000002</v>
      </c>
      <c r="G112" s="144">
        <v>111.7071</v>
      </c>
      <c r="H112" s="144">
        <v>256.1105</v>
      </c>
      <c r="I112" s="144" t="s">
        <v>1</v>
      </c>
      <c r="J112" s="145">
        <v>261.61020000000002</v>
      </c>
      <c r="K112" s="144">
        <v>494.97489999999999</v>
      </c>
      <c r="L112" s="144">
        <v>121.3995</v>
      </c>
      <c r="M112" s="144">
        <v>12.3842</v>
      </c>
      <c r="N112" s="144" t="s">
        <v>1</v>
      </c>
      <c r="O112" s="144" t="s">
        <v>1</v>
      </c>
      <c r="P112" s="144">
        <v>107.7409</v>
      </c>
      <c r="Q112" s="144">
        <v>54.157699999999998</v>
      </c>
      <c r="R112" s="144" t="s">
        <v>1</v>
      </c>
      <c r="S112" s="144">
        <v>199.29249999999999</v>
      </c>
      <c r="T112" s="144">
        <v>407.45979999999997</v>
      </c>
      <c r="U112" s="144">
        <v>134.99549999999999</v>
      </c>
      <c r="V112" s="144">
        <v>0.27629999999999999</v>
      </c>
      <c r="W112" s="144">
        <v>3.0522999999999998</v>
      </c>
      <c r="X112" s="144">
        <v>0.89900000000000002</v>
      </c>
      <c r="Y112" s="144">
        <v>3.9662000000000002</v>
      </c>
      <c r="Z112" s="144">
        <v>201.95269999999999</v>
      </c>
      <c r="AA112" s="144" t="s">
        <v>1</v>
      </c>
      <c r="AB112" s="145">
        <v>62.317700000000002</v>
      </c>
    </row>
    <row r="113" spans="1:28">
      <c r="A113" s="117" t="s">
        <v>63</v>
      </c>
      <c r="B113" s="144">
        <v>606.18420000000003</v>
      </c>
      <c r="C113" s="144">
        <v>178.71709999999999</v>
      </c>
      <c r="D113" s="144">
        <v>0.42480000000000001</v>
      </c>
      <c r="E113" s="144">
        <v>2.2633999999999999</v>
      </c>
      <c r="F113" s="144">
        <v>0.60609999999999997</v>
      </c>
      <c r="G113" s="144">
        <v>15.1815</v>
      </c>
      <c r="H113" s="144">
        <v>255.65469999999999</v>
      </c>
      <c r="I113" s="144" t="s">
        <v>1</v>
      </c>
      <c r="J113" s="145">
        <v>153.33670000000001</v>
      </c>
      <c r="K113" s="144">
        <v>263.28390000000002</v>
      </c>
      <c r="L113" s="144">
        <v>71.784499999999994</v>
      </c>
      <c r="M113" s="144">
        <v>0.2286</v>
      </c>
      <c r="N113" s="144">
        <v>7.1199999999999999E-2</v>
      </c>
      <c r="O113" s="144" t="s">
        <v>1</v>
      </c>
      <c r="P113" s="144">
        <v>13.7239</v>
      </c>
      <c r="Q113" s="144">
        <v>62.220799999999997</v>
      </c>
      <c r="R113" s="144" t="s">
        <v>1</v>
      </c>
      <c r="S113" s="144">
        <v>115.25490000000001</v>
      </c>
      <c r="T113" s="144">
        <v>342.90030000000002</v>
      </c>
      <c r="U113" s="144">
        <v>106.9325</v>
      </c>
      <c r="V113" s="144">
        <v>0.19620000000000001</v>
      </c>
      <c r="W113" s="144">
        <v>2.1922000000000001</v>
      </c>
      <c r="X113" s="144">
        <v>0.60609999999999997</v>
      </c>
      <c r="Y113" s="144">
        <v>1.4576</v>
      </c>
      <c r="Z113" s="144">
        <v>193.43389999999999</v>
      </c>
      <c r="AA113" s="144" t="s">
        <v>1</v>
      </c>
      <c r="AB113" s="145">
        <v>38.081800000000001</v>
      </c>
    </row>
    <row r="114" spans="1:28">
      <c r="A114" s="117" t="s">
        <v>64</v>
      </c>
      <c r="B114" s="144">
        <v>679.98850000000004</v>
      </c>
      <c r="C114" s="144">
        <v>277.24200000000002</v>
      </c>
      <c r="D114" s="144">
        <v>0.33710000000000001</v>
      </c>
      <c r="E114" s="144">
        <v>11.023899999999999</v>
      </c>
      <c r="F114" s="144">
        <v>3.8731</v>
      </c>
      <c r="G114" s="144">
        <v>12.9336</v>
      </c>
      <c r="H114" s="144">
        <v>236.3758</v>
      </c>
      <c r="I114" s="144" t="s">
        <v>1</v>
      </c>
      <c r="J114" s="145">
        <v>138.203</v>
      </c>
      <c r="K114" s="144">
        <v>270.46850000000001</v>
      </c>
      <c r="L114" s="144">
        <v>96.263199999999998</v>
      </c>
      <c r="M114" s="144" t="s">
        <v>1</v>
      </c>
      <c r="N114" s="144" t="s">
        <v>1</v>
      </c>
      <c r="O114" s="144" t="s">
        <v>1</v>
      </c>
      <c r="P114" s="144">
        <v>9.6486000000000001</v>
      </c>
      <c r="Q114" s="144">
        <v>68.994900000000001</v>
      </c>
      <c r="R114" s="144" t="s">
        <v>1</v>
      </c>
      <c r="S114" s="144">
        <v>95.561899999999994</v>
      </c>
      <c r="T114" s="144">
        <v>409.52010000000001</v>
      </c>
      <c r="U114" s="144">
        <v>180.97880000000001</v>
      </c>
      <c r="V114" s="144">
        <v>0.33710000000000001</v>
      </c>
      <c r="W114" s="144">
        <v>11.023899999999999</v>
      </c>
      <c r="X114" s="144">
        <v>3.8731</v>
      </c>
      <c r="Y114" s="144">
        <v>3.2850000000000001</v>
      </c>
      <c r="Z114" s="144">
        <v>167.381</v>
      </c>
      <c r="AA114" s="144" t="s">
        <v>1</v>
      </c>
      <c r="AB114" s="145">
        <v>42.641199999999998</v>
      </c>
    </row>
    <row r="115" spans="1:28">
      <c r="A115" s="117" t="s">
        <v>65</v>
      </c>
      <c r="B115" s="144">
        <v>898.42430000000002</v>
      </c>
      <c r="C115" s="144">
        <v>315.52679999999998</v>
      </c>
      <c r="D115" s="144">
        <v>1.8898999999999999</v>
      </c>
      <c r="E115" s="144">
        <v>1.6569</v>
      </c>
      <c r="F115" s="144">
        <v>0.22</v>
      </c>
      <c r="G115" s="144">
        <v>19.3323</v>
      </c>
      <c r="H115" s="144">
        <v>384.36250000000001</v>
      </c>
      <c r="I115" s="144" t="s">
        <v>1</v>
      </c>
      <c r="J115" s="145">
        <v>175.4359</v>
      </c>
      <c r="K115" s="144">
        <v>528.29679999999996</v>
      </c>
      <c r="L115" s="144">
        <v>214.9725</v>
      </c>
      <c r="M115" s="144">
        <v>1.7257</v>
      </c>
      <c r="N115" s="144" t="s">
        <v>1</v>
      </c>
      <c r="O115" s="144" t="s">
        <v>1</v>
      </c>
      <c r="P115" s="144">
        <v>18.647500000000001</v>
      </c>
      <c r="Q115" s="144">
        <v>138.2741</v>
      </c>
      <c r="R115" s="144" t="s">
        <v>1</v>
      </c>
      <c r="S115" s="144">
        <v>154.67699999999999</v>
      </c>
      <c r="T115" s="144">
        <v>370.1275</v>
      </c>
      <c r="U115" s="144">
        <v>100.5543</v>
      </c>
      <c r="V115" s="144">
        <v>0.16420000000000001</v>
      </c>
      <c r="W115" s="144">
        <v>1.6569</v>
      </c>
      <c r="X115" s="144">
        <v>0.22</v>
      </c>
      <c r="Y115" s="144">
        <v>0.68479999999999996</v>
      </c>
      <c r="Z115" s="144">
        <v>246.08840000000001</v>
      </c>
      <c r="AA115" s="144" t="s">
        <v>1</v>
      </c>
      <c r="AB115" s="145">
        <v>20.758900000000001</v>
      </c>
    </row>
    <row r="116" spans="1:28">
      <c r="A116" s="117" t="s">
        <v>66</v>
      </c>
      <c r="B116" s="144">
        <v>1283.4712999999999</v>
      </c>
      <c r="C116" s="144">
        <v>604.6902</v>
      </c>
      <c r="D116" s="144">
        <v>0.61360000000000003</v>
      </c>
      <c r="E116" s="144">
        <v>1.4047000000000001</v>
      </c>
      <c r="F116" s="144">
        <v>2.2597</v>
      </c>
      <c r="G116" s="144">
        <v>3.7784</v>
      </c>
      <c r="H116" s="144">
        <v>465.80549999999999</v>
      </c>
      <c r="I116" s="144" t="s">
        <v>1</v>
      </c>
      <c r="J116" s="145">
        <v>204.91919999999999</v>
      </c>
      <c r="K116" s="144">
        <v>776.21050000000002</v>
      </c>
      <c r="L116" s="144">
        <v>441.45179999999999</v>
      </c>
      <c r="M116" s="144" t="s">
        <v>1</v>
      </c>
      <c r="N116" s="144">
        <v>0.104</v>
      </c>
      <c r="O116" s="144" t="s">
        <v>1</v>
      </c>
      <c r="P116" s="144">
        <v>1.5837000000000001</v>
      </c>
      <c r="Q116" s="144">
        <v>172.0171</v>
      </c>
      <c r="R116" s="144" t="s">
        <v>1</v>
      </c>
      <c r="S116" s="144">
        <v>161.0539</v>
      </c>
      <c r="T116" s="144">
        <v>507.26080000000002</v>
      </c>
      <c r="U116" s="144">
        <v>163.23830000000001</v>
      </c>
      <c r="V116" s="144">
        <v>0.61360000000000003</v>
      </c>
      <c r="W116" s="144">
        <v>1.3007</v>
      </c>
      <c r="X116" s="144">
        <v>2.2597</v>
      </c>
      <c r="Y116" s="144">
        <v>2.1947000000000001</v>
      </c>
      <c r="Z116" s="144">
        <v>293.78840000000002</v>
      </c>
      <c r="AA116" s="144" t="s">
        <v>1</v>
      </c>
      <c r="AB116" s="145">
        <v>43.865299999999998</v>
      </c>
    </row>
    <row r="117" spans="1:28">
      <c r="A117" s="117" t="s">
        <v>127</v>
      </c>
      <c r="B117" s="144">
        <v>1550.3173999999999</v>
      </c>
      <c r="C117" s="144">
        <v>755.18949999999995</v>
      </c>
      <c r="D117" s="144">
        <v>0.58199999999999996</v>
      </c>
      <c r="E117" s="144">
        <v>1.2193000000000001</v>
      </c>
      <c r="F117" s="144">
        <v>5.9282000000000004</v>
      </c>
      <c r="G117" s="144">
        <v>111.4149</v>
      </c>
      <c r="H117" s="144">
        <v>263.61739999999998</v>
      </c>
      <c r="I117" s="144" t="s">
        <v>1</v>
      </c>
      <c r="J117" s="145">
        <v>412.36610000000002</v>
      </c>
      <c r="K117" s="144">
        <v>1134.8208</v>
      </c>
      <c r="L117" s="144">
        <v>569.02850000000001</v>
      </c>
      <c r="M117" s="144">
        <v>0.27339999999999998</v>
      </c>
      <c r="N117" s="144" t="s">
        <v>1</v>
      </c>
      <c r="O117" s="144">
        <v>4.8000000000000001E-2</v>
      </c>
      <c r="P117" s="144">
        <v>110.7109</v>
      </c>
      <c r="Q117" s="144">
        <v>115.50530000000001</v>
      </c>
      <c r="R117" s="144" t="s">
        <v>1</v>
      </c>
      <c r="S117" s="144">
        <v>339.25459999999998</v>
      </c>
      <c r="T117" s="144">
        <v>415.4966</v>
      </c>
      <c r="U117" s="144">
        <v>186.1609</v>
      </c>
      <c r="V117" s="144">
        <v>0.30859999999999999</v>
      </c>
      <c r="W117" s="144">
        <v>1.2193000000000001</v>
      </c>
      <c r="X117" s="144">
        <v>5.8802000000000003</v>
      </c>
      <c r="Y117" s="144">
        <v>0.70399999999999996</v>
      </c>
      <c r="Z117" s="144">
        <v>148.1121</v>
      </c>
      <c r="AA117" s="144" t="s">
        <v>1</v>
      </c>
      <c r="AB117" s="145">
        <v>73.111500000000007</v>
      </c>
    </row>
    <row r="118" spans="1:28">
      <c r="A118" s="117" t="s">
        <v>348</v>
      </c>
      <c r="B118" s="144">
        <v>1821.3514</v>
      </c>
      <c r="C118" s="144">
        <v>951.06640000000004</v>
      </c>
      <c r="D118" s="144">
        <v>1.819</v>
      </c>
      <c r="E118" s="144">
        <v>0.19450000000000001</v>
      </c>
      <c r="F118" s="144">
        <v>0.69950000000000001</v>
      </c>
      <c r="G118" s="144">
        <v>106.80070000000001</v>
      </c>
      <c r="H118" s="144">
        <v>100.0903</v>
      </c>
      <c r="I118" s="144" t="s">
        <v>1</v>
      </c>
      <c r="J118" s="145">
        <v>660.68089999999995</v>
      </c>
      <c r="K118" s="144">
        <v>1418.4495999999999</v>
      </c>
      <c r="L118" s="144">
        <v>779.44190000000003</v>
      </c>
      <c r="M118" s="144">
        <v>1.819</v>
      </c>
      <c r="N118" s="144" t="s">
        <v>1</v>
      </c>
      <c r="O118" s="144" t="s">
        <v>1</v>
      </c>
      <c r="P118" s="144">
        <v>98.666600000000003</v>
      </c>
      <c r="Q118" s="144">
        <v>41.804200000000002</v>
      </c>
      <c r="R118" s="144" t="s">
        <v>1</v>
      </c>
      <c r="S118" s="144">
        <v>496.71789999999999</v>
      </c>
      <c r="T118" s="144">
        <v>402.90179999999998</v>
      </c>
      <c r="U118" s="144">
        <v>171.62459999999999</v>
      </c>
      <c r="V118" s="144" t="s">
        <v>1</v>
      </c>
      <c r="W118" s="144">
        <v>0.19450000000000001</v>
      </c>
      <c r="X118" s="144">
        <v>0.69950000000000001</v>
      </c>
      <c r="Y118" s="144">
        <v>8.1341000000000001</v>
      </c>
      <c r="Z118" s="144">
        <v>58.286099999999998</v>
      </c>
      <c r="AA118" s="144" t="s">
        <v>1</v>
      </c>
      <c r="AB118" s="145">
        <v>163.9631</v>
      </c>
    </row>
    <row r="119" spans="1:28" ht="33.75">
      <c r="A119" s="117" t="s">
        <v>117</v>
      </c>
      <c r="B119" s="144">
        <v>136.27940000000001</v>
      </c>
      <c r="C119" s="144">
        <v>66.304299999999998</v>
      </c>
      <c r="D119" s="144">
        <v>0.35439999999999999</v>
      </c>
      <c r="E119" s="144">
        <v>0.88600000000000001</v>
      </c>
      <c r="F119" s="144">
        <v>3.1541999999999999</v>
      </c>
      <c r="G119" s="144">
        <v>5.4817</v>
      </c>
      <c r="H119" s="144">
        <v>34.014699999999998</v>
      </c>
      <c r="I119" s="144" t="s">
        <v>1</v>
      </c>
      <c r="J119" s="145">
        <v>26.084099999999999</v>
      </c>
      <c r="K119" s="144">
        <v>39.1098</v>
      </c>
      <c r="L119" s="144">
        <v>20.379200000000001</v>
      </c>
      <c r="M119" s="144">
        <v>0.1724</v>
      </c>
      <c r="N119" s="144" t="s">
        <v>1</v>
      </c>
      <c r="O119" s="144" t="s">
        <v>1</v>
      </c>
      <c r="P119" s="144">
        <v>0.41760000000000003</v>
      </c>
      <c r="Q119" s="144">
        <v>10.5236</v>
      </c>
      <c r="R119" s="144" t="s">
        <v>1</v>
      </c>
      <c r="S119" s="144">
        <v>7.617</v>
      </c>
      <c r="T119" s="144">
        <v>97.169600000000003</v>
      </c>
      <c r="U119" s="144">
        <v>45.9251</v>
      </c>
      <c r="V119" s="144">
        <v>0.182</v>
      </c>
      <c r="W119" s="144">
        <v>0.88600000000000001</v>
      </c>
      <c r="X119" s="144">
        <v>3.1541999999999999</v>
      </c>
      <c r="Y119" s="144">
        <v>5.0640999999999998</v>
      </c>
      <c r="Z119" s="144">
        <v>23.491099999999999</v>
      </c>
      <c r="AA119" s="144" t="s">
        <v>1</v>
      </c>
      <c r="AB119" s="145">
        <v>18.467099999999999</v>
      </c>
    </row>
    <row r="120" spans="1:28">
      <c r="A120" s="117" t="s">
        <v>125</v>
      </c>
      <c r="B120" s="144">
        <v>12856.4768</v>
      </c>
      <c r="C120" s="144">
        <v>4691.9575000000004</v>
      </c>
      <c r="D120" s="144">
        <v>268.34320000000002</v>
      </c>
      <c r="E120" s="144">
        <v>279.59219999999999</v>
      </c>
      <c r="F120" s="144">
        <v>78.827399999999997</v>
      </c>
      <c r="G120" s="144">
        <v>475.64330000000001</v>
      </c>
      <c r="H120" s="144">
        <v>2063.6601999999998</v>
      </c>
      <c r="I120" s="144" t="s">
        <v>1</v>
      </c>
      <c r="J120" s="145">
        <v>4998.4530000000004</v>
      </c>
      <c r="K120" s="144">
        <v>6131.5288</v>
      </c>
      <c r="L120" s="144">
        <v>2859.1149999999998</v>
      </c>
      <c r="M120" s="144">
        <v>232.48650000000001</v>
      </c>
      <c r="N120" s="144">
        <v>18.106100000000001</v>
      </c>
      <c r="O120" s="144">
        <v>2.1775000000000002</v>
      </c>
      <c r="P120" s="144">
        <v>359.28719999999998</v>
      </c>
      <c r="Q120" s="144">
        <v>516.08920000000001</v>
      </c>
      <c r="R120" s="144" t="s">
        <v>1</v>
      </c>
      <c r="S120" s="144">
        <v>2144.2674000000002</v>
      </c>
      <c r="T120" s="144">
        <v>6724.9480000000003</v>
      </c>
      <c r="U120" s="144">
        <v>1832.8425999999999</v>
      </c>
      <c r="V120" s="144">
        <v>35.856699999999996</v>
      </c>
      <c r="W120" s="144">
        <v>261.4862</v>
      </c>
      <c r="X120" s="144">
        <v>76.649900000000002</v>
      </c>
      <c r="Y120" s="144">
        <v>116.3561</v>
      </c>
      <c r="Z120" s="144">
        <v>1547.5709999999999</v>
      </c>
      <c r="AA120" s="144" t="s">
        <v>1</v>
      </c>
      <c r="AB120" s="145">
        <v>2854.1855999999998</v>
      </c>
    </row>
    <row r="121" spans="1:28">
      <c r="A121" s="117" t="s">
        <v>116</v>
      </c>
      <c r="B121" s="144">
        <v>3537.0659000000001</v>
      </c>
      <c r="C121" s="144">
        <v>796.87900000000002</v>
      </c>
      <c r="D121" s="144">
        <v>26.609300000000001</v>
      </c>
      <c r="E121" s="144">
        <v>110.3276</v>
      </c>
      <c r="F121" s="144">
        <v>51.992899999999999</v>
      </c>
      <c r="G121" s="144">
        <v>34.1008</v>
      </c>
      <c r="H121" s="144">
        <v>1291.3516999999999</v>
      </c>
      <c r="I121" s="144" t="s">
        <v>1</v>
      </c>
      <c r="J121" s="145">
        <v>1225.8045999999999</v>
      </c>
      <c r="K121" s="144">
        <v>1429.2053000000001</v>
      </c>
      <c r="L121" s="144">
        <v>465.21719999999999</v>
      </c>
      <c r="M121" s="144">
        <v>20.110299999999999</v>
      </c>
      <c r="N121" s="144">
        <v>4.6976000000000004</v>
      </c>
      <c r="O121" s="144">
        <v>0.55089999999999995</v>
      </c>
      <c r="P121" s="144">
        <v>11.518599999999999</v>
      </c>
      <c r="Q121" s="144">
        <v>417.48039999999997</v>
      </c>
      <c r="R121" s="144" t="s">
        <v>1</v>
      </c>
      <c r="S121" s="144">
        <v>509.63040000000001</v>
      </c>
      <c r="T121" s="144">
        <v>2107.8604999999998</v>
      </c>
      <c r="U121" s="144">
        <v>331.66180000000003</v>
      </c>
      <c r="V121" s="144">
        <v>6.4989999999999997</v>
      </c>
      <c r="W121" s="144">
        <v>105.63</v>
      </c>
      <c r="X121" s="144">
        <v>51.442</v>
      </c>
      <c r="Y121" s="144">
        <v>22.5822</v>
      </c>
      <c r="Z121" s="144">
        <v>873.87130000000002</v>
      </c>
      <c r="AA121" s="144" t="s">
        <v>1</v>
      </c>
      <c r="AB121" s="145">
        <v>716.17420000000004</v>
      </c>
    </row>
    <row r="122" spans="1:28">
      <c r="A122" s="117" t="s">
        <v>58</v>
      </c>
      <c r="B122" s="144">
        <v>1070.7882</v>
      </c>
      <c r="C122" s="144">
        <v>353.0761</v>
      </c>
      <c r="D122" s="144">
        <v>40.1877</v>
      </c>
      <c r="E122" s="144">
        <v>33.156999999999996</v>
      </c>
      <c r="F122" s="144">
        <v>0.9284</v>
      </c>
      <c r="G122" s="144">
        <v>34.108199999999997</v>
      </c>
      <c r="H122" s="144">
        <v>176.9315</v>
      </c>
      <c r="I122" s="144" t="s">
        <v>1</v>
      </c>
      <c r="J122" s="145">
        <v>432.39940000000001</v>
      </c>
      <c r="K122" s="144">
        <v>421.51330000000002</v>
      </c>
      <c r="L122" s="144">
        <v>220.97030000000001</v>
      </c>
      <c r="M122" s="144">
        <v>34.8996</v>
      </c>
      <c r="N122" s="144">
        <v>0.4511</v>
      </c>
      <c r="O122" s="144">
        <v>8.8700000000000001E-2</v>
      </c>
      <c r="P122" s="144">
        <v>28.821200000000001</v>
      </c>
      <c r="Q122" s="144">
        <v>24.399899999999999</v>
      </c>
      <c r="R122" s="144" t="s">
        <v>1</v>
      </c>
      <c r="S122" s="144">
        <v>111.8826</v>
      </c>
      <c r="T122" s="144">
        <v>649.2749</v>
      </c>
      <c r="U122" s="144">
        <v>132.10579999999999</v>
      </c>
      <c r="V122" s="144">
        <v>5.2881</v>
      </c>
      <c r="W122" s="144">
        <v>32.7059</v>
      </c>
      <c r="X122" s="144">
        <v>0.8397</v>
      </c>
      <c r="Y122" s="144">
        <v>5.2869999999999999</v>
      </c>
      <c r="Z122" s="144">
        <v>152.5317</v>
      </c>
      <c r="AA122" s="144" t="s">
        <v>1</v>
      </c>
      <c r="AB122" s="145">
        <v>320.51679999999999</v>
      </c>
    </row>
    <row r="123" spans="1:28">
      <c r="A123" s="117" t="s">
        <v>59</v>
      </c>
      <c r="B123" s="144">
        <v>1111.4395999999999</v>
      </c>
      <c r="C123" s="144">
        <v>393.05399999999997</v>
      </c>
      <c r="D123" s="144">
        <v>38.620600000000003</v>
      </c>
      <c r="E123" s="144">
        <v>33.545200000000001</v>
      </c>
      <c r="F123" s="144">
        <v>3.6198999999999999</v>
      </c>
      <c r="G123" s="144">
        <v>51.797499999999999</v>
      </c>
      <c r="H123" s="144">
        <v>170.62710000000001</v>
      </c>
      <c r="I123" s="144" t="s">
        <v>1</v>
      </c>
      <c r="J123" s="145">
        <v>420.17529999999999</v>
      </c>
      <c r="K123" s="144">
        <v>446.36540000000002</v>
      </c>
      <c r="L123" s="144">
        <v>236.64930000000001</v>
      </c>
      <c r="M123" s="144">
        <v>35.747</v>
      </c>
      <c r="N123" s="144">
        <v>0.2616</v>
      </c>
      <c r="O123" s="144" t="s">
        <v>1</v>
      </c>
      <c r="P123" s="144">
        <v>39.286799999999999</v>
      </c>
      <c r="Q123" s="144">
        <v>16.353300000000001</v>
      </c>
      <c r="R123" s="144" t="s">
        <v>1</v>
      </c>
      <c r="S123" s="144">
        <v>118.06740000000001</v>
      </c>
      <c r="T123" s="144">
        <v>665.07420000000002</v>
      </c>
      <c r="U123" s="144">
        <v>156.40469999999999</v>
      </c>
      <c r="V123" s="144">
        <v>2.8736000000000002</v>
      </c>
      <c r="W123" s="144">
        <v>33.2836</v>
      </c>
      <c r="X123" s="144">
        <v>3.6198999999999999</v>
      </c>
      <c r="Y123" s="144">
        <v>12.5108</v>
      </c>
      <c r="Z123" s="144">
        <v>154.27379999999999</v>
      </c>
      <c r="AA123" s="144" t="s">
        <v>1</v>
      </c>
      <c r="AB123" s="145">
        <v>302.10789999999997</v>
      </c>
    </row>
    <row r="124" spans="1:28">
      <c r="A124" s="117" t="s">
        <v>60</v>
      </c>
      <c r="B124" s="144">
        <v>956.38900000000001</v>
      </c>
      <c r="C124" s="144">
        <v>388.29610000000002</v>
      </c>
      <c r="D124" s="144">
        <v>62.952399999999997</v>
      </c>
      <c r="E124" s="144">
        <v>30.342300000000002</v>
      </c>
      <c r="F124" s="144">
        <v>2.3641000000000001</v>
      </c>
      <c r="G124" s="144">
        <v>40.058100000000003</v>
      </c>
      <c r="H124" s="144">
        <v>94.680800000000005</v>
      </c>
      <c r="I124" s="144" t="s">
        <v>1</v>
      </c>
      <c r="J124" s="145">
        <v>337.6952</v>
      </c>
      <c r="K124" s="144">
        <v>466.99169999999998</v>
      </c>
      <c r="L124" s="144">
        <v>254.1208</v>
      </c>
      <c r="M124" s="144">
        <v>55.287700000000001</v>
      </c>
      <c r="N124" s="144">
        <v>1.0854999999999999</v>
      </c>
      <c r="O124" s="144">
        <v>8.5699999999999998E-2</v>
      </c>
      <c r="P124" s="144">
        <v>27.016999999999999</v>
      </c>
      <c r="Q124" s="144">
        <v>10.018700000000001</v>
      </c>
      <c r="R124" s="144" t="s">
        <v>1</v>
      </c>
      <c r="S124" s="144">
        <v>119.3764</v>
      </c>
      <c r="T124" s="144">
        <v>489.39729999999997</v>
      </c>
      <c r="U124" s="144">
        <v>134.17529999999999</v>
      </c>
      <c r="V124" s="144">
        <v>7.6646999999999998</v>
      </c>
      <c r="W124" s="144">
        <v>29.256799999999998</v>
      </c>
      <c r="X124" s="144">
        <v>2.2784</v>
      </c>
      <c r="Y124" s="144">
        <v>13.0411</v>
      </c>
      <c r="Z124" s="144">
        <v>84.662099999999995</v>
      </c>
      <c r="AA124" s="144" t="s">
        <v>1</v>
      </c>
      <c r="AB124" s="145">
        <v>218.31890000000001</v>
      </c>
    </row>
    <row r="125" spans="1:28">
      <c r="A125" s="117" t="s">
        <v>61</v>
      </c>
      <c r="B125" s="144">
        <v>1292.9803999999999</v>
      </c>
      <c r="C125" s="144">
        <v>569.70839999999998</v>
      </c>
      <c r="D125" s="144">
        <v>72.804199999999994</v>
      </c>
      <c r="E125" s="144">
        <v>26.014600000000002</v>
      </c>
      <c r="F125" s="144">
        <v>9.9969999999999999</v>
      </c>
      <c r="G125" s="144">
        <v>60.744399999999999</v>
      </c>
      <c r="H125" s="144">
        <v>123.9739</v>
      </c>
      <c r="I125" s="144" t="s">
        <v>1</v>
      </c>
      <c r="J125" s="145">
        <v>429.73779999999999</v>
      </c>
      <c r="K125" s="144">
        <v>683.17870000000005</v>
      </c>
      <c r="L125" s="144">
        <v>399.60829999999999</v>
      </c>
      <c r="M125" s="144">
        <v>62.8645</v>
      </c>
      <c r="N125" s="144">
        <v>1.5327999999999999</v>
      </c>
      <c r="O125" s="144">
        <v>0.24679999999999999</v>
      </c>
      <c r="P125" s="144">
        <v>34.699100000000001</v>
      </c>
      <c r="Q125" s="144">
        <v>13.0909</v>
      </c>
      <c r="R125" s="144" t="s">
        <v>1</v>
      </c>
      <c r="S125" s="144">
        <v>171.13640000000001</v>
      </c>
      <c r="T125" s="144">
        <v>609.80160000000001</v>
      </c>
      <c r="U125" s="144">
        <v>170.1</v>
      </c>
      <c r="V125" s="144">
        <v>9.9398</v>
      </c>
      <c r="W125" s="144">
        <v>24.4819</v>
      </c>
      <c r="X125" s="144">
        <v>9.7501999999999995</v>
      </c>
      <c r="Y125" s="144">
        <v>26.045300000000001</v>
      </c>
      <c r="Z125" s="144">
        <v>110.883</v>
      </c>
      <c r="AA125" s="144" t="s">
        <v>1</v>
      </c>
      <c r="AB125" s="145">
        <v>258.60140000000001</v>
      </c>
    </row>
    <row r="126" spans="1:28">
      <c r="A126" s="117" t="s">
        <v>62</v>
      </c>
      <c r="B126" s="144">
        <v>679.41359999999997</v>
      </c>
      <c r="C126" s="144">
        <v>363.16309999999999</v>
      </c>
      <c r="D126" s="144">
        <v>13.107699999999999</v>
      </c>
      <c r="E126" s="144">
        <v>11.104900000000001</v>
      </c>
      <c r="F126" s="144">
        <v>0.39700000000000002</v>
      </c>
      <c r="G126" s="144">
        <v>42.024700000000003</v>
      </c>
      <c r="H126" s="144">
        <v>48.187199999999997</v>
      </c>
      <c r="I126" s="144" t="s">
        <v>1</v>
      </c>
      <c r="J126" s="145">
        <v>201.42910000000001</v>
      </c>
      <c r="K126" s="140">
        <v>394.12729999999999</v>
      </c>
      <c r="L126" s="140">
        <v>252.3811</v>
      </c>
      <c r="M126" s="140">
        <v>10.991400000000001</v>
      </c>
      <c r="N126" s="140">
        <v>0.628</v>
      </c>
      <c r="O126" s="140">
        <v>0.14249999999999999</v>
      </c>
      <c r="P126" s="140">
        <v>28.7697</v>
      </c>
      <c r="Q126" s="141">
        <v>5.8837999999999999</v>
      </c>
      <c r="R126" s="141" t="s">
        <v>1</v>
      </c>
      <c r="S126" s="140">
        <v>95.330799999999996</v>
      </c>
      <c r="T126" s="144">
        <v>285.28629999999998</v>
      </c>
      <c r="U126" s="144">
        <v>110.782</v>
      </c>
      <c r="V126" s="144">
        <v>2.1162999999999998</v>
      </c>
      <c r="W126" s="144">
        <v>10.476900000000001</v>
      </c>
      <c r="X126" s="144">
        <v>0.2545</v>
      </c>
      <c r="Y126" s="144">
        <v>13.255000000000001</v>
      </c>
      <c r="Z126" s="144">
        <v>42.303400000000003</v>
      </c>
      <c r="AA126" s="144" t="s">
        <v>1</v>
      </c>
      <c r="AB126" s="145">
        <v>106.09820000000001</v>
      </c>
    </row>
    <row r="127" spans="1:28">
      <c r="A127" s="117" t="s">
        <v>63</v>
      </c>
      <c r="B127" s="144">
        <v>290.56819999999999</v>
      </c>
      <c r="C127" s="144">
        <v>128.57259999999999</v>
      </c>
      <c r="D127" s="144">
        <v>0.88349999999999995</v>
      </c>
      <c r="E127" s="144">
        <v>6.6189999999999998</v>
      </c>
      <c r="F127" s="144">
        <v>0.33610000000000001</v>
      </c>
      <c r="G127" s="144">
        <v>3.3538000000000001</v>
      </c>
      <c r="H127" s="144">
        <v>38.6646</v>
      </c>
      <c r="I127" s="144" t="s">
        <v>1</v>
      </c>
      <c r="J127" s="144">
        <v>112.1387</v>
      </c>
      <c r="K127" s="144">
        <v>132.13589999999999</v>
      </c>
      <c r="L127" s="144">
        <v>70.420299999999997</v>
      </c>
      <c r="M127" s="144">
        <v>0.27</v>
      </c>
      <c r="N127" s="144">
        <v>0.86729999999999996</v>
      </c>
      <c r="O127" s="144" t="s">
        <v>1</v>
      </c>
      <c r="P127" s="144">
        <v>1.3144</v>
      </c>
      <c r="Q127" s="144">
        <v>3.6116000000000001</v>
      </c>
      <c r="R127" s="144" t="s">
        <v>1</v>
      </c>
      <c r="S127" s="144">
        <v>55.6524</v>
      </c>
      <c r="T127" s="144">
        <v>158.4323</v>
      </c>
      <c r="U127" s="144">
        <v>58.152299999999997</v>
      </c>
      <c r="V127" s="144">
        <v>0.61350000000000005</v>
      </c>
      <c r="W127" s="144">
        <v>5.7516999999999996</v>
      </c>
      <c r="X127" s="144">
        <v>0.33610000000000001</v>
      </c>
      <c r="Y127" s="144">
        <v>2.0394000000000001</v>
      </c>
      <c r="Z127" s="144">
        <v>35.052999999999997</v>
      </c>
      <c r="AA127" s="144" t="s">
        <v>1</v>
      </c>
      <c r="AB127" s="144">
        <v>56.4863</v>
      </c>
    </row>
    <row r="128" spans="1:28">
      <c r="A128" s="117" t="s">
        <v>64</v>
      </c>
      <c r="B128" s="144">
        <v>264.85039999999998</v>
      </c>
      <c r="C128" s="144">
        <v>108.5719</v>
      </c>
      <c r="D128" s="144">
        <v>6.4368999999999996</v>
      </c>
      <c r="E128" s="144">
        <v>3.9571999999999998</v>
      </c>
      <c r="F128" s="144">
        <v>6.7241</v>
      </c>
      <c r="G128" s="144">
        <v>31.302099999999999</v>
      </c>
      <c r="H128" s="144">
        <v>22.354500000000002</v>
      </c>
      <c r="I128" s="144" t="s">
        <v>1</v>
      </c>
      <c r="J128" s="144">
        <v>85.503699999999995</v>
      </c>
      <c r="K128" s="144">
        <v>169.0772</v>
      </c>
      <c r="L128" s="144">
        <v>72.150000000000006</v>
      </c>
      <c r="M128" s="144">
        <v>6.1944999999999997</v>
      </c>
      <c r="N128" s="144">
        <v>0.4743</v>
      </c>
      <c r="O128" s="144">
        <v>0.15429999999999999</v>
      </c>
      <c r="P128" s="144">
        <v>30.620799999999999</v>
      </c>
      <c r="Q128" s="144">
        <v>4.6817000000000002</v>
      </c>
      <c r="R128" s="144" t="s">
        <v>1</v>
      </c>
      <c r="S128" s="144">
        <v>54.801699999999997</v>
      </c>
      <c r="T128" s="144">
        <v>95.773200000000003</v>
      </c>
      <c r="U128" s="144">
        <v>36.421900000000001</v>
      </c>
      <c r="V128" s="144">
        <v>0.2424</v>
      </c>
      <c r="W128" s="144">
        <v>3.4828999999999999</v>
      </c>
      <c r="X128" s="144">
        <v>6.5697999999999999</v>
      </c>
      <c r="Y128" s="144">
        <v>0.68130000000000002</v>
      </c>
      <c r="Z128" s="144">
        <v>17.672899999999998</v>
      </c>
      <c r="AA128" s="144" t="s">
        <v>1</v>
      </c>
      <c r="AB128" s="144">
        <v>30.701899999999998</v>
      </c>
    </row>
    <row r="129" spans="1:28">
      <c r="A129" s="117" t="s">
        <v>65</v>
      </c>
      <c r="B129" s="144">
        <v>457.16660000000002</v>
      </c>
      <c r="C129" s="144">
        <v>254.5986</v>
      </c>
      <c r="D129" s="144">
        <v>5.7396000000000003</v>
      </c>
      <c r="E129" s="144">
        <v>3.0150999999999999</v>
      </c>
      <c r="F129" s="144">
        <v>1.446</v>
      </c>
      <c r="G129" s="144">
        <v>36.181199999999997</v>
      </c>
      <c r="H129" s="144">
        <v>23.984300000000001</v>
      </c>
      <c r="I129" s="144" t="s">
        <v>1</v>
      </c>
      <c r="J129" s="144">
        <v>132.20179999999999</v>
      </c>
      <c r="K129" s="144">
        <v>275.60700000000003</v>
      </c>
      <c r="L129" s="144">
        <v>150.77690000000001</v>
      </c>
      <c r="M129" s="144">
        <v>5.6840999999999999</v>
      </c>
      <c r="N129" s="144">
        <v>0.13089999999999999</v>
      </c>
      <c r="O129" s="144">
        <v>0.90859999999999996</v>
      </c>
      <c r="P129" s="144">
        <v>34.3964</v>
      </c>
      <c r="Q129" s="144">
        <v>4.9938000000000002</v>
      </c>
      <c r="R129" s="144" t="s">
        <v>1</v>
      </c>
      <c r="S129" s="144">
        <v>78.716300000000004</v>
      </c>
      <c r="T129" s="144">
        <v>181.55959999999999</v>
      </c>
      <c r="U129" s="144">
        <v>103.82170000000001</v>
      </c>
      <c r="V129" s="144">
        <v>5.5500000000000001E-2</v>
      </c>
      <c r="W129" s="144">
        <v>2.8841999999999999</v>
      </c>
      <c r="X129" s="144">
        <v>0.53739999999999999</v>
      </c>
      <c r="Y129" s="144">
        <v>1.7847999999999999</v>
      </c>
      <c r="Z129" s="144">
        <v>18.990500000000001</v>
      </c>
      <c r="AA129" s="144" t="s">
        <v>1</v>
      </c>
      <c r="AB129" s="144">
        <v>53.485500000000002</v>
      </c>
    </row>
    <row r="130" spans="1:28">
      <c r="A130" s="117" t="s">
        <v>66</v>
      </c>
      <c r="B130" s="144">
        <v>822.00120000000004</v>
      </c>
      <c r="C130" s="144">
        <v>401.75099999999998</v>
      </c>
      <c r="D130" s="144">
        <v>0.66259999999999997</v>
      </c>
      <c r="E130" s="144">
        <v>3.6183999999999998</v>
      </c>
      <c r="F130" s="144" t="s">
        <v>1</v>
      </c>
      <c r="G130" s="144">
        <v>53.011299999999999</v>
      </c>
      <c r="H130" s="144">
        <v>23.176200000000001</v>
      </c>
      <c r="I130" s="144" t="s">
        <v>1</v>
      </c>
      <c r="J130" s="144">
        <v>339.7817</v>
      </c>
      <c r="K130" s="144">
        <v>488.60879999999997</v>
      </c>
      <c r="L130" s="144">
        <v>261.71050000000002</v>
      </c>
      <c r="M130" s="144">
        <v>0.43740000000000001</v>
      </c>
      <c r="N130" s="144">
        <v>0.3422</v>
      </c>
      <c r="O130" s="144" t="s">
        <v>1</v>
      </c>
      <c r="P130" s="144">
        <v>48.752400000000002</v>
      </c>
      <c r="Q130" s="144">
        <v>4.6715</v>
      </c>
      <c r="R130" s="144" t="s">
        <v>1</v>
      </c>
      <c r="S130" s="144">
        <v>172.69479999999999</v>
      </c>
      <c r="T130" s="144">
        <v>333.39240000000001</v>
      </c>
      <c r="U130" s="144">
        <v>140.04040000000001</v>
      </c>
      <c r="V130" s="144">
        <v>0.22520000000000001</v>
      </c>
      <c r="W130" s="144">
        <v>3.2761999999999998</v>
      </c>
      <c r="X130" s="144" t="s">
        <v>1</v>
      </c>
      <c r="Y130" s="144">
        <v>4.2590000000000003</v>
      </c>
      <c r="Z130" s="144">
        <v>18.5047</v>
      </c>
      <c r="AA130" s="144" t="s">
        <v>1</v>
      </c>
      <c r="AB130" s="144">
        <v>167.08690000000001</v>
      </c>
    </row>
    <row r="131" spans="1:28">
      <c r="A131" s="117" t="s">
        <v>127</v>
      </c>
      <c r="B131" s="144">
        <v>928.77520000000004</v>
      </c>
      <c r="C131" s="144">
        <v>400.85050000000001</v>
      </c>
      <c r="D131" s="144" t="s">
        <v>1</v>
      </c>
      <c r="E131" s="144">
        <v>7.0171999999999999</v>
      </c>
      <c r="F131" s="144">
        <v>0.59530000000000005</v>
      </c>
      <c r="G131" s="144">
        <v>45.821399999999997</v>
      </c>
      <c r="H131" s="144">
        <v>20.439</v>
      </c>
      <c r="I131" s="144" t="s">
        <v>1</v>
      </c>
      <c r="J131" s="144">
        <v>454.05189999999999</v>
      </c>
      <c r="K131" s="144">
        <v>513.00689999999997</v>
      </c>
      <c r="L131" s="144">
        <v>215.43190000000001</v>
      </c>
      <c r="M131" s="144" t="s">
        <v>1</v>
      </c>
      <c r="N131" s="144">
        <v>5.1047000000000002</v>
      </c>
      <c r="O131" s="144" t="s">
        <v>1</v>
      </c>
      <c r="P131" s="144">
        <v>44.3401</v>
      </c>
      <c r="Q131" s="144">
        <v>2.589</v>
      </c>
      <c r="R131" s="144" t="s">
        <v>1</v>
      </c>
      <c r="S131" s="144">
        <v>245.54130000000001</v>
      </c>
      <c r="T131" s="144">
        <v>415.76830000000001</v>
      </c>
      <c r="U131" s="144">
        <v>185.4186</v>
      </c>
      <c r="V131" s="144" t="s">
        <v>1</v>
      </c>
      <c r="W131" s="144">
        <v>1.9126000000000001</v>
      </c>
      <c r="X131" s="144">
        <v>0.59530000000000005</v>
      </c>
      <c r="Y131" s="144">
        <v>1.4813000000000001</v>
      </c>
      <c r="Z131" s="144">
        <v>17.850000000000001</v>
      </c>
      <c r="AA131" s="144" t="s">
        <v>1</v>
      </c>
      <c r="AB131" s="144">
        <v>208.51060000000001</v>
      </c>
    </row>
    <row r="132" spans="1:28">
      <c r="A132" s="117" t="s">
        <v>348</v>
      </c>
      <c r="B132" s="144">
        <v>1371.0393999999999</v>
      </c>
      <c r="C132" s="144">
        <v>520.68650000000002</v>
      </c>
      <c r="D132" s="144">
        <v>4.4499999999999998E-2</v>
      </c>
      <c r="E132" s="144">
        <v>1.1811</v>
      </c>
      <c r="F132" s="144">
        <v>0.1573</v>
      </c>
      <c r="G132" s="144">
        <v>33.996400000000001</v>
      </c>
      <c r="H132" s="144">
        <v>19.742899999999999</v>
      </c>
      <c r="I132" s="144" t="s">
        <v>1</v>
      </c>
      <c r="J132" s="144">
        <v>795.23080000000004</v>
      </c>
      <c r="K132" s="144">
        <v>704.62919999999997</v>
      </c>
      <c r="L132" s="144">
        <v>256.82249999999999</v>
      </c>
      <c r="M132" s="144" t="s">
        <v>1</v>
      </c>
      <c r="N132" s="144">
        <v>8.1699999999999995E-2</v>
      </c>
      <c r="O132" s="144" t="s">
        <v>1</v>
      </c>
      <c r="P132" s="144">
        <v>29.5505</v>
      </c>
      <c r="Q132" s="144">
        <v>8.3148999999999997</v>
      </c>
      <c r="R132" s="144" t="s">
        <v>1</v>
      </c>
      <c r="S132" s="144">
        <v>409.8596</v>
      </c>
      <c r="T132" s="144">
        <v>666.41030000000001</v>
      </c>
      <c r="U132" s="144">
        <v>263.86399999999998</v>
      </c>
      <c r="V132" s="144">
        <v>4.4499999999999998E-2</v>
      </c>
      <c r="W132" s="144">
        <v>1.0993999999999999</v>
      </c>
      <c r="X132" s="144">
        <v>0.1573</v>
      </c>
      <c r="Y132" s="144">
        <v>4.4459</v>
      </c>
      <c r="Z132" s="144">
        <v>11.428000000000001</v>
      </c>
      <c r="AA132" s="144" t="s">
        <v>1</v>
      </c>
      <c r="AB132" s="144">
        <v>385.37119999999999</v>
      </c>
    </row>
    <row r="133" spans="1:28" ht="33.75">
      <c r="A133" s="117" t="s">
        <v>117</v>
      </c>
      <c r="B133" s="144">
        <v>73.998999999999995</v>
      </c>
      <c r="C133" s="144">
        <v>12.75</v>
      </c>
      <c r="D133" s="144">
        <v>0.29420000000000002</v>
      </c>
      <c r="E133" s="144">
        <v>9.6926000000000005</v>
      </c>
      <c r="F133" s="144">
        <v>0.26929999999999998</v>
      </c>
      <c r="G133" s="144">
        <v>9.1433999999999997</v>
      </c>
      <c r="H133" s="144">
        <v>9.5465</v>
      </c>
      <c r="I133" s="144" t="s">
        <v>1</v>
      </c>
      <c r="J133" s="144">
        <v>32.303100000000001</v>
      </c>
      <c r="K133" s="144">
        <v>7.0819999999999999</v>
      </c>
      <c r="L133" s="144">
        <v>2.8559999999999999</v>
      </c>
      <c r="M133" s="144" t="s">
        <v>1</v>
      </c>
      <c r="N133" s="144">
        <v>2.4485000000000001</v>
      </c>
      <c r="O133" s="144" t="s">
        <v>1</v>
      </c>
      <c r="P133" s="144">
        <v>0.20030000000000001</v>
      </c>
      <c r="Q133" s="144" t="s">
        <v>1</v>
      </c>
      <c r="R133" s="144" t="s">
        <v>1</v>
      </c>
      <c r="S133" s="144">
        <v>1.5772999999999999</v>
      </c>
      <c r="T133" s="144">
        <v>66.917000000000002</v>
      </c>
      <c r="U133" s="144">
        <v>9.8940000000000001</v>
      </c>
      <c r="V133" s="144">
        <v>0.29420000000000002</v>
      </c>
      <c r="W133" s="144">
        <v>7.2441000000000004</v>
      </c>
      <c r="X133" s="144">
        <v>0.26929999999999998</v>
      </c>
      <c r="Y133" s="144">
        <v>8.9430999999999994</v>
      </c>
      <c r="Z133" s="144">
        <v>9.5465</v>
      </c>
      <c r="AA133" s="144" t="s">
        <v>1</v>
      </c>
      <c r="AB133" s="144">
        <v>30.7258</v>
      </c>
    </row>
    <row r="134" spans="1:28">
      <c r="A134" s="117" t="s">
        <v>119</v>
      </c>
      <c r="B134" s="144">
        <v>27225.150900000001</v>
      </c>
      <c r="C134" s="144">
        <v>9441.5925000000007</v>
      </c>
      <c r="D134" s="144">
        <v>2548.712</v>
      </c>
      <c r="E134" s="144">
        <v>109.15479999999999</v>
      </c>
      <c r="F134" s="144">
        <v>293.3931</v>
      </c>
      <c r="G134" s="144">
        <v>6857.6079</v>
      </c>
      <c r="H134" s="144">
        <v>565.78920000000005</v>
      </c>
      <c r="I134" s="144" t="s">
        <v>1</v>
      </c>
      <c r="J134" s="144">
        <v>7408.9013000000004</v>
      </c>
      <c r="K134" s="144">
        <v>22170.254000000001</v>
      </c>
      <c r="L134" s="144">
        <v>8192.0023000000001</v>
      </c>
      <c r="M134" s="144">
        <v>2312.1613000000002</v>
      </c>
      <c r="N134" s="144">
        <v>74.890600000000006</v>
      </c>
      <c r="O134" s="144">
        <v>150.24289999999999</v>
      </c>
      <c r="P134" s="144">
        <v>6633.2058999999999</v>
      </c>
      <c r="Q134" s="144">
        <v>139.32560000000001</v>
      </c>
      <c r="R134" s="144" t="s">
        <v>1</v>
      </c>
      <c r="S134" s="144">
        <v>4668.4255000000003</v>
      </c>
      <c r="T134" s="144">
        <v>5054.8968000000004</v>
      </c>
      <c r="U134" s="144">
        <v>1249.5903000000001</v>
      </c>
      <c r="V134" s="144">
        <v>236.55070000000001</v>
      </c>
      <c r="W134" s="144">
        <v>34.264200000000002</v>
      </c>
      <c r="X134" s="144">
        <v>143.15010000000001</v>
      </c>
      <c r="Y134" s="144">
        <v>224.40209999999999</v>
      </c>
      <c r="Z134" s="144">
        <v>426.46359999999999</v>
      </c>
      <c r="AA134" s="144" t="s">
        <v>1</v>
      </c>
      <c r="AB134" s="144">
        <v>2740.4757</v>
      </c>
    </row>
    <row r="135" spans="1:28">
      <c r="A135" s="117" t="s">
        <v>116</v>
      </c>
      <c r="B135" s="144">
        <v>10713.8282</v>
      </c>
      <c r="C135" s="144">
        <v>3245.0601999999999</v>
      </c>
      <c r="D135" s="144">
        <v>914.84379999999999</v>
      </c>
      <c r="E135" s="144">
        <v>55.139800000000001</v>
      </c>
      <c r="F135" s="144">
        <v>98.883600000000001</v>
      </c>
      <c r="G135" s="144">
        <v>1952.7956999999999</v>
      </c>
      <c r="H135" s="144">
        <v>456.18680000000001</v>
      </c>
      <c r="I135" s="144" t="s">
        <v>1</v>
      </c>
      <c r="J135" s="144">
        <v>3990.9182000000001</v>
      </c>
      <c r="K135" s="144">
        <v>8674.8171999999995</v>
      </c>
      <c r="L135" s="144">
        <v>2871.5266999999999</v>
      </c>
      <c r="M135" s="144">
        <v>852.86919999999998</v>
      </c>
      <c r="N135" s="144">
        <v>44.028500000000001</v>
      </c>
      <c r="O135" s="144">
        <v>66.971599999999995</v>
      </c>
      <c r="P135" s="144">
        <v>1896.8338000000001</v>
      </c>
      <c r="Q135" s="144">
        <v>133.03319999999999</v>
      </c>
      <c r="R135" s="144" t="s">
        <v>1</v>
      </c>
      <c r="S135" s="144">
        <v>2809.5542</v>
      </c>
      <c r="T135" s="144">
        <v>2039.0109</v>
      </c>
      <c r="U135" s="144">
        <v>373.53359999999998</v>
      </c>
      <c r="V135" s="144">
        <v>61.974699999999999</v>
      </c>
      <c r="W135" s="144">
        <v>11.1112</v>
      </c>
      <c r="X135" s="144">
        <v>31.911899999999999</v>
      </c>
      <c r="Y135" s="144">
        <v>55.9619</v>
      </c>
      <c r="Z135" s="144">
        <v>323.15370000000001</v>
      </c>
      <c r="AA135" s="144" t="s">
        <v>1</v>
      </c>
      <c r="AB135" s="144">
        <v>1181.364</v>
      </c>
    </row>
    <row r="136" spans="1:28">
      <c r="A136" s="117" t="s">
        <v>58</v>
      </c>
      <c r="B136" s="144">
        <v>2635.7505999999998</v>
      </c>
      <c r="C136" s="144">
        <v>648.07449999999994</v>
      </c>
      <c r="D136" s="144">
        <v>471.50220000000002</v>
      </c>
      <c r="E136" s="144">
        <v>13.5647</v>
      </c>
      <c r="F136" s="144">
        <v>45.774299999999997</v>
      </c>
      <c r="G136" s="144">
        <v>984.35220000000004</v>
      </c>
      <c r="H136" s="144">
        <v>25.231100000000001</v>
      </c>
      <c r="I136" s="144" t="s">
        <v>1</v>
      </c>
      <c r="J136" s="144">
        <v>447.2516</v>
      </c>
      <c r="K136" s="144">
        <v>2066.3285999999998</v>
      </c>
      <c r="L136" s="144">
        <v>498.66930000000002</v>
      </c>
      <c r="M136" s="144">
        <v>431.27929999999998</v>
      </c>
      <c r="N136" s="144">
        <v>7.2489999999999997</v>
      </c>
      <c r="O136" s="144">
        <v>29.396799999999999</v>
      </c>
      <c r="P136" s="144">
        <v>948.5249</v>
      </c>
      <c r="Q136" s="144">
        <v>1.7586999999999999</v>
      </c>
      <c r="R136" s="144" t="s">
        <v>1</v>
      </c>
      <c r="S136" s="144">
        <v>149.45060000000001</v>
      </c>
      <c r="T136" s="144">
        <v>569.42200000000003</v>
      </c>
      <c r="U136" s="144">
        <v>149.40520000000001</v>
      </c>
      <c r="V136" s="144">
        <v>40.222900000000003</v>
      </c>
      <c r="W136" s="144">
        <v>6.3156999999999996</v>
      </c>
      <c r="X136" s="144">
        <v>16.377500000000001</v>
      </c>
      <c r="Y136" s="144">
        <v>35.827300000000001</v>
      </c>
      <c r="Z136" s="144">
        <v>23.4724</v>
      </c>
      <c r="AA136" s="144" t="s">
        <v>1</v>
      </c>
      <c r="AB136" s="144">
        <v>297.80090000000001</v>
      </c>
    </row>
    <row r="137" spans="1:28">
      <c r="A137" s="117" t="s">
        <v>59</v>
      </c>
      <c r="B137" s="144">
        <v>2480.8415</v>
      </c>
      <c r="C137" s="144">
        <v>731.09960000000001</v>
      </c>
      <c r="D137" s="144">
        <v>373.06049999999999</v>
      </c>
      <c r="E137" s="144">
        <v>6.1307999999999998</v>
      </c>
      <c r="F137" s="144">
        <v>26.223800000000001</v>
      </c>
      <c r="G137" s="144">
        <v>865.94029999999998</v>
      </c>
      <c r="H137" s="144">
        <v>30.392199999999999</v>
      </c>
      <c r="I137" s="144" t="s">
        <v>1</v>
      </c>
      <c r="J137" s="144">
        <v>447.99430000000001</v>
      </c>
      <c r="K137" s="144">
        <v>1832.9947999999999</v>
      </c>
      <c r="L137" s="144">
        <v>533.1232</v>
      </c>
      <c r="M137" s="144">
        <v>334.52800000000002</v>
      </c>
      <c r="N137" s="144">
        <v>0.81589999999999996</v>
      </c>
      <c r="O137" s="144">
        <v>5.9359000000000002</v>
      </c>
      <c r="P137" s="144">
        <v>818.64170000000001</v>
      </c>
      <c r="Q137" s="144">
        <v>1.7159</v>
      </c>
      <c r="R137" s="144" t="s">
        <v>1</v>
      </c>
      <c r="S137" s="144">
        <v>138.23419999999999</v>
      </c>
      <c r="T137" s="144">
        <v>647.84670000000006</v>
      </c>
      <c r="U137" s="144">
        <v>197.97640000000001</v>
      </c>
      <c r="V137" s="144">
        <v>38.532600000000002</v>
      </c>
      <c r="W137" s="144">
        <v>5.3148999999999997</v>
      </c>
      <c r="X137" s="144">
        <v>20.2879</v>
      </c>
      <c r="Y137" s="144">
        <v>47.2986</v>
      </c>
      <c r="Z137" s="144">
        <v>28.676300000000001</v>
      </c>
      <c r="AA137" s="144" t="s">
        <v>1</v>
      </c>
      <c r="AB137" s="144">
        <v>309.76010000000002</v>
      </c>
    </row>
    <row r="138" spans="1:28">
      <c r="A138" s="117" t="s">
        <v>60</v>
      </c>
      <c r="B138" s="144">
        <v>2182.8197</v>
      </c>
      <c r="C138" s="144">
        <v>665.33680000000004</v>
      </c>
      <c r="D138" s="144">
        <v>284.3279</v>
      </c>
      <c r="E138" s="144">
        <v>2.0476000000000001</v>
      </c>
      <c r="F138" s="144">
        <v>22.431100000000001</v>
      </c>
      <c r="G138" s="144">
        <v>803.4597</v>
      </c>
      <c r="H138" s="144">
        <v>16.446100000000001</v>
      </c>
      <c r="I138" s="144" t="s">
        <v>1</v>
      </c>
      <c r="J138" s="144">
        <v>388.77050000000003</v>
      </c>
      <c r="K138" s="144">
        <v>1656.6016999999999</v>
      </c>
      <c r="L138" s="144">
        <v>488.20920000000001</v>
      </c>
      <c r="M138" s="144">
        <v>258.79129999999998</v>
      </c>
      <c r="N138" s="144">
        <v>0.32</v>
      </c>
      <c r="O138" s="144">
        <v>0.17199999999999999</v>
      </c>
      <c r="P138" s="144">
        <v>779.36149999999998</v>
      </c>
      <c r="Q138" s="144">
        <v>0.57499999999999996</v>
      </c>
      <c r="R138" s="144" t="s">
        <v>1</v>
      </c>
      <c r="S138" s="144">
        <v>129.1728</v>
      </c>
      <c r="T138" s="144">
        <v>526.21799999999996</v>
      </c>
      <c r="U138" s="144">
        <v>177.1277</v>
      </c>
      <c r="V138" s="144">
        <v>25.5366</v>
      </c>
      <c r="W138" s="144">
        <v>1.7276</v>
      </c>
      <c r="X138" s="144">
        <v>22.2591</v>
      </c>
      <c r="Y138" s="144">
        <v>24.098299999999998</v>
      </c>
      <c r="Z138" s="144">
        <v>15.8711</v>
      </c>
      <c r="AA138" s="144" t="s">
        <v>1</v>
      </c>
      <c r="AB138" s="144">
        <v>259.59769999999997</v>
      </c>
    </row>
    <row r="139" spans="1:28">
      <c r="A139" s="117" t="s">
        <v>61</v>
      </c>
      <c r="B139" s="144">
        <v>2671.6127999999999</v>
      </c>
      <c r="C139" s="144">
        <v>695.80939999999998</v>
      </c>
      <c r="D139" s="144">
        <v>316.62979999999999</v>
      </c>
      <c r="E139" s="144">
        <v>8.8995999999999995</v>
      </c>
      <c r="F139" s="144">
        <v>47.651899999999998</v>
      </c>
      <c r="G139" s="144">
        <v>1104.2798</v>
      </c>
      <c r="H139" s="144">
        <v>18.4331</v>
      </c>
      <c r="I139" s="144" t="s">
        <v>1</v>
      </c>
      <c r="J139" s="144">
        <v>479.90929999999997</v>
      </c>
      <c r="K139" s="144">
        <v>2092.4663999999998</v>
      </c>
      <c r="L139" s="144">
        <v>522.92660000000001</v>
      </c>
      <c r="M139" s="144">
        <v>266.72070000000002</v>
      </c>
      <c r="N139" s="144">
        <v>3.395</v>
      </c>
      <c r="O139" s="144">
        <v>20.061</v>
      </c>
      <c r="P139" s="144">
        <v>1074.9585999999999</v>
      </c>
      <c r="Q139" s="144">
        <v>0.83220000000000005</v>
      </c>
      <c r="R139" s="144" t="s">
        <v>1</v>
      </c>
      <c r="S139" s="144">
        <v>203.57230000000001</v>
      </c>
      <c r="T139" s="144">
        <v>579.14639999999997</v>
      </c>
      <c r="U139" s="144">
        <v>172.8828</v>
      </c>
      <c r="V139" s="144">
        <v>49.909100000000002</v>
      </c>
      <c r="W139" s="144">
        <v>5.5045999999999999</v>
      </c>
      <c r="X139" s="144">
        <v>27.590900000000001</v>
      </c>
      <c r="Y139" s="144">
        <v>29.321100000000001</v>
      </c>
      <c r="Z139" s="144">
        <v>17.600899999999999</v>
      </c>
      <c r="AA139" s="144" t="s">
        <v>1</v>
      </c>
      <c r="AB139" s="144">
        <v>276.33710000000002</v>
      </c>
    </row>
    <row r="140" spans="1:28">
      <c r="A140" s="117" t="s">
        <v>62</v>
      </c>
      <c r="B140" s="144">
        <v>1350.8517999999999</v>
      </c>
      <c r="C140" s="144">
        <v>357.1447</v>
      </c>
      <c r="D140" s="144">
        <v>157.1361</v>
      </c>
      <c r="E140" s="144">
        <v>2.0529000000000002</v>
      </c>
      <c r="F140" s="144">
        <v>27.726700000000001</v>
      </c>
      <c r="G140" s="144">
        <v>550.25750000000005</v>
      </c>
      <c r="H140" s="144">
        <v>6.0750000000000002</v>
      </c>
      <c r="I140" s="144" t="s">
        <v>1</v>
      </c>
      <c r="J140" s="144">
        <v>250.4589</v>
      </c>
      <c r="K140" s="144">
        <v>1149.7003999999999</v>
      </c>
      <c r="L140" s="144">
        <v>304.99549999999999</v>
      </c>
      <c r="M140" s="144">
        <v>145.34030000000001</v>
      </c>
      <c r="N140" s="144">
        <v>0.52869999999999995</v>
      </c>
      <c r="O140" s="144">
        <v>15.038600000000001</v>
      </c>
      <c r="P140" s="144">
        <v>534.39970000000005</v>
      </c>
      <c r="Q140" s="144">
        <v>0.28770000000000001</v>
      </c>
      <c r="R140" s="144" t="s">
        <v>1</v>
      </c>
      <c r="S140" s="144">
        <v>149.10980000000001</v>
      </c>
      <c r="T140" s="144">
        <v>201.1514</v>
      </c>
      <c r="U140" s="144">
        <v>52.149099999999997</v>
      </c>
      <c r="V140" s="144">
        <v>11.7958</v>
      </c>
      <c r="W140" s="144">
        <v>1.5242</v>
      </c>
      <c r="X140" s="144">
        <v>12.6881</v>
      </c>
      <c r="Y140" s="144">
        <v>15.857699999999999</v>
      </c>
      <c r="Z140" s="144">
        <v>5.7873000000000001</v>
      </c>
      <c r="AA140" s="144" t="s">
        <v>1</v>
      </c>
      <c r="AB140" s="144">
        <v>101.34910000000001</v>
      </c>
    </row>
    <row r="141" spans="1:28">
      <c r="A141" s="117" t="s">
        <v>63</v>
      </c>
      <c r="B141" s="144">
        <v>280.92759999999998</v>
      </c>
      <c r="C141" s="144">
        <v>118.3447</v>
      </c>
      <c r="D141" s="144">
        <v>13.4621</v>
      </c>
      <c r="E141" s="144">
        <v>0.39700000000000002</v>
      </c>
      <c r="F141" s="144">
        <v>7.7294999999999998</v>
      </c>
      <c r="G141" s="144">
        <v>24.325099999999999</v>
      </c>
      <c r="H141" s="144">
        <v>3.4948999999999999</v>
      </c>
      <c r="I141" s="144" t="s">
        <v>1</v>
      </c>
      <c r="J141" s="144">
        <v>113.1743</v>
      </c>
      <c r="K141" s="144">
        <v>231.51349999999999</v>
      </c>
      <c r="L141" s="144">
        <v>105.86279999999999</v>
      </c>
      <c r="M141" s="144">
        <v>11.713200000000001</v>
      </c>
      <c r="N141" s="144">
        <v>0.13650000000000001</v>
      </c>
      <c r="O141" s="144">
        <v>6.0166000000000004</v>
      </c>
      <c r="P141" s="144">
        <v>23.165099999999999</v>
      </c>
      <c r="Q141" s="144">
        <v>0.27329999999999999</v>
      </c>
      <c r="R141" s="144" t="s">
        <v>1</v>
      </c>
      <c r="S141" s="144">
        <v>84.346100000000007</v>
      </c>
      <c r="T141" s="144">
        <v>49.414099999999998</v>
      </c>
      <c r="U141" s="144">
        <v>12.481999999999999</v>
      </c>
      <c r="V141" s="144">
        <v>1.7488999999999999</v>
      </c>
      <c r="W141" s="144">
        <v>0.26050000000000001</v>
      </c>
      <c r="X141" s="144">
        <v>1.7129000000000001</v>
      </c>
      <c r="Y141" s="144">
        <v>1.1599999999999999</v>
      </c>
      <c r="Z141" s="144">
        <v>3.2216</v>
      </c>
      <c r="AA141" s="144" t="s">
        <v>1</v>
      </c>
      <c r="AB141" s="144">
        <v>28.828199999999999</v>
      </c>
    </row>
    <row r="142" spans="1:28">
      <c r="A142" s="117" t="s">
        <v>64</v>
      </c>
      <c r="B142" s="144">
        <v>321.83280000000002</v>
      </c>
      <c r="C142" s="144">
        <v>119.95099999999999</v>
      </c>
      <c r="D142" s="144">
        <v>1.7229000000000001</v>
      </c>
      <c r="E142" s="144">
        <v>17.023399999999999</v>
      </c>
      <c r="F142" s="144">
        <v>1.7385999999999999</v>
      </c>
      <c r="G142" s="144">
        <v>112.4273</v>
      </c>
      <c r="H142" s="144">
        <v>1.5887</v>
      </c>
      <c r="I142" s="144" t="s">
        <v>1</v>
      </c>
      <c r="J142" s="144">
        <v>67.381</v>
      </c>
      <c r="K142" s="144">
        <v>293.82220000000001</v>
      </c>
      <c r="L142" s="144">
        <v>111.7829</v>
      </c>
      <c r="M142" s="144">
        <v>0.85340000000000005</v>
      </c>
      <c r="N142" s="144">
        <v>17.023399999999999</v>
      </c>
      <c r="O142" s="144">
        <v>0.6754</v>
      </c>
      <c r="P142" s="144">
        <v>111.91759999999999</v>
      </c>
      <c r="Q142" s="144" t="s">
        <v>1</v>
      </c>
      <c r="R142" s="144" t="s">
        <v>1</v>
      </c>
      <c r="S142" s="144">
        <v>51.569499999999998</v>
      </c>
      <c r="T142" s="144">
        <v>28.0106</v>
      </c>
      <c r="U142" s="144">
        <v>8.1681000000000008</v>
      </c>
      <c r="V142" s="144">
        <v>0.86950000000000005</v>
      </c>
      <c r="W142" s="144" t="s">
        <v>1</v>
      </c>
      <c r="X142" s="144">
        <v>1.0631999999999999</v>
      </c>
      <c r="Y142" s="144">
        <v>0.50970000000000004</v>
      </c>
      <c r="Z142" s="144">
        <v>1.5887</v>
      </c>
      <c r="AA142" s="144" t="s">
        <v>1</v>
      </c>
      <c r="AB142" s="144">
        <v>15.811500000000001</v>
      </c>
    </row>
    <row r="143" spans="1:28">
      <c r="A143" s="117" t="s">
        <v>65</v>
      </c>
      <c r="B143" s="144">
        <v>649.57479999999998</v>
      </c>
      <c r="C143" s="144">
        <v>352.98410000000001</v>
      </c>
      <c r="D143" s="144">
        <v>7.0236000000000001</v>
      </c>
      <c r="E143" s="144">
        <v>0.15490000000000001</v>
      </c>
      <c r="F143" s="144">
        <v>1.6185</v>
      </c>
      <c r="G143" s="144">
        <v>126.1819</v>
      </c>
      <c r="H143" s="144">
        <v>1.5711999999999999</v>
      </c>
      <c r="I143" s="144" t="s">
        <v>1</v>
      </c>
      <c r="J143" s="144">
        <v>160.04069999999999</v>
      </c>
      <c r="K143" s="144">
        <v>618.67049999999995</v>
      </c>
      <c r="L143" s="144">
        <v>345.9941</v>
      </c>
      <c r="M143" s="144">
        <v>6.6005000000000003</v>
      </c>
      <c r="N143" s="144">
        <v>0.15490000000000001</v>
      </c>
      <c r="O143" s="144">
        <v>1.5648</v>
      </c>
      <c r="P143" s="144">
        <v>125.3793</v>
      </c>
      <c r="Q143" s="144">
        <v>0.25890000000000002</v>
      </c>
      <c r="R143" s="144" t="s">
        <v>1</v>
      </c>
      <c r="S143" s="144">
        <v>138.71809999999999</v>
      </c>
      <c r="T143" s="144">
        <v>30.904299999999999</v>
      </c>
      <c r="U143" s="144">
        <v>6.99</v>
      </c>
      <c r="V143" s="144">
        <v>0.42309999999999998</v>
      </c>
      <c r="W143" s="144" t="s">
        <v>1</v>
      </c>
      <c r="X143" s="144">
        <v>5.3699999999999998E-2</v>
      </c>
      <c r="Y143" s="144">
        <v>0.80259999999999998</v>
      </c>
      <c r="Z143" s="144">
        <v>1.3123</v>
      </c>
      <c r="AA143" s="144" t="s">
        <v>1</v>
      </c>
      <c r="AB143" s="144">
        <v>21.322600000000001</v>
      </c>
    </row>
    <row r="144" spans="1:28">
      <c r="A144" s="117" t="s">
        <v>66</v>
      </c>
      <c r="B144" s="144">
        <v>676.4538</v>
      </c>
      <c r="C144" s="144">
        <v>346.65269999999998</v>
      </c>
      <c r="D144" s="144">
        <v>2.5878000000000001</v>
      </c>
      <c r="E144" s="144">
        <v>1.9776</v>
      </c>
      <c r="F144" s="144">
        <v>2.629</v>
      </c>
      <c r="G144" s="144">
        <v>75.977999999999994</v>
      </c>
      <c r="H144" s="144">
        <v>2.3984000000000001</v>
      </c>
      <c r="I144" s="144" t="s">
        <v>1</v>
      </c>
      <c r="J144" s="144">
        <v>244.2303</v>
      </c>
      <c r="K144" s="144">
        <v>581.62969999999996</v>
      </c>
      <c r="L144" s="144">
        <v>328.29180000000002</v>
      </c>
      <c r="M144" s="144">
        <v>1.7228000000000001</v>
      </c>
      <c r="N144" s="144" t="s">
        <v>1</v>
      </c>
      <c r="O144" s="144">
        <v>0.78200000000000003</v>
      </c>
      <c r="P144" s="144">
        <v>69.374899999999997</v>
      </c>
      <c r="Q144" s="144">
        <v>5.5199999999999999E-2</v>
      </c>
      <c r="R144" s="144" t="s">
        <v>1</v>
      </c>
      <c r="S144" s="144">
        <v>181.40299999999999</v>
      </c>
      <c r="T144" s="144">
        <v>94.824100000000001</v>
      </c>
      <c r="U144" s="144">
        <v>18.360900000000001</v>
      </c>
      <c r="V144" s="144">
        <v>0.86499999999999999</v>
      </c>
      <c r="W144" s="144">
        <v>1.9776</v>
      </c>
      <c r="X144" s="144">
        <v>1.847</v>
      </c>
      <c r="Y144" s="144">
        <v>6.6031000000000004</v>
      </c>
      <c r="Z144" s="144">
        <v>2.3431999999999999</v>
      </c>
      <c r="AA144" s="144" t="s">
        <v>1</v>
      </c>
      <c r="AB144" s="144">
        <v>62.827199999999998</v>
      </c>
    </row>
    <row r="145" spans="1:28">
      <c r="A145" s="117" t="s">
        <v>127</v>
      </c>
      <c r="B145" s="144">
        <v>1062.0702000000001</v>
      </c>
      <c r="C145" s="144">
        <v>568.40970000000004</v>
      </c>
      <c r="D145" s="144">
        <v>4.1454000000000004</v>
      </c>
      <c r="E145" s="144" t="s">
        <v>1</v>
      </c>
      <c r="F145" s="144">
        <v>6.0365000000000002</v>
      </c>
      <c r="G145" s="144">
        <v>109.4139</v>
      </c>
      <c r="H145" s="144">
        <v>2.4167000000000001</v>
      </c>
      <c r="I145" s="144" t="s">
        <v>1</v>
      </c>
      <c r="J145" s="144">
        <v>371.64800000000002</v>
      </c>
      <c r="K145" s="144">
        <v>938.16120000000001</v>
      </c>
      <c r="L145" s="144">
        <v>528.12139999999999</v>
      </c>
      <c r="M145" s="144">
        <v>6.0499999999999998E-2</v>
      </c>
      <c r="N145" s="144" t="s">
        <v>1</v>
      </c>
      <c r="O145" s="144">
        <v>1.2784</v>
      </c>
      <c r="P145" s="144">
        <v>107.67449999999999</v>
      </c>
      <c r="Q145" s="144">
        <v>0.25380000000000003</v>
      </c>
      <c r="R145" s="144" t="s">
        <v>1</v>
      </c>
      <c r="S145" s="144">
        <v>300.77260000000001</v>
      </c>
      <c r="T145" s="144">
        <v>123.90900000000001</v>
      </c>
      <c r="U145" s="144">
        <v>40.2883</v>
      </c>
      <c r="V145" s="144">
        <v>4.0849000000000002</v>
      </c>
      <c r="W145" s="144" t="s">
        <v>1</v>
      </c>
      <c r="X145" s="144">
        <v>4.7580999999999998</v>
      </c>
      <c r="Y145" s="144">
        <v>1.7394000000000001</v>
      </c>
      <c r="Z145" s="144">
        <v>2.1629</v>
      </c>
      <c r="AA145" s="144" t="s">
        <v>1</v>
      </c>
      <c r="AB145" s="144">
        <v>70.875500000000002</v>
      </c>
    </row>
    <row r="146" spans="1:28">
      <c r="A146" s="117" t="s">
        <v>348</v>
      </c>
      <c r="B146" s="144">
        <v>2198.5250999999998</v>
      </c>
      <c r="C146" s="144">
        <v>1592.7251000000001</v>
      </c>
      <c r="D146" s="144">
        <v>2.2698999999999998</v>
      </c>
      <c r="E146" s="144">
        <v>1.7665999999999999</v>
      </c>
      <c r="F146" s="144">
        <v>4.9497</v>
      </c>
      <c r="G146" s="144">
        <v>148.19649999999999</v>
      </c>
      <c r="H146" s="144">
        <v>1.5549999999999999</v>
      </c>
      <c r="I146" s="144" t="s">
        <v>1</v>
      </c>
      <c r="J146" s="144">
        <v>447.06229999999999</v>
      </c>
      <c r="K146" s="144">
        <v>2033.5478000000001</v>
      </c>
      <c r="L146" s="144">
        <v>1552.4988000000001</v>
      </c>
      <c r="M146" s="144">
        <v>1.6821999999999999</v>
      </c>
      <c r="N146" s="144">
        <v>1.2385999999999999</v>
      </c>
      <c r="O146" s="144">
        <v>2.3498000000000001</v>
      </c>
      <c r="P146" s="144">
        <v>142.9743</v>
      </c>
      <c r="Q146" s="144">
        <v>0.28170000000000001</v>
      </c>
      <c r="R146" s="144" t="s">
        <v>1</v>
      </c>
      <c r="S146" s="144">
        <v>332.52249999999998</v>
      </c>
      <c r="T146" s="144">
        <v>164.97720000000001</v>
      </c>
      <c r="U146" s="144">
        <v>40.226300000000002</v>
      </c>
      <c r="V146" s="144">
        <v>0.5877</v>
      </c>
      <c r="W146" s="144">
        <v>0.52800000000000002</v>
      </c>
      <c r="X146" s="144">
        <v>2.5998999999999999</v>
      </c>
      <c r="Y146" s="144">
        <v>5.2222</v>
      </c>
      <c r="Z146" s="144">
        <v>1.2733000000000001</v>
      </c>
      <c r="AA146" s="144" t="s">
        <v>1</v>
      </c>
      <c r="AB146" s="144">
        <v>114.5398</v>
      </c>
    </row>
    <row r="147" spans="1:28" ht="33.75">
      <c r="A147" s="117" t="s">
        <v>117</v>
      </c>
      <c r="B147" s="144">
        <v>6.2E-2</v>
      </c>
      <c r="C147" s="144" t="s">
        <v>1</v>
      </c>
      <c r="D147" s="144" t="s">
        <v>1</v>
      </c>
      <c r="E147" s="144" t="s">
        <v>1</v>
      </c>
      <c r="F147" s="144" t="s">
        <v>1</v>
      </c>
      <c r="G147" s="144" t="s">
        <v>1</v>
      </c>
      <c r="H147" s="144" t="s">
        <v>1</v>
      </c>
      <c r="I147" s="144" t="s">
        <v>1</v>
      </c>
      <c r="J147" s="144">
        <v>6.2E-2</v>
      </c>
      <c r="K147" s="144" t="s">
        <v>1</v>
      </c>
      <c r="L147" s="144" t="s">
        <v>1</v>
      </c>
      <c r="M147" s="144" t="s">
        <v>1</v>
      </c>
      <c r="N147" s="144" t="s">
        <v>1</v>
      </c>
      <c r="O147" s="144" t="s">
        <v>1</v>
      </c>
      <c r="P147" s="144" t="s">
        <v>1</v>
      </c>
      <c r="Q147" s="144" t="s">
        <v>1</v>
      </c>
      <c r="R147" s="144" t="s">
        <v>1</v>
      </c>
      <c r="S147" s="144" t="s">
        <v>1</v>
      </c>
      <c r="T147" s="144">
        <v>6.2E-2</v>
      </c>
      <c r="U147" s="144" t="s">
        <v>1</v>
      </c>
      <c r="V147" s="144" t="s">
        <v>1</v>
      </c>
      <c r="W147" s="144" t="s">
        <v>1</v>
      </c>
      <c r="X147" s="144" t="s">
        <v>1</v>
      </c>
      <c r="Y147" s="144" t="s">
        <v>1</v>
      </c>
      <c r="Z147" s="144" t="s">
        <v>1</v>
      </c>
      <c r="AA147" s="144" t="s">
        <v>1</v>
      </c>
      <c r="AB147" s="144">
        <v>6.2E-2</v>
      </c>
    </row>
    <row r="148" spans="1:28">
      <c r="A148" s="117" t="s">
        <v>120</v>
      </c>
      <c r="B148" s="144">
        <v>19444.288499999999</v>
      </c>
      <c r="C148" s="144">
        <v>6944.43</v>
      </c>
      <c r="D148" s="144">
        <v>1670.953</v>
      </c>
      <c r="E148" s="144">
        <v>43.3523</v>
      </c>
      <c r="F148" s="144">
        <v>470.50369999999998</v>
      </c>
      <c r="G148" s="144">
        <v>2477.2685999999999</v>
      </c>
      <c r="H148" s="144">
        <v>517.89850000000001</v>
      </c>
      <c r="I148" s="144" t="s">
        <v>1</v>
      </c>
      <c r="J148" s="144">
        <v>7319.8823000000002</v>
      </c>
      <c r="K148" s="144">
        <v>12201.507299999999</v>
      </c>
      <c r="L148" s="144">
        <v>4234.1463000000003</v>
      </c>
      <c r="M148" s="144">
        <v>1622.9304999999999</v>
      </c>
      <c r="N148" s="144">
        <v>19.030899999999999</v>
      </c>
      <c r="O148" s="144">
        <v>435.2423</v>
      </c>
      <c r="P148" s="144">
        <v>2155.6055000000001</v>
      </c>
      <c r="Q148" s="144">
        <v>61.434800000000003</v>
      </c>
      <c r="R148" s="144" t="s">
        <v>1</v>
      </c>
      <c r="S148" s="144">
        <v>3673.1170000000002</v>
      </c>
      <c r="T148" s="144">
        <v>7242.7812000000004</v>
      </c>
      <c r="U148" s="144">
        <v>2710.2837</v>
      </c>
      <c r="V148" s="144">
        <v>48.022500000000001</v>
      </c>
      <c r="W148" s="144">
        <v>24.321400000000001</v>
      </c>
      <c r="X148" s="144">
        <v>35.261400000000002</v>
      </c>
      <c r="Y148" s="144">
        <v>321.66309999999999</v>
      </c>
      <c r="Z148" s="144">
        <v>456.46370000000002</v>
      </c>
      <c r="AA148" s="144" t="s">
        <v>1</v>
      </c>
      <c r="AB148" s="144">
        <v>3646.7653</v>
      </c>
    </row>
    <row r="149" spans="1:28">
      <c r="A149" s="117" t="s">
        <v>116</v>
      </c>
      <c r="B149" s="144">
        <v>5517.1626999999999</v>
      </c>
      <c r="C149" s="144">
        <v>1283.5097000000001</v>
      </c>
      <c r="D149" s="144">
        <v>158.2527</v>
      </c>
      <c r="E149" s="144">
        <v>12.216799999999999</v>
      </c>
      <c r="F149" s="144">
        <v>103.89490000000001</v>
      </c>
      <c r="G149" s="144">
        <v>719.04070000000002</v>
      </c>
      <c r="H149" s="144">
        <v>349.38740000000001</v>
      </c>
      <c r="I149" s="144" t="s">
        <v>1</v>
      </c>
      <c r="J149" s="144">
        <v>2890.8604</v>
      </c>
      <c r="K149" s="144">
        <v>2922.6433000000002</v>
      </c>
      <c r="L149" s="144">
        <v>525.39369999999997</v>
      </c>
      <c r="M149" s="144">
        <v>129.66210000000001</v>
      </c>
      <c r="N149" s="144">
        <v>1.8220000000000001</v>
      </c>
      <c r="O149" s="144">
        <v>91.956900000000005</v>
      </c>
      <c r="P149" s="144">
        <v>640.7509</v>
      </c>
      <c r="Q149" s="144">
        <v>57.6417</v>
      </c>
      <c r="R149" s="144" t="s">
        <v>1</v>
      </c>
      <c r="S149" s="144">
        <v>1475.4159</v>
      </c>
      <c r="T149" s="144">
        <v>2594.5194000000001</v>
      </c>
      <c r="U149" s="144">
        <v>758.11599999999999</v>
      </c>
      <c r="V149" s="144">
        <v>28.590499999999999</v>
      </c>
      <c r="W149" s="144">
        <v>10.3948</v>
      </c>
      <c r="X149" s="144">
        <v>11.9381</v>
      </c>
      <c r="Y149" s="144">
        <v>78.2898</v>
      </c>
      <c r="Z149" s="144">
        <v>291.74560000000002</v>
      </c>
      <c r="AA149" s="144" t="s">
        <v>1</v>
      </c>
      <c r="AB149" s="144">
        <v>1415.4445000000001</v>
      </c>
    </row>
    <row r="150" spans="1:28">
      <c r="A150" s="117" t="s">
        <v>58</v>
      </c>
      <c r="B150" s="144">
        <v>1787.7665</v>
      </c>
      <c r="C150" s="144">
        <v>503.79199999999997</v>
      </c>
      <c r="D150" s="144">
        <v>207.4753</v>
      </c>
      <c r="E150" s="144">
        <v>4.4165000000000001</v>
      </c>
      <c r="F150" s="144">
        <v>56.573999999999998</v>
      </c>
      <c r="G150" s="144">
        <v>480.99849999999998</v>
      </c>
      <c r="H150" s="144">
        <v>23.9376</v>
      </c>
      <c r="I150" s="144" t="s">
        <v>1</v>
      </c>
      <c r="J150" s="144">
        <v>510.5727</v>
      </c>
      <c r="K150" s="144">
        <v>1146.6473000000001</v>
      </c>
      <c r="L150" s="144">
        <v>223.90039999999999</v>
      </c>
      <c r="M150" s="144">
        <v>205.23509999999999</v>
      </c>
      <c r="N150" s="144">
        <v>0.33779999999999999</v>
      </c>
      <c r="O150" s="144">
        <v>53.647300000000001</v>
      </c>
      <c r="P150" s="144">
        <v>443.27370000000002</v>
      </c>
      <c r="Q150" s="144">
        <v>0.68720000000000003</v>
      </c>
      <c r="R150" s="144" t="s">
        <v>1</v>
      </c>
      <c r="S150" s="144">
        <v>219.5658</v>
      </c>
      <c r="T150" s="144">
        <v>641.11919999999998</v>
      </c>
      <c r="U150" s="144">
        <v>279.89159999999998</v>
      </c>
      <c r="V150" s="144">
        <v>2.2402000000000002</v>
      </c>
      <c r="W150" s="144">
        <v>4.0787000000000004</v>
      </c>
      <c r="X150" s="144">
        <v>2.9266999999999999</v>
      </c>
      <c r="Y150" s="144">
        <v>37.724800000000002</v>
      </c>
      <c r="Z150" s="144">
        <v>23.250399999999999</v>
      </c>
      <c r="AA150" s="144" t="s">
        <v>1</v>
      </c>
      <c r="AB150" s="144">
        <v>291.0068</v>
      </c>
    </row>
    <row r="151" spans="1:28">
      <c r="A151" s="117" t="s">
        <v>59</v>
      </c>
      <c r="B151" s="144">
        <v>2453.5796</v>
      </c>
      <c r="C151" s="144">
        <v>880.78129999999999</v>
      </c>
      <c r="D151" s="144">
        <v>314.08640000000003</v>
      </c>
      <c r="E151" s="144">
        <v>4.5622999999999996</v>
      </c>
      <c r="F151" s="144">
        <v>40.567700000000002</v>
      </c>
      <c r="G151" s="144">
        <v>432.55709999999999</v>
      </c>
      <c r="H151" s="144">
        <v>58.059899999999999</v>
      </c>
      <c r="I151" s="144" t="s">
        <v>1</v>
      </c>
      <c r="J151" s="144">
        <v>722.96500000000003</v>
      </c>
      <c r="K151" s="144">
        <v>1058.8140000000001</v>
      </c>
      <c r="L151" s="144">
        <v>229.95410000000001</v>
      </c>
      <c r="M151" s="144">
        <v>304.19560000000001</v>
      </c>
      <c r="N151" s="144">
        <v>0.96430000000000005</v>
      </c>
      <c r="O151" s="144">
        <v>34.622100000000003</v>
      </c>
      <c r="P151" s="144">
        <v>365.6463</v>
      </c>
      <c r="Q151" s="144">
        <v>0.71989999999999998</v>
      </c>
      <c r="R151" s="144" t="s">
        <v>1</v>
      </c>
      <c r="S151" s="144">
        <v>122.71169999999999</v>
      </c>
      <c r="T151" s="144">
        <v>1394.7655999999999</v>
      </c>
      <c r="U151" s="144">
        <v>650.82719999999995</v>
      </c>
      <c r="V151" s="144">
        <v>9.8908000000000005</v>
      </c>
      <c r="W151" s="144">
        <v>3.5979999999999999</v>
      </c>
      <c r="X151" s="144">
        <v>5.9455999999999998</v>
      </c>
      <c r="Y151" s="144">
        <v>66.910799999999995</v>
      </c>
      <c r="Z151" s="144">
        <v>57.34</v>
      </c>
      <c r="AA151" s="144" t="s">
        <v>1</v>
      </c>
      <c r="AB151" s="144">
        <v>600.25329999999997</v>
      </c>
    </row>
    <row r="152" spans="1:28">
      <c r="A152" s="117" t="s">
        <v>60</v>
      </c>
      <c r="B152" s="144">
        <v>1726.2629999999999</v>
      </c>
      <c r="C152" s="144">
        <v>578.22630000000004</v>
      </c>
      <c r="D152" s="144">
        <v>355.31079999999997</v>
      </c>
      <c r="E152" s="144">
        <v>10.714600000000001</v>
      </c>
      <c r="F152" s="144">
        <v>50.5657</v>
      </c>
      <c r="G152" s="144">
        <v>238.45500000000001</v>
      </c>
      <c r="H152" s="144">
        <v>19.546399999999998</v>
      </c>
      <c r="I152" s="144" t="s">
        <v>1</v>
      </c>
      <c r="J152" s="144">
        <v>473.44439999999997</v>
      </c>
      <c r="K152" s="144">
        <v>935.84699999999998</v>
      </c>
      <c r="L152" s="144">
        <v>187.9282</v>
      </c>
      <c r="M152" s="144">
        <v>352.35210000000001</v>
      </c>
      <c r="N152" s="144">
        <v>7.4668000000000001</v>
      </c>
      <c r="O152" s="144">
        <v>48.058900000000001</v>
      </c>
      <c r="P152" s="144">
        <v>194.6431</v>
      </c>
      <c r="Q152" s="144">
        <v>0.31840000000000002</v>
      </c>
      <c r="R152" s="144" t="s">
        <v>1</v>
      </c>
      <c r="S152" s="144">
        <v>145.0796</v>
      </c>
      <c r="T152" s="144">
        <v>790.41610000000003</v>
      </c>
      <c r="U152" s="144">
        <v>390.29809999999998</v>
      </c>
      <c r="V152" s="144">
        <v>2.9586999999999999</v>
      </c>
      <c r="W152" s="144">
        <v>3.2477999999999998</v>
      </c>
      <c r="X152" s="144">
        <v>2.5068000000000001</v>
      </c>
      <c r="Y152" s="144">
        <v>43.811900000000001</v>
      </c>
      <c r="Z152" s="144">
        <v>19.228000000000002</v>
      </c>
      <c r="AA152" s="144" t="s">
        <v>1</v>
      </c>
      <c r="AB152" s="144">
        <v>328.3648</v>
      </c>
    </row>
    <row r="153" spans="1:28">
      <c r="A153" s="117" t="s">
        <v>61</v>
      </c>
      <c r="B153" s="144">
        <v>2298.3105999999998</v>
      </c>
      <c r="C153" s="144">
        <v>781.05939999999998</v>
      </c>
      <c r="D153" s="144">
        <v>412.20780000000002</v>
      </c>
      <c r="E153" s="144">
        <v>2.0506000000000002</v>
      </c>
      <c r="F153" s="144">
        <v>111.2869</v>
      </c>
      <c r="G153" s="144">
        <v>230.07130000000001</v>
      </c>
      <c r="H153" s="144">
        <v>26.6572</v>
      </c>
      <c r="I153" s="144" t="s">
        <v>1</v>
      </c>
      <c r="J153" s="144">
        <v>734.97739999999999</v>
      </c>
      <c r="K153" s="144">
        <v>1485.9621999999999</v>
      </c>
      <c r="L153" s="144">
        <v>457.58659999999998</v>
      </c>
      <c r="M153" s="144">
        <v>408.83390000000003</v>
      </c>
      <c r="N153" s="144">
        <v>0.13819999999999999</v>
      </c>
      <c r="O153" s="144">
        <v>107.0513</v>
      </c>
      <c r="P153" s="144">
        <v>184.4862</v>
      </c>
      <c r="Q153" s="144">
        <v>0.54590000000000005</v>
      </c>
      <c r="R153" s="144" t="s">
        <v>1</v>
      </c>
      <c r="S153" s="144">
        <v>327.32010000000002</v>
      </c>
      <c r="T153" s="144">
        <v>812.34849999999994</v>
      </c>
      <c r="U153" s="144">
        <v>323.47280000000001</v>
      </c>
      <c r="V153" s="144">
        <v>3.3738999999999999</v>
      </c>
      <c r="W153" s="144">
        <v>1.9124000000000001</v>
      </c>
      <c r="X153" s="144">
        <v>4.2355999999999998</v>
      </c>
      <c r="Y153" s="144">
        <v>45.585099999999997</v>
      </c>
      <c r="Z153" s="144">
        <v>26.1113</v>
      </c>
      <c r="AA153" s="144" t="s">
        <v>1</v>
      </c>
      <c r="AB153" s="144">
        <v>407.65730000000002</v>
      </c>
    </row>
    <row r="154" spans="1:28">
      <c r="A154" s="117" t="s">
        <v>62</v>
      </c>
      <c r="B154" s="144">
        <v>1220.6355000000001</v>
      </c>
      <c r="C154" s="144">
        <v>414.34769999999997</v>
      </c>
      <c r="D154" s="144">
        <v>193.74600000000001</v>
      </c>
      <c r="E154" s="144">
        <v>7.4595000000000002</v>
      </c>
      <c r="F154" s="144">
        <v>52.433599999999998</v>
      </c>
      <c r="G154" s="144">
        <v>138.45009999999999</v>
      </c>
      <c r="H154" s="144">
        <v>5.3047000000000004</v>
      </c>
      <c r="I154" s="144" t="s">
        <v>1</v>
      </c>
      <c r="J154" s="144">
        <v>408.89389999999997</v>
      </c>
      <c r="K154" s="144">
        <v>923.19389999999999</v>
      </c>
      <c r="L154" s="144">
        <v>311.63850000000002</v>
      </c>
      <c r="M154" s="144">
        <v>193.47239999999999</v>
      </c>
      <c r="N154" s="144">
        <v>7.0719000000000003</v>
      </c>
      <c r="O154" s="144">
        <v>51.128999999999998</v>
      </c>
      <c r="P154" s="144">
        <v>123.8546</v>
      </c>
      <c r="Q154" s="144">
        <v>0.19389999999999999</v>
      </c>
      <c r="R154" s="144" t="s">
        <v>1</v>
      </c>
      <c r="S154" s="144">
        <v>235.83359999999999</v>
      </c>
      <c r="T154" s="144">
        <v>297.44159999999999</v>
      </c>
      <c r="U154" s="144">
        <v>102.7092</v>
      </c>
      <c r="V154" s="144">
        <v>0.27360000000000001</v>
      </c>
      <c r="W154" s="144">
        <v>0.3876</v>
      </c>
      <c r="X154" s="144">
        <v>1.3046</v>
      </c>
      <c r="Y154" s="144">
        <v>14.5954</v>
      </c>
      <c r="Z154" s="144">
        <v>5.1108000000000002</v>
      </c>
      <c r="AA154" s="144" t="s">
        <v>1</v>
      </c>
      <c r="AB154" s="144">
        <v>173.06039999999999</v>
      </c>
    </row>
    <row r="155" spans="1:28">
      <c r="A155" s="117" t="s">
        <v>63</v>
      </c>
      <c r="B155" s="144">
        <v>344.15499999999997</v>
      </c>
      <c r="C155" s="144">
        <v>140.86070000000001</v>
      </c>
      <c r="D155" s="144">
        <v>14.230399999999999</v>
      </c>
      <c r="E155" s="144">
        <v>0.35799999999999998</v>
      </c>
      <c r="F155" s="144">
        <v>14.9559</v>
      </c>
      <c r="G155" s="144">
        <v>18.052900000000001</v>
      </c>
      <c r="H155" s="144">
        <v>3.0952000000000002</v>
      </c>
      <c r="I155" s="144" t="s">
        <v>1</v>
      </c>
      <c r="J155" s="144">
        <v>152.6018</v>
      </c>
      <c r="K155" s="144">
        <v>254.70359999999999</v>
      </c>
      <c r="L155" s="144">
        <v>103.3681</v>
      </c>
      <c r="M155" s="144">
        <v>13.8064</v>
      </c>
      <c r="N155" s="144">
        <v>0.2142</v>
      </c>
      <c r="O155" s="144">
        <v>14.9559</v>
      </c>
      <c r="P155" s="144">
        <v>11.6356</v>
      </c>
      <c r="Q155" s="144">
        <v>0.20699999999999999</v>
      </c>
      <c r="R155" s="144" t="s">
        <v>1</v>
      </c>
      <c r="S155" s="144">
        <v>110.5164</v>
      </c>
      <c r="T155" s="144">
        <v>89.451400000000007</v>
      </c>
      <c r="U155" s="144">
        <v>37.492699999999999</v>
      </c>
      <c r="V155" s="144">
        <v>0.42399999999999999</v>
      </c>
      <c r="W155" s="144">
        <v>0.14380000000000001</v>
      </c>
      <c r="X155" s="144" t="s">
        <v>1</v>
      </c>
      <c r="Y155" s="144">
        <v>6.4173</v>
      </c>
      <c r="Z155" s="144">
        <v>2.8881999999999999</v>
      </c>
      <c r="AA155" s="144" t="s">
        <v>1</v>
      </c>
      <c r="AB155" s="144">
        <v>42.0854</v>
      </c>
    </row>
    <row r="156" spans="1:28">
      <c r="A156" s="117" t="s">
        <v>64</v>
      </c>
      <c r="B156" s="144">
        <v>243.7637</v>
      </c>
      <c r="C156" s="144">
        <v>100.25749999999999</v>
      </c>
      <c r="D156" s="144">
        <v>7.8643999999999998</v>
      </c>
      <c r="E156" s="144">
        <v>0.1123</v>
      </c>
      <c r="F156" s="144">
        <v>11.9535</v>
      </c>
      <c r="G156" s="144">
        <v>12.6873</v>
      </c>
      <c r="H156" s="144">
        <v>0.88419999999999999</v>
      </c>
      <c r="I156" s="144" t="s">
        <v>1</v>
      </c>
      <c r="J156" s="144">
        <v>110.00449999999999</v>
      </c>
      <c r="K156" s="144">
        <v>218.05539999999999</v>
      </c>
      <c r="L156" s="144">
        <v>91.256699999999995</v>
      </c>
      <c r="M156" s="144">
        <v>7.8643999999999998</v>
      </c>
      <c r="N156" s="144">
        <v>0.1123</v>
      </c>
      <c r="O156" s="144">
        <v>11.9535</v>
      </c>
      <c r="P156" s="144">
        <v>11.882</v>
      </c>
      <c r="Q156" s="144">
        <v>0.1515</v>
      </c>
      <c r="R156" s="144" t="s">
        <v>1</v>
      </c>
      <c r="S156" s="144">
        <v>94.834999999999994</v>
      </c>
      <c r="T156" s="144">
        <v>25.708300000000001</v>
      </c>
      <c r="U156" s="144">
        <v>9.0007999999999999</v>
      </c>
      <c r="V156" s="144" t="s">
        <v>1</v>
      </c>
      <c r="W156" s="144" t="s">
        <v>1</v>
      </c>
      <c r="X156" s="144" t="s">
        <v>1</v>
      </c>
      <c r="Y156" s="144">
        <v>0.80530000000000002</v>
      </c>
      <c r="Z156" s="144">
        <v>0.73270000000000002</v>
      </c>
      <c r="AA156" s="144" t="s">
        <v>1</v>
      </c>
      <c r="AB156" s="144">
        <v>15.169499999999999</v>
      </c>
    </row>
    <row r="157" spans="1:28">
      <c r="A157" s="117" t="s">
        <v>65</v>
      </c>
      <c r="B157" s="144">
        <v>761.85069999999996</v>
      </c>
      <c r="C157" s="144">
        <v>374.17169999999999</v>
      </c>
      <c r="D157" s="144">
        <v>3.4615</v>
      </c>
      <c r="E157" s="144">
        <v>0.2429</v>
      </c>
      <c r="F157" s="144">
        <v>13.7959</v>
      </c>
      <c r="G157" s="144">
        <v>64.610900000000001</v>
      </c>
      <c r="H157" s="144">
        <v>27.7105</v>
      </c>
      <c r="I157" s="144" t="s">
        <v>1</v>
      </c>
      <c r="J157" s="144">
        <v>277.85719999999998</v>
      </c>
      <c r="K157" s="144">
        <v>571.5557</v>
      </c>
      <c r="L157" s="144">
        <v>308.67860000000002</v>
      </c>
      <c r="M157" s="144">
        <v>3.3414000000000001</v>
      </c>
      <c r="N157" s="144">
        <v>9.4299999999999995E-2</v>
      </c>
      <c r="O157" s="144">
        <v>12.5998</v>
      </c>
      <c r="P157" s="144">
        <v>51.1173</v>
      </c>
      <c r="Q157" s="144">
        <v>0.2382</v>
      </c>
      <c r="R157" s="144" t="s">
        <v>1</v>
      </c>
      <c r="S157" s="144">
        <v>195.4862</v>
      </c>
      <c r="T157" s="144">
        <v>190.29499999999999</v>
      </c>
      <c r="U157" s="144">
        <v>65.493200000000002</v>
      </c>
      <c r="V157" s="144">
        <v>0.1201</v>
      </c>
      <c r="W157" s="144">
        <v>0.14860000000000001</v>
      </c>
      <c r="X157" s="144">
        <v>1.1960999999999999</v>
      </c>
      <c r="Y157" s="144">
        <v>13.493600000000001</v>
      </c>
      <c r="Z157" s="144">
        <v>27.472300000000001</v>
      </c>
      <c r="AA157" s="144" t="s">
        <v>1</v>
      </c>
      <c r="AB157" s="144">
        <v>82.370999999999995</v>
      </c>
    </row>
    <row r="158" spans="1:28">
      <c r="A158" s="117" t="s">
        <v>66</v>
      </c>
      <c r="B158" s="144">
        <v>798.07039999999995</v>
      </c>
      <c r="C158" s="144">
        <v>403.86450000000002</v>
      </c>
      <c r="D158" s="144">
        <v>0.77849999999999997</v>
      </c>
      <c r="E158" s="144">
        <v>0.55269999999999997</v>
      </c>
      <c r="F158" s="144">
        <v>6.7820999999999998</v>
      </c>
      <c r="G158" s="144">
        <v>50.825600000000001</v>
      </c>
      <c r="H158" s="144">
        <v>1.5636000000000001</v>
      </c>
      <c r="I158" s="144" t="s">
        <v>1</v>
      </c>
      <c r="J158" s="144">
        <v>333.70330000000001</v>
      </c>
      <c r="K158" s="144">
        <v>684.9624</v>
      </c>
      <c r="L158" s="144">
        <v>376.2525</v>
      </c>
      <c r="M158" s="144">
        <v>0.77849999999999997</v>
      </c>
      <c r="N158" s="144">
        <v>0.1431</v>
      </c>
      <c r="O158" s="144">
        <v>6.3734000000000002</v>
      </c>
      <c r="P158" s="144">
        <v>44.206400000000002</v>
      </c>
      <c r="Q158" s="144">
        <v>0.47449999999999998</v>
      </c>
      <c r="R158" s="144" t="s">
        <v>1</v>
      </c>
      <c r="S158" s="144">
        <v>256.73399999999998</v>
      </c>
      <c r="T158" s="144">
        <v>113.108</v>
      </c>
      <c r="U158" s="144">
        <v>27.611999999999998</v>
      </c>
      <c r="V158" s="144" t="s">
        <v>1</v>
      </c>
      <c r="W158" s="144">
        <v>0.40960000000000002</v>
      </c>
      <c r="X158" s="144">
        <v>0.40870000000000001</v>
      </c>
      <c r="Y158" s="144">
        <v>6.6192000000000002</v>
      </c>
      <c r="Z158" s="144">
        <v>1.0891</v>
      </c>
      <c r="AA158" s="144" t="s">
        <v>1</v>
      </c>
      <c r="AB158" s="144">
        <v>76.969399999999993</v>
      </c>
    </row>
    <row r="159" spans="1:28">
      <c r="A159" s="117" t="s">
        <v>127</v>
      </c>
      <c r="B159" s="144">
        <v>934.88890000000004</v>
      </c>
      <c r="C159" s="144">
        <v>552.83429999999998</v>
      </c>
      <c r="D159" s="144">
        <v>0.39079999999999998</v>
      </c>
      <c r="E159" s="144">
        <v>9.5799999999999996E-2</v>
      </c>
      <c r="F159" s="144">
        <v>1.8594999999999999</v>
      </c>
      <c r="G159" s="144">
        <v>52.0884</v>
      </c>
      <c r="H159" s="144">
        <v>0.39800000000000002</v>
      </c>
      <c r="I159" s="144" t="s">
        <v>1</v>
      </c>
      <c r="J159" s="144">
        <v>327.22219999999999</v>
      </c>
      <c r="K159" s="144">
        <v>790.02099999999996</v>
      </c>
      <c r="L159" s="144">
        <v>524.53869999999995</v>
      </c>
      <c r="M159" s="144">
        <v>0.39079999999999998</v>
      </c>
      <c r="N159" s="144">
        <v>9.5799999999999996E-2</v>
      </c>
      <c r="O159" s="144">
        <v>1.3243</v>
      </c>
      <c r="P159" s="144">
        <v>47.5291</v>
      </c>
      <c r="Q159" s="144">
        <v>6.2E-2</v>
      </c>
      <c r="R159" s="144" t="s">
        <v>1</v>
      </c>
      <c r="S159" s="144">
        <v>216.08029999999999</v>
      </c>
      <c r="T159" s="144">
        <v>144.86789999999999</v>
      </c>
      <c r="U159" s="144">
        <v>28.2956</v>
      </c>
      <c r="V159" s="144" t="s">
        <v>1</v>
      </c>
      <c r="W159" s="144" t="s">
        <v>1</v>
      </c>
      <c r="X159" s="144">
        <v>0.53520000000000001</v>
      </c>
      <c r="Y159" s="144">
        <v>4.5591999999999997</v>
      </c>
      <c r="Z159" s="144">
        <v>0.33600000000000002</v>
      </c>
      <c r="AA159" s="144" t="s">
        <v>1</v>
      </c>
      <c r="AB159" s="144">
        <v>111.14190000000001</v>
      </c>
    </row>
    <row r="160" spans="1:28">
      <c r="A160" s="117" t="s">
        <v>348</v>
      </c>
      <c r="B160" s="144">
        <v>1336.7281</v>
      </c>
      <c r="C160" s="144">
        <v>929.11869999999999</v>
      </c>
      <c r="D160" s="144">
        <v>3.0830000000000002</v>
      </c>
      <c r="E160" s="144">
        <v>0.50919999999999999</v>
      </c>
      <c r="F160" s="144">
        <v>5.3587999999999996</v>
      </c>
      <c r="G160" s="144">
        <v>39.430900000000001</v>
      </c>
      <c r="H160" s="144">
        <v>1.2618</v>
      </c>
      <c r="I160" s="144" t="s">
        <v>1</v>
      </c>
      <c r="J160" s="144">
        <v>357.9658</v>
      </c>
      <c r="K160" s="144">
        <v>1187.9878000000001</v>
      </c>
      <c r="L160" s="144">
        <v>892.04420000000005</v>
      </c>
      <c r="M160" s="144">
        <v>2.9321999999999999</v>
      </c>
      <c r="N160" s="144">
        <v>0.50919999999999999</v>
      </c>
      <c r="O160" s="144">
        <v>1.0947</v>
      </c>
      <c r="P160" s="144">
        <v>36.580300000000001</v>
      </c>
      <c r="Q160" s="144">
        <v>0.10249999999999999</v>
      </c>
      <c r="R160" s="144" t="s">
        <v>1</v>
      </c>
      <c r="S160" s="144">
        <v>254.72479999999999</v>
      </c>
      <c r="T160" s="144">
        <v>148.74029999999999</v>
      </c>
      <c r="U160" s="144">
        <v>37.0745</v>
      </c>
      <c r="V160" s="144">
        <v>0.15079999999999999</v>
      </c>
      <c r="W160" s="144" t="s">
        <v>1</v>
      </c>
      <c r="X160" s="144">
        <v>4.2641</v>
      </c>
      <c r="Y160" s="144">
        <v>2.8506</v>
      </c>
      <c r="Z160" s="144">
        <v>1.1593</v>
      </c>
      <c r="AA160" s="144" t="s">
        <v>1</v>
      </c>
      <c r="AB160" s="144">
        <v>103.241</v>
      </c>
    </row>
    <row r="161" spans="1:28" ht="33.75">
      <c r="A161" s="117" t="s">
        <v>117</v>
      </c>
      <c r="B161" s="144">
        <v>21.113700000000001</v>
      </c>
      <c r="C161" s="144">
        <v>1.6062000000000001</v>
      </c>
      <c r="D161" s="144">
        <v>6.5500000000000003E-2</v>
      </c>
      <c r="E161" s="144">
        <v>6.0999999999999999E-2</v>
      </c>
      <c r="F161" s="144">
        <v>0.47520000000000001</v>
      </c>
      <c r="G161" s="144" t="s">
        <v>1</v>
      </c>
      <c r="H161" s="144">
        <v>9.2100000000000001E-2</v>
      </c>
      <c r="I161" s="144" t="s">
        <v>1</v>
      </c>
      <c r="J161" s="144">
        <v>18.813700000000001</v>
      </c>
      <c r="K161" s="144">
        <v>21.113700000000001</v>
      </c>
      <c r="L161" s="144">
        <v>1.6062000000000001</v>
      </c>
      <c r="M161" s="144">
        <v>6.5500000000000003E-2</v>
      </c>
      <c r="N161" s="144">
        <v>6.0999999999999999E-2</v>
      </c>
      <c r="O161" s="144">
        <v>0.47520000000000001</v>
      </c>
      <c r="P161" s="144" t="s">
        <v>1</v>
      </c>
      <c r="Q161" s="144">
        <v>9.2100000000000001E-2</v>
      </c>
      <c r="R161" s="144" t="s">
        <v>1</v>
      </c>
      <c r="S161" s="144">
        <v>18.813700000000001</v>
      </c>
      <c r="T161" s="144" t="s">
        <v>1</v>
      </c>
      <c r="U161" s="144" t="s">
        <v>1</v>
      </c>
      <c r="V161" s="144" t="s">
        <v>1</v>
      </c>
      <c r="W161" s="144" t="s">
        <v>1</v>
      </c>
      <c r="X161" s="144" t="s">
        <v>1</v>
      </c>
      <c r="Y161" s="144" t="s">
        <v>1</v>
      </c>
      <c r="Z161" s="144" t="s">
        <v>1</v>
      </c>
      <c r="AA161" s="144" t="s">
        <v>1</v>
      </c>
      <c r="AB161" s="144" t="s">
        <v>1</v>
      </c>
    </row>
    <row r="162" spans="1:28">
      <c r="A162" s="117" t="s">
        <v>121</v>
      </c>
      <c r="B162" s="144">
        <v>18605.577300000001</v>
      </c>
      <c r="C162" s="144">
        <v>11251.310100000001</v>
      </c>
      <c r="D162" s="144">
        <v>489.73390000000001</v>
      </c>
      <c r="E162" s="144">
        <v>53.7498</v>
      </c>
      <c r="F162" s="144">
        <v>6.7587000000000002</v>
      </c>
      <c r="G162" s="144">
        <v>393.62380000000002</v>
      </c>
      <c r="H162" s="144">
        <v>380.82389999999998</v>
      </c>
      <c r="I162" s="144">
        <v>21.640599999999999</v>
      </c>
      <c r="J162" s="144">
        <v>6007.9364999999998</v>
      </c>
      <c r="K162" s="144">
        <v>9283.4892</v>
      </c>
      <c r="L162" s="144">
        <v>6678.7250999999997</v>
      </c>
      <c r="M162" s="144">
        <v>481.44</v>
      </c>
      <c r="N162" s="144">
        <v>15.2088</v>
      </c>
      <c r="O162" s="144">
        <v>5.8540000000000001</v>
      </c>
      <c r="P162" s="144">
        <v>317.38420000000002</v>
      </c>
      <c r="Q162" s="144">
        <v>44.740900000000003</v>
      </c>
      <c r="R162" s="144">
        <v>0.6008</v>
      </c>
      <c r="S162" s="144">
        <v>1739.5354</v>
      </c>
      <c r="T162" s="144">
        <v>9322.0881000000008</v>
      </c>
      <c r="U162" s="144">
        <v>4572.5851000000002</v>
      </c>
      <c r="V162" s="144">
        <v>8.2939000000000007</v>
      </c>
      <c r="W162" s="144">
        <v>38.540999999999997</v>
      </c>
      <c r="X162" s="144">
        <v>0.90469999999999995</v>
      </c>
      <c r="Y162" s="144">
        <v>76.239599999999996</v>
      </c>
      <c r="Z162" s="144">
        <v>336.08300000000003</v>
      </c>
      <c r="AA162" s="144">
        <v>21.039899999999999</v>
      </c>
      <c r="AB162" s="144">
        <v>4268.4011</v>
      </c>
    </row>
    <row r="163" spans="1:28">
      <c r="A163" s="117" t="s">
        <v>116</v>
      </c>
      <c r="B163" s="144">
        <v>2227.5340999999999</v>
      </c>
      <c r="C163" s="144">
        <v>1346.8504</v>
      </c>
      <c r="D163" s="144">
        <v>71.33</v>
      </c>
      <c r="E163" s="144">
        <v>8.9034999999999993</v>
      </c>
      <c r="F163" s="144">
        <v>6.5299999999999997E-2</v>
      </c>
      <c r="G163" s="144">
        <v>126.9611</v>
      </c>
      <c r="H163" s="144">
        <v>55.887799999999999</v>
      </c>
      <c r="I163" s="144">
        <v>0.41470000000000001</v>
      </c>
      <c r="J163" s="144">
        <v>617.12130000000002</v>
      </c>
      <c r="K163" s="144">
        <v>1182.5854999999999</v>
      </c>
      <c r="L163" s="144">
        <v>809.71820000000002</v>
      </c>
      <c r="M163" s="144">
        <v>70.73</v>
      </c>
      <c r="N163" s="144">
        <v>1.4616</v>
      </c>
      <c r="O163" s="144" t="s">
        <v>1</v>
      </c>
      <c r="P163" s="144">
        <v>116.3849</v>
      </c>
      <c r="Q163" s="144">
        <v>1.1593</v>
      </c>
      <c r="R163" s="144" t="s">
        <v>1</v>
      </c>
      <c r="S163" s="144">
        <v>183.13149999999999</v>
      </c>
      <c r="T163" s="144">
        <v>1044.9485999999999</v>
      </c>
      <c r="U163" s="144">
        <v>537.13229999999999</v>
      </c>
      <c r="V163" s="144">
        <v>0.6</v>
      </c>
      <c r="W163" s="144">
        <v>7.4419000000000004</v>
      </c>
      <c r="X163" s="144">
        <v>6.5299999999999997E-2</v>
      </c>
      <c r="Y163" s="144">
        <v>10.5762</v>
      </c>
      <c r="Z163" s="144">
        <v>54.728499999999997</v>
      </c>
      <c r="AA163" s="144">
        <v>0.41470000000000001</v>
      </c>
      <c r="AB163" s="144">
        <v>433.98970000000003</v>
      </c>
    </row>
    <row r="164" spans="1:28">
      <c r="A164" s="117" t="s">
        <v>58</v>
      </c>
      <c r="B164" s="144">
        <v>885.58410000000003</v>
      </c>
      <c r="C164" s="144">
        <v>412.02719999999999</v>
      </c>
      <c r="D164" s="144">
        <v>99.511399999999995</v>
      </c>
      <c r="E164" s="144">
        <v>5.7733999999999996</v>
      </c>
      <c r="F164" s="144">
        <v>0.52969999999999995</v>
      </c>
      <c r="G164" s="144">
        <v>27.5762</v>
      </c>
      <c r="H164" s="144">
        <v>24.161799999999999</v>
      </c>
      <c r="I164" s="144" t="s">
        <v>1</v>
      </c>
      <c r="J164" s="144">
        <v>316.0043</v>
      </c>
      <c r="K164" s="144">
        <v>401.14030000000002</v>
      </c>
      <c r="L164" s="144">
        <v>176.142</v>
      </c>
      <c r="M164" s="144">
        <v>98.8536</v>
      </c>
      <c r="N164" s="144">
        <v>0.73180000000000001</v>
      </c>
      <c r="O164" s="144">
        <v>0.52969999999999995</v>
      </c>
      <c r="P164" s="144">
        <v>20.5581</v>
      </c>
      <c r="Q164" s="144">
        <v>0.19270000000000001</v>
      </c>
      <c r="R164" s="144" t="s">
        <v>1</v>
      </c>
      <c r="S164" s="144">
        <v>104.1324</v>
      </c>
      <c r="T164" s="144">
        <v>484.44380000000001</v>
      </c>
      <c r="U164" s="144">
        <v>235.8852</v>
      </c>
      <c r="V164" s="144">
        <v>0.65780000000000005</v>
      </c>
      <c r="W164" s="144">
        <v>5.0415999999999999</v>
      </c>
      <c r="X164" s="144" t="s">
        <v>1</v>
      </c>
      <c r="Y164" s="144">
        <v>7.0180999999999996</v>
      </c>
      <c r="Z164" s="144">
        <v>23.969100000000001</v>
      </c>
      <c r="AA164" s="144" t="s">
        <v>1</v>
      </c>
      <c r="AB164" s="144">
        <v>211.87190000000001</v>
      </c>
    </row>
    <row r="165" spans="1:28">
      <c r="A165" s="117" t="s">
        <v>59</v>
      </c>
      <c r="B165" s="144">
        <v>1068.6724999999999</v>
      </c>
      <c r="C165" s="144">
        <v>512.23199999999997</v>
      </c>
      <c r="D165" s="144">
        <v>107.8288</v>
      </c>
      <c r="E165" s="144">
        <v>4.6505999999999998</v>
      </c>
      <c r="F165" s="144">
        <v>2.8955000000000002</v>
      </c>
      <c r="G165" s="144">
        <v>31.747299999999999</v>
      </c>
      <c r="H165" s="144">
        <v>20.952100000000002</v>
      </c>
      <c r="I165" s="144" t="s">
        <v>1</v>
      </c>
      <c r="J165" s="144">
        <v>388.36610000000002</v>
      </c>
      <c r="K165" s="144">
        <v>465.25659999999999</v>
      </c>
      <c r="L165" s="144">
        <v>251.1652</v>
      </c>
      <c r="M165" s="144">
        <v>107.7029</v>
      </c>
      <c r="N165" s="144">
        <v>0.25900000000000001</v>
      </c>
      <c r="O165" s="144">
        <v>2.7511000000000001</v>
      </c>
      <c r="P165" s="144">
        <v>24.6525</v>
      </c>
      <c r="Q165" s="144">
        <v>0.45450000000000002</v>
      </c>
      <c r="R165" s="144" t="s">
        <v>1</v>
      </c>
      <c r="S165" s="144">
        <v>78.2714</v>
      </c>
      <c r="T165" s="144">
        <v>603.41589999999997</v>
      </c>
      <c r="U165" s="144">
        <v>261.06689999999998</v>
      </c>
      <c r="V165" s="144">
        <v>0.12590000000000001</v>
      </c>
      <c r="W165" s="144">
        <v>4.3916000000000004</v>
      </c>
      <c r="X165" s="144">
        <v>0.1444</v>
      </c>
      <c r="Y165" s="144">
        <v>7.0948000000000002</v>
      </c>
      <c r="Z165" s="144">
        <v>20.497599999999998</v>
      </c>
      <c r="AA165" s="144" t="s">
        <v>1</v>
      </c>
      <c r="AB165" s="144">
        <v>310.09469999999999</v>
      </c>
    </row>
    <row r="166" spans="1:28">
      <c r="A166" s="117" t="s">
        <v>60</v>
      </c>
      <c r="B166" s="144">
        <v>1106.6821</v>
      </c>
      <c r="C166" s="144">
        <v>519.52539999999999</v>
      </c>
      <c r="D166" s="144">
        <v>68.444299999999998</v>
      </c>
      <c r="E166" s="144">
        <v>3.9127999999999998</v>
      </c>
      <c r="F166" s="144" t="s">
        <v>1</v>
      </c>
      <c r="G166" s="144">
        <v>55.249699999999997</v>
      </c>
      <c r="H166" s="144">
        <v>23.501200000000001</v>
      </c>
      <c r="I166" s="144" t="s">
        <v>1</v>
      </c>
      <c r="J166" s="144">
        <v>436.0487</v>
      </c>
      <c r="K166" s="144">
        <v>582.08900000000006</v>
      </c>
      <c r="L166" s="144">
        <v>282.13850000000002</v>
      </c>
      <c r="M166" s="144">
        <v>68.105000000000004</v>
      </c>
      <c r="N166" s="144">
        <v>0.25829999999999997</v>
      </c>
      <c r="O166" s="144" t="s">
        <v>1</v>
      </c>
      <c r="P166" s="144">
        <v>50.443600000000004</v>
      </c>
      <c r="Q166" s="144">
        <v>1.3775999999999999</v>
      </c>
      <c r="R166" s="144" t="s">
        <v>1</v>
      </c>
      <c r="S166" s="144">
        <v>179.76599999999999</v>
      </c>
      <c r="T166" s="144">
        <v>524.59310000000005</v>
      </c>
      <c r="U166" s="144">
        <v>237.38679999999999</v>
      </c>
      <c r="V166" s="144">
        <v>0.33929999999999999</v>
      </c>
      <c r="W166" s="144">
        <v>3.6545000000000001</v>
      </c>
      <c r="X166" s="144" t="s">
        <v>1</v>
      </c>
      <c r="Y166" s="144">
        <v>4.8060999999999998</v>
      </c>
      <c r="Z166" s="144">
        <v>22.1236</v>
      </c>
      <c r="AA166" s="144" t="s">
        <v>1</v>
      </c>
      <c r="AB166" s="144">
        <v>256.28269999999998</v>
      </c>
    </row>
    <row r="167" spans="1:28">
      <c r="A167" s="117" t="s">
        <v>61</v>
      </c>
      <c r="B167" s="144">
        <v>1545.3638000000001</v>
      </c>
      <c r="C167" s="144">
        <v>732.96569999999997</v>
      </c>
      <c r="D167" s="144">
        <v>93.857100000000003</v>
      </c>
      <c r="E167" s="144">
        <v>5.6227999999999998</v>
      </c>
      <c r="F167" s="144">
        <v>2.5731999999999999</v>
      </c>
      <c r="G167" s="144">
        <v>93.816299999999998</v>
      </c>
      <c r="H167" s="144">
        <v>39.176000000000002</v>
      </c>
      <c r="I167" s="144">
        <v>0.73899999999999999</v>
      </c>
      <c r="J167" s="144">
        <v>576.61360000000002</v>
      </c>
      <c r="K167" s="144">
        <v>675.55799999999999</v>
      </c>
      <c r="L167" s="144">
        <v>344.03140000000002</v>
      </c>
      <c r="M167" s="144">
        <v>91.639799999999994</v>
      </c>
      <c r="N167" s="144">
        <v>0.77249999999999996</v>
      </c>
      <c r="O167" s="144">
        <v>2.5731999999999999</v>
      </c>
      <c r="P167" s="144">
        <v>89.340400000000002</v>
      </c>
      <c r="Q167" s="144">
        <v>1.1910000000000001</v>
      </c>
      <c r="R167" s="144" t="s">
        <v>1</v>
      </c>
      <c r="S167" s="144">
        <v>146.00970000000001</v>
      </c>
      <c r="T167" s="144">
        <v>869.80579999999998</v>
      </c>
      <c r="U167" s="144">
        <v>388.93430000000001</v>
      </c>
      <c r="V167" s="144">
        <v>2.2172999999999998</v>
      </c>
      <c r="W167" s="144">
        <v>4.8502999999999998</v>
      </c>
      <c r="X167" s="144" t="s">
        <v>1</v>
      </c>
      <c r="Y167" s="144">
        <v>4.4759000000000002</v>
      </c>
      <c r="Z167" s="144">
        <v>37.984999999999999</v>
      </c>
      <c r="AA167" s="144">
        <v>0.73899999999999999</v>
      </c>
      <c r="AB167" s="144">
        <v>430.60390000000001</v>
      </c>
    </row>
    <row r="168" spans="1:28">
      <c r="A168" s="117" t="s">
        <v>62</v>
      </c>
      <c r="B168" s="144">
        <v>817.01679999999999</v>
      </c>
      <c r="C168" s="144">
        <v>450.44330000000002</v>
      </c>
      <c r="D168" s="144">
        <v>33.811799999999998</v>
      </c>
      <c r="E168" s="144">
        <v>1.9377</v>
      </c>
      <c r="F168" s="144" t="s">
        <v>1</v>
      </c>
      <c r="G168" s="144">
        <v>2.5003000000000002</v>
      </c>
      <c r="H168" s="144">
        <v>25.7179</v>
      </c>
      <c r="I168" s="144">
        <v>0.2757</v>
      </c>
      <c r="J168" s="144">
        <v>302.33010000000002</v>
      </c>
      <c r="K168" s="144">
        <v>319.78980000000001</v>
      </c>
      <c r="L168" s="144">
        <v>208.53100000000001</v>
      </c>
      <c r="M168" s="144">
        <v>32.5092</v>
      </c>
      <c r="N168" s="144">
        <v>0.14169999999999999</v>
      </c>
      <c r="O168" s="144" t="s">
        <v>1</v>
      </c>
      <c r="P168" s="144">
        <v>1.3592</v>
      </c>
      <c r="Q168" s="144">
        <v>3.0142000000000002</v>
      </c>
      <c r="R168" s="144" t="s">
        <v>1</v>
      </c>
      <c r="S168" s="144">
        <v>74.2346</v>
      </c>
      <c r="T168" s="144">
        <v>497.2269</v>
      </c>
      <c r="U168" s="144">
        <v>241.91229999999999</v>
      </c>
      <c r="V168" s="144">
        <v>1.3026</v>
      </c>
      <c r="W168" s="144">
        <v>1.796</v>
      </c>
      <c r="X168" s="144" t="s">
        <v>1</v>
      </c>
      <c r="Y168" s="144">
        <v>1.1411</v>
      </c>
      <c r="Z168" s="144">
        <v>22.703700000000001</v>
      </c>
      <c r="AA168" s="144">
        <v>0.2757</v>
      </c>
      <c r="AB168" s="144">
        <v>228.09549999999999</v>
      </c>
    </row>
    <row r="169" spans="1:28">
      <c r="A169" s="117" t="s">
        <v>63</v>
      </c>
      <c r="B169" s="144">
        <v>679.10760000000005</v>
      </c>
      <c r="C169" s="144">
        <v>360.904</v>
      </c>
      <c r="D169" s="144">
        <v>5.3611000000000004</v>
      </c>
      <c r="E169" s="144">
        <v>3.0960999999999999</v>
      </c>
      <c r="F169" s="144" t="s">
        <v>1</v>
      </c>
      <c r="G169" s="144">
        <v>2.0032000000000001</v>
      </c>
      <c r="H169" s="144">
        <v>24.743400000000001</v>
      </c>
      <c r="I169" s="144">
        <v>0.21249999999999999</v>
      </c>
      <c r="J169" s="144">
        <v>282.78730000000002</v>
      </c>
      <c r="K169" s="144">
        <v>224.02709999999999</v>
      </c>
      <c r="L169" s="144">
        <v>162.71100000000001</v>
      </c>
      <c r="M169" s="144">
        <v>5.3047000000000004</v>
      </c>
      <c r="N169" s="144">
        <v>0.93910000000000005</v>
      </c>
      <c r="O169" s="144" t="s">
        <v>1</v>
      </c>
      <c r="P169" s="144">
        <v>0.91059999999999997</v>
      </c>
      <c r="Q169" s="144">
        <v>4.3803000000000001</v>
      </c>
      <c r="R169" s="144" t="s">
        <v>1</v>
      </c>
      <c r="S169" s="144">
        <v>49.781399999999998</v>
      </c>
      <c r="T169" s="144">
        <v>455.08049999999997</v>
      </c>
      <c r="U169" s="144">
        <v>198.19300000000001</v>
      </c>
      <c r="V169" s="144">
        <v>5.6399999999999999E-2</v>
      </c>
      <c r="W169" s="144">
        <v>2.157</v>
      </c>
      <c r="X169" s="144" t="s">
        <v>1</v>
      </c>
      <c r="Y169" s="144">
        <v>1.0926</v>
      </c>
      <c r="Z169" s="144">
        <v>20.363099999999999</v>
      </c>
      <c r="AA169" s="144">
        <v>0.21249999999999999</v>
      </c>
      <c r="AB169" s="144">
        <v>233.0059</v>
      </c>
    </row>
    <row r="170" spans="1:28">
      <c r="A170" s="117" t="s">
        <v>64</v>
      </c>
      <c r="B170" s="144">
        <v>1286.3952999999999</v>
      </c>
      <c r="C170" s="144">
        <v>775.71720000000005</v>
      </c>
      <c r="D170" s="144">
        <v>0.33879999999999999</v>
      </c>
      <c r="E170" s="144">
        <v>4.9820000000000002</v>
      </c>
      <c r="F170" s="144" t="s">
        <v>1</v>
      </c>
      <c r="G170" s="144">
        <v>2.8206000000000002</v>
      </c>
      <c r="H170" s="144">
        <v>38.995199999999997</v>
      </c>
      <c r="I170" s="144">
        <v>9.3799999999999994E-2</v>
      </c>
      <c r="J170" s="144">
        <v>463.44779999999997</v>
      </c>
      <c r="K170" s="144">
        <v>637.99239999999998</v>
      </c>
      <c r="L170" s="144">
        <v>511.73050000000001</v>
      </c>
      <c r="M170" s="144">
        <v>0.12670000000000001</v>
      </c>
      <c r="N170" s="144">
        <v>2.137</v>
      </c>
      <c r="O170" s="144" t="s">
        <v>1</v>
      </c>
      <c r="P170" s="144">
        <v>0.56950000000000001</v>
      </c>
      <c r="Q170" s="144">
        <v>15.6456</v>
      </c>
      <c r="R170" s="144" t="s">
        <v>1</v>
      </c>
      <c r="S170" s="144">
        <v>107.7831</v>
      </c>
      <c r="T170" s="144">
        <v>648.40290000000005</v>
      </c>
      <c r="U170" s="144">
        <v>263.98669999999998</v>
      </c>
      <c r="V170" s="144">
        <v>0.21210000000000001</v>
      </c>
      <c r="W170" s="144">
        <v>2.8450000000000002</v>
      </c>
      <c r="X170" s="144" t="s">
        <v>1</v>
      </c>
      <c r="Y170" s="144">
        <v>2.2511000000000001</v>
      </c>
      <c r="Z170" s="144">
        <v>23.349599999999999</v>
      </c>
      <c r="AA170" s="144">
        <v>9.3799999999999994E-2</v>
      </c>
      <c r="AB170" s="144">
        <v>355.66469999999998</v>
      </c>
    </row>
    <row r="171" spans="1:28">
      <c r="A171" s="117" t="s">
        <v>65</v>
      </c>
      <c r="B171" s="144">
        <v>1306.7303999999999</v>
      </c>
      <c r="C171" s="144">
        <v>871.29859999999996</v>
      </c>
      <c r="D171" s="144">
        <v>0.62890000000000001</v>
      </c>
      <c r="E171" s="144">
        <v>4.7107000000000001</v>
      </c>
      <c r="F171" s="144" t="s">
        <v>1</v>
      </c>
      <c r="G171" s="144">
        <v>5.3535000000000004</v>
      </c>
      <c r="H171" s="144">
        <v>28.299800000000001</v>
      </c>
      <c r="I171" s="144">
        <v>2.9889999999999999</v>
      </c>
      <c r="J171" s="144">
        <v>393.44990000000001</v>
      </c>
      <c r="K171" s="144">
        <v>783.02250000000004</v>
      </c>
      <c r="L171" s="144">
        <v>634.32309999999995</v>
      </c>
      <c r="M171" s="144">
        <v>0.55700000000000005</v>
      </c>
      <c r="N171" s="144">
        <v>2.0104000000000002</v>
      </c>
      <c r="O171" s="144" t="s">
        <v>1</v>
      </c>
      <c r="P171" s="144">
        <v>4.5702999999999996</v>
      </c>
      <c r="Q171" s="144">
        <v>6.5872000000000002</v>
      </c>
      <c r="R171" s="144" t="s">
        <v>1</v>
      </c>
      <c r="S171" s="144">
        <v>134.97450000000001</v>
      </c>
      <c r="T171" s="144">
        <v>523.7079</v>
      </c>
      <c r="U171" s="144">
        <v>236.97550000000001</v>
      </c>
      <c r="V171" s="144">
        <v>7.1900000000000006E-2</v>
      </c>
      <c r="W171" s="144">
        <v>2.7002999999999999</v>
      </c>
      <c r="X171" s="144" t="s">
        <v>1</v>
      </c>
      <c r="Y171" s="144">
        <v>0.78320000000000001</v>
      </c>
      <c r="Z171" s="144">
        <v>21.712599999999998</v>
      </c>
      <c r="AA171" s="144">
        <v>2.9889999999999999</v>
      </c>
      <c r="AB171" s="144">
        <v>258.47550000000001</v>
      </c>
    </row>
    <row r="172" spans="1:28">
      <c r="A172" s="117" t="s">
        <v>66</v>
      </c>
      <c r="B172" s="144">
        <v>2072.6570000000002</v>
      </c>
      <c r="C172" s="144">
        <v>1452.4754</v>
      </c>
      <c r="D172" s="144">
        <v>3.0286</v>
      </c>
      <c r="E172" s="144">
        <v>3.4906999999999999</v>
      </c>
      <c r="F172" s="144" t="s">
        <v>1</v>
      </c>
      <c r="G172" s="144">
        <v>6.5107999999999997</v>
      </c>
      <c r="H172" s="144">
        <v>50.267600000000002</v>
      </c>
      <c r="I172" s="144">
        <v>4.2481999999999998</v>
      </c>
      <c r="J172" s="144">
        <v>552.63570000000004</v>
      </c>
      <c r="K172" s="144">
        <v>1110.8833999999999</v>
      </c>
      <c r="L172" s="144">
        <v>936.62249999999995</v>
      </c>
      <c r="M172" s="144">
        <v>2.8946999999999998</v>
      </c>
      <c r="N172" s="144">
        <v>1.851</v>
      </c>
      <c r="O172" s="144" t="s">
        <v>1</v>
      </c>
      <c r="P172" s="144">
        <v>5.2137000000000002</v>
      </c>
      <c r="Q172" s="144">
        <v>6.1623000000000001</v>
      </c>
      <c r="R172" s="144">
        <v>7.1800000000000003E-2</v>
      </c>
      <c r="S172" s="144">
        <v>158.06739999999999</v>
      </c>
      <c r="T172" s="144">
        <v>961.77359999999999</v>
      </c>
      <c r="U172" s="144">
        <v>515.85289999999998</v>
      </c>
      <c r="V172" s="144">
        <v>0.13389999999999999</v>
      </c>
      <c r="W172" s="144">
        <v>1.6396999999999999</v>
      </c>
      <c r="X172" s="144" t="s">
        <v>1</v>
      </c>
      <c r="Y172" s="144">
        <v>1.2970999999999999</v>
      </c>
      <c r="Z172" s="144">
        <v>44.1053</v>
      </c>
      <c r="AA172" s="144">
        <v>4.1764000000000001</v>
      </c>
      <c r="AB172" s="144">
        <v>394.56830000000002</v>
      </c>
    </row>
    <row r="173" spans="1:28">
      <c r="A173" s="117" t="s">
        <v>127</v>
      </c>
      <c r="B173" s="144">
        <v>2863.7449999999999</v>
      </c>
      <c r="C173" s="144">
        <v>2010.4290000000001</v>
      </c>
      <c r="D173" s="144">
        <v>3.1541000000000001</v>
      </c>
      <c r="E173" s="144">
        <v>6.0185000000000004</v>
      </c>
      <c r="F173" s="144">
        <v>0.69499999999999995</v>
      </c>
      <c r="G173" s="144">
        <v>12.146800000000001</v>
      </c>
      <c r="H173" s="144">
        <v>38.118899999999996</v>
      </c>
      <c r="I173" s="144">
        <v>4.8937999999999997</v>
      </c>
      <c r="J173" s="144">
        <v>788.28880000000004</v>
      </c>
      <c r="K173" s="144">
        <v>1484.7274</v>
      </c>
      <c r="L173" s="144">
        <v>1234.0998</v>
      </c>
      <c r="M173" s="144">
        <v>3.0164</v>
      </c>
      <c r="N173" s="144">
        <v>4.6463999999999999</v>
      </c>
      <c r="O173" s="144" t="s">
        <v>1</v>
      </c>
      <c r="P173" s="144">
        <v>4.1599999999999998E-2</v>
      </c>
      <c r="Q173" s="144">
        <v>3.9312999999999998</v>
      </c>
      <c r="R173" s="144" t="s">
        <v>1</v>
      </c>
      <c r="S173" s="144">
        <v>238.99189999999999</v>
      </c>
      <c r="T173" s="144">
        <v>1379.0174999999999</v>
      </c>
      <c r="U173" s="144">
        <v>776.32920000000001</v>
      </c>
      <c r="V173" s="144">
        <v>0.13769999999999999</v>
      </c>
      <c r="W173" s="144">
        <v>1.3721000000000001</v>
      </c>
      <c r="X173" s="144">
        <v>0.69499999999999995</v>
      </c>
      <c r="Y173" s="144">
        <v>12.1052</v>
      </c>
      <c r="Z173" s="144">
        <v>34.187600000000003</v>
      </c>
      <c r="AA173" s="144">
        <v>4.8937999999999997</v>
      </c>
      <c r="AB173" s="144">
        <v>549.29690000000005</v>
      </c>
    </row>
    <row r="174" spans="1:28">
      <c r="A174" s="117" t="s">
        <v>348</v>
      </c>
      <c r="B174" s="144">
        <v>2746.0886999999998</v>
      </c>
      <c r="C174" s="144">
        <v>1806.4418000000001</v>
      </c>
      <c r="D174" s="144">
        <v>2.4390000000000001</v>
      </c>
      <c r="E174" s="144">
        <v>0.65100000000000002</v>
      </c>
      <c r="F174" s="144" t="s">
        <v>1</v>
      </c>
      <c r="G174" s="144">
        <v>26.937899999999999</v>
      </c>
      <c r="H174" s="144">
        <v>11.0022</v>
      </c>
      <c r="I174" s="144">
        <v>7.7739000000000003</v>
      </c>
      <c r="J174" s="144">
        <v>890.84289999999999</v>
      </c>
      <c r="K174" s="144">
        <v>1416.4172000000001</v>
      </c>
      <c r="L174" s="144">
        <v>1127.5119</v>
      </c>
      <c r="M174" s="144" t="s">
        <v>1</v>
      </c>
      <c r="N174" s="144" t="s">
        <v>1</v>
      </c>
      <c r="O174" s="144" t="s">
        <v>1</v>
      </c>
      <c r="P174" s="144">
        <v>3.3397999999999999</v>
      </c>
      <c r="Q174" s="144">
        <v>0.64490000000000003</v>
      </c>
      <c r="R174" s="144">
        <v>0.52900000000000003</v>
      </c>
      <c r="S174" s="144">
        <v>284.39159999999998</v>
      </c>
      <c r="T174" s="144">
        <v>1329.6714999999999</v>
      </c>
      <c r="U174" s="144">
        <v>678.92989999999998</v>
      </c>
      <c r="V174" s="144">
        <v>2.4390000000000001</v>
      </c>
      <c r="W174" s="144">
        <v>0.65100000000000002</v>
      </c>
      <c r="X174" s="144" t="s">
        <v>1</v>
      </c>
      <c r="Y174" s="144">
        <v>23.598099999999999</v>
      </c>
      <c r="Z174" s="144">
        <v>10.3573</v>
      </c>
      <c r="AA174" s="144">
        <v>7.2450000000000001</v>
      </c>
      <c r="AB174" s="144">
        <v>606.45129999999995</v>
      </c>
    </row>
    <row r="175" spans="1:28" ht="33.75">
      <c r="A175" s="117" t="s">
        <v>117</v>
      </c>
      <c r="B175" s="144" t="s">
        <v>1</v>
      </c>
      <c r="C175" s="144" t="s">
        <v>1</v>
      </c>
      <c r="D175" s="144" t="s">
        <v>1</v>
      </c>
      <c r="E175" s="144" t="s">
        <v>1</v>
      </c>
      <c r="F175" s="144" t="s">
        <v>1</v>
      </c>
      <c r="G175" s="144" t="s">
        <v>1</v>
      </c>
      <c r="H175" s="144" t="s">
        <v>1</v>
      </c>
      <c r="I175" s="144" t="s">
        <v>1</v>
      </c>
      <c r="J175" s="144" t="s">
        <v>1</v>
      </c>
      <c r="K175" s="144" t="s">
        <v>1</v>
      </c>
      <c r="L175" s="144" t="s">
        <v>1</v>
      </c>
      <c r="M175" s="144" t="s">
        <v>1</v>
      </c>
      <c r="N175" s="144" t="s">
        <v>1</v>
      </c>
      <c r="O175" s="144" t="s">
        <v>1</v>
      </c>
      <c r="P175" s="144" t="s">
        <v>1</v>
      </c>
      <c r="Q175" s="144" t="s">
        <v>1</v>
      </c>
      <c r="R175" s="144" t="s">
        <v>1</v>
      </c>
      <c r="S175" s="144" t="s">
        <v>1</v>
      </c>
      <c r="T175" s="144" t="s">
        <v>1</v>
      </c>
      <c r="U175" s="144" t="s">
        <v>1</v>
      </c>
      <c r="V175" s="144" t="s">
        <v>1</v>
      </c>
      <c r="W175" s="144" t="s">
        <v>1</v>
      </c>
      <c r="X175" s="144" t="s">
        <v>1</v>
      </c>
      <c r="Y175" s="144" t="s">
        <v>1</v>
      </c>
      <c r="Z175" s="144" t="s">
        <v>1</v>
      </c>
      <c r="AA175" s="144" t="s">
        <v>1</v>
      </c>
      <c r="AB175" s="144" t="s">
        <v>1</v>
      </c>
    </row>
    <row r="176" spans="1:28">
      <c r="A176" s="117" t="s">
        <v>122</v>
      </c>
      <c r="B176" s="144">
        <v>19408.916300000001</v>
      </c>
      <c r="C176" s="144">
        <v>16737.143400000001</v>
      </c>
      <c r="D176" s="144">
        <v>435.0874</v>
      </c>
      <c r="E176" s="144" t="s">
        <v>1</v>
      </c>
      <c r="F176" s="144">
        <v>296.78710000000001</v>
      </c>
      <c r="G176" s="144">
        <v>1606.3729000000001</v>
      </c>
      <c r="H176" s="144" t="s">
        <v>1</v>
      </c>
      <c r="I176" s="144">
        <v>200.21889999999999</v>
      </c>
      <c r="J176" s="144">
        <v>133.30670000000001</v>
      </c>
      <c r="K176" s="144">
        <v>9839.6617999999999</v>
      </c>
      <c r="L176" s="144">
        <v>7455.5025999999998</v>
      </c>
      <c r="M176" s="144">
        <v>424.8039</v>
      </c>
      <c r="N176" s="144" t="s">
        <v>1</v>
      </c>
      <c r="O176" s="144">
        <v>293.77460000000002</v>
      </c>
      <c r="P176" s="144">
        <v>1603.3634</v>
      </c>
      <c r="Q176" s="144" t="s">
        <v>1</v>
      </c>
      <c r="R176" s="144">
        <v>29.286999999999999</v>
      </c>
      <c r="S176" s="144">
        <v>32.930300000000003</v>
      </c>
      <c r="T176" s="144">
        <v>9569.2543999999998</v>
      </c>
      <c r="U176" s="144">
        <v>9281.6406999999999</v>
      </c>
      <c r="V176" s="144">
        <v>10.2835</v>
      </c>
      <c r="W176" s="144" t="s">
        <v>1</v>
      </c>
      <c r="X176" s="144">
        <v>3.0125000000000002</v>
      </c>
      <c r="Y176" s="144">
        <v>3.0095000000000001</v>
      </c>
      <c r="Z176" s="144" t="s">
        <v>1</v>
      </c>
      <c r="AA176" s="144">
        <v>170.93190000000001</v>
      </c>
      <c r="AB176" s="144">
        <v>100.3764</v>
      </c>
    </row>
    <row r="177" spans="1:28">
      <c r="A177" s="117" t="s">
        <v>116</v>
      </c>
      <c r="B177" s="140">
        <v>933.23050000000001</v>
      </c>
      <c r="C177" s="140">
        <v>796.9941</v>
      </c>
      <c r="D177" s="140">
        <v>3.2559</v>
      </c>
      <c r="E177" s="140" t="s">
        <v>1</v>
      </c>
      <c r="F177" s="140">
        <v>33.735399999999998</v>
      </c>
      <c r="G177" s="140">
        <v>88.409899999999993</v>
      </c>
      <c r="H177" s="141" t="s">
        <v>1</v>
      </c>
      <c r="I177" s="141">
        <v>0.38840000000000002</v>
      </c>
      <c r="J177" s="140">
        <v>10.446899999999999</v>
      </c>
      <c r="K177" s="140">
        <v>658.02790000000005</v>
      </c>
      <c r="L177" s="140">
        <v>525.5453</v>
      </c>
      <c r="M177" s="140">
        <v>2.9379</v>
      </c>
      <c r="N177" s="140" t="s">
        <v>1</v>
      </c>
      <c r="O177" s="140">
        <v>33.735399999999998</v>
      </c>
      <c r="P177" s="140">
        <v>88.409899999999993</v>
      </c>
      <c r="Q177" s="141" t="s">
        <v>1</v>
      </c>
      <c r="R177" s="141" t="s">
        <v>1</v>
      </c>
      <c r="S177" s="140">
        <v>7.3994999999999997</v>
      </c>
      <c r="T177" s="140">
        <v>275.20260000000002</v>
      </c>
      <c r="U177" s="140">
        <v>271.44880000000001</v>
      </c>
      <c r="V177" s="140">
        <v>0.318</v>
      </c>
      <c r="W177" s="140" t="s">
        <v>1</v>
      </c>
      <c r="X177" s="140" t="s">
        <v>1</v>
      </c>
      <c r="Y177" s="140" t="s">
        <v>1</v>
      </c>
      <c r="Z177" s="141" t="s">
        <v>1</v>
      </c>
      <c r="AA177" s="141">
        <v>0.38840000000000002</v>
      </c>
      <c r="AB177" s="140">
        <v>3.0474000000000001</v>
      </c>
    </row>
    <row r="178" spans="1:28">
      <c r="A178" s="117" t="s">
        <v>58</v>
      </c>
      <c r="B178" s="144">
        <v>630.74260000000004</v>
      </c>
      <c r="C178" s="144">
        <v>292.61200000000002</v>
      </c>
      <c r="D178" s="144">
        <v>23.552</v>
      </c>
      <c r="E178" s="144" t="s">
        <v>1</v>
      </c>
      <c r="F178" s="144">
        <v>49.8123</v>
      </c>
      <c r="G178" s="144">
        <v>256.04180000000002</v>
      </c>
      <c r="H178" s="144" t="s">
        <v>1</v>
      </c>
      <c r="I178" s="144" t="s">
        <v>1</v>
      </c>
      <c r="J178" s="144">
        <v>8.7245000000000008</v>
      </c>
      <c r="K178" s="144">
        <v>561.87789999999995</v>
      </c>
      <c r="L178" s="144">
        <v>223.7473</v>
      </c>
      <c r="M178" s="144">
        <v>23.552</v>
      </c>
      <c r="N178" s="144" t="s">
        <v>1</v>
      </c>
      <c r="O178" s="144">
        <v>49.8123</v>
      </c>
      <c r="P178" s="144">
        <v>256.04180000000002</v>
      </c>
      <c r="Q178" s="144" t="s">
        <v>1</v>
      </c>
      <c r="R178" s="144" t="s">
        <v>1</v>
      </c>
      <c r="S178" s="144">
        <v>8.7245000000000008</v>
      </c>
      <c r="T178" s="144">
        <v>68.864599999999996</v>
      </c>
      <c r="U178" s="144">
        <v>68.864599999999996</v>
      </c>
      <c r="V178" s="144" t="s">
        <v>1</v>
      </c>
      <c r="W178" s="144" t="s">
        <v>1</v>
      </c>
      <c r="X178" s="144" t="s">
        <v>1</v>
      </c>
      <c r="Y178" s="144" t="s">
        <v>1</v>
      </c>
      <c r="Z178" s="144" t="s">
        <v>1</v>
      </c>
      <c r="AA178" s="144" t="s">
        <v>1</v>
      </c>
      <c r="AB178" s="144" t="s">
        <v>1</v>
      </c>
    </row>
    <row r="179" spans="1:28">
      <c r="A179" s="117" t="s">
        <v>59</v>
      </c>
      <c r="B179" s="144">
        <v>830.55579999999998</v>
      </c>
      <c r="C179" s="144">
        <v>390.94729999999998</v>
      </c>
      <c r="D179" s="144">
        <v>108.02979999999999</v>
      </c>
      <c r="E179" s="144" t="s">
        <v>1</v>
      </c>
      <c r="F179" s="144">
        <v>31.850200000000001</v>
      </c>
      <c r="G179" s="144">
        <v>295.00209999999998</v>
      </c>
      <c r="H179" s="144" t="s">
        <v>1</v>
      </c>
      <c r="I179" s="144">
        <v>0.40710000000000002</v>
      </c>
      <c r="J179" s="144">
        <v>4.3193000000000001</v>
      </c>
      <c r="K179" s="144">
        <v>689.16060000000004</v>
      </c>
      <c r="L179" s="144">
        <v>251.37090000000001</v>
      </c>
      <c r="M179" s="144">
        <v>108.02979999999999</v>
      </c>
      <c r="N179" s="144" t="s">
        <v>1</v>
      </c>
      <c r="O179" s="144">
        <v>31.850200000000001</v>
      </c>
      <c r="P179" s="144">
        <v>295.00209999999998</v>
      </c>
      <c r="Q179" s="144" t="s">
        <v>1</v>
      </c>
      <c r="R179" s="144" t="s">
        <v>1</v>
      </c>
      <c r="S179" s="144">
        <v>2.9076</v>
      </c>
      <c r="T179" s="144">
        <v>141.39519999999999</v>
      </c>
      <c r="U179" s="144">
        <v>139.57640000000001</v>
      </c>
      <c r="V179" s="144" t="s">
        <v>1</v>
      </c>
      <c r="W179" s="144" t="s">
        <v>1</v>
      </c>
      <c r="X179" s="144" t="s">
        <v>1</v>
      </c>
      <c r="Y179" s="144" t="s">
        <v>1</v>
      </c>
      <c r="Z179" s="144" t="s">
        <v>1</v>
      </c>
      <c r="AA179" s="144">
        <v>0.40710000000000002</v>
      </c>
      <c r="AB179" s="144">
        <v>1.4117</v>
      </c>
    </row>
    <row r="180" spans="1:28">
      <c r="A180" s="117" t="s">
        <v>60</v>
      </c>
      <c r="B180" s="144">
        <v>751.61170000000004</v>
      </c>
      <c r="C180" s="144">
        <v>317.07830000000001</v>
      </c>
      <c r="D180" s="144">
        <v>109.12520000000001</v>
      </c>
      <c r="E180" s="144" t="s">
        <v>1</v>
      </c>
      <c r="F180" s="144">
        <v>66.994600000000005</v>
      </c>
      <c r="G180" s="144">
        <v>250.51570000000001</v>
      </c>
      <c r="H180" s="144" t="s">
        <v>1</v>
      </c>
      <c r="I180" s="144">
        <v>0.26219999999999999</v>
      </c>
      <c r="J180" s="144">
        <v>7.6359000000000004</v>
      </c>
      <c r="K180" s="144">
        <v>620.41139999999996</v>
      </c>
      <c r="L180" s="144">
        <v>187.42310000000001</v>
      </c>
      <c r="M180" s="144">
        <v>109.12520000000001</v>
      </c>
      <c r="N180" s="144" t="s">
        <v>1</v>
      </c>
      <c r="O180" s="144">
        <v>66.994600000000005</v>
      </c>
      <c r="P180" s="144">
        <v>250.41200000000001</v>
      </c>
      <c r="Q180" s="144" t="s">
        <v>1</v>
      </c>
      <c r="R180" s="144" t="s">
        <v>1</v>
      </c>
      <c r="S180" s="144">
        <v>6.4565999999999999</v>
      </c>
      <c r="T180" s="144">
        <v>131.2004</v>
      </c>
      <c r="U180" s="144">
        <v>129.65520000000001</v>
      </c>
      <c r="V180" s="144" t="s">
        <v>1</v>
      </c>
      <c r="W180" s="144" t="s">
        <v>1</v>
      </c>
      <c r="X180" s="144" t="s">
        <v>1</v>
      </c>
      <c r="Y180" s="144">
        <v>0.1037</v>
      </c>
      <c r="Z180" s="144" t="s">
        <v>1</v>
      </c>
      <c r="AA180" s="144">
        <v>0.26219999999999999</v>
      </c>
      <c r="AB180" s="144">
        <v>1.1793</v>
      </c>
    </row>
    <row r="181" spans="1:28">
      <c r="A181" s="117" t="s">
        <v>61</v>
      </c>
      <c r="B181" s="144">
        <v>923.37239999999997</v>
      </c>
      <c r="C181" s="144">
        <v>569.14020000000005</v>
      </c>
      <c r="D181" s="144">
        <v>86.013400000000004</v>
      </c>
      <c r="E181" s="144" t="s">
        <v>1</v>
      </c>
      <c r="F181" s="144">
        <v>69.371499999999997</v>
      </c>
      <c r="G181" s="144">
        <v>195.71369999999999</v>
      </c>
      <c r="H181" s="144" t="s">
        <v>1</v>
      </c>
      <c r="I181" s="144">
        <v>1.2835000000000001</v>
      </c>
      <c r="J181" s="144">
        <v>1.8501000000000001</v>
      </c>
      <c r="K181" s="144">
        <v>701.84670000000006</v>
      </c>
      <c r="L181" s="144">
        <v>350.86689999999999</v>
      </c>
      <c r="M181" s="144">
        <v>86.013400000000004</v>
      </c>
      <c r="N181" s="144" t="s">
        <v>1</v>
      </c>
      <c r="O181" s="144">
        <v>68.953599999999994</v>
      </c>
      <c r="P181" s="144">
        <v>195.71369999999999</v>
      </c>
      <c r="Q181" s="144" t="s">
        <v>1</v>
      </c>
      <c r="R181" s="144" t="s">
        <v>1</v>
      </c>
      <c r="S181" s="144">
        <v>0.29909999999999998</v>
      </c>
      <c r="T181" s="144">
        <v>221.5257</v>
      </c>
      <c r="U181" s="144">
        <v>218.27330000000001</v>
      </c>
      <c r="V181" s="144" t="s">
        <v>1</v>
      </c>
      <c r="W181" s="144" t="s">
        <v>1</v>
      </c>
      <c r="X181" s="144">
        <v>0.41789999999999999</v>
      </c>
      <c r="Y181" s="144" t="s">
        <v>1</v>
      </c>
      <c r="Z181" s="144" t="s">
        <v>1</v>
      </c>
      <c r="AA181" s="144">
        <v>1.2835000000000001</v>
      </c>
      <c r="AB181" s="144">
        <v>1.5509999999999999</v>
      </c>
    </row>
    <row r="182" spans="1:28">
      <c r="A182" s="117" t="s">
        <v>62</v>
      </c>
      <c r="B182" s="144">
        <v>328.44959999999998</v>
      </c>
      <c r="C182" s="144">
        <v>248.15960000000001</v>
      </c>
      <c r="D182" s="144">
        <v>24.8093</v>
      </c>
      <c r="E182" s="144" t="s">
        <v>1</v>
      </c>
      <c r="F182" s="144">
        <v>8.3344000000000005</v>
      </c>
      <c r="G182" s="144">
        <v>45.166600000000003</v>
      </c>
      <c r="H182" s="144" t="s">
        <v>1</v>
      </c>
      <c r="I182" s="144">
        <v>1.1661999999999999</v>
      </c>
      <c r="J182" s="144">
        <v>0.8135</v>
      </c>
      <c r="K182" s="144">
        <v>165.6739</v>
      </c>
      <c r="L182" s="144">
        <v>87.635300000000001</v>
      </c>
      <c r="M182" s="144">
        <v>24.8093</v>
      </c>
      <c r="N182" s="144" t="s">
        <v>1</v>
      </c>
      <c r="O182" s="144">
        <v>8.3344000000000005</v>
      </c>
      <c r="P182" s="144">
        <v>44.8949</v>
      </c>
      <c r="Q182" s="144" t="s">
        <v>1</v>
      </c>
      <c r="R182" s="144" t="s">
        <v>1</v>
      </c>
      <c r="S182" s="144" t="s">
        <v>1</v>
      </c>
      <c r="T182" s="144">
        <v>162.7757</v>
      </c>
      <c r="U182" s="144">
        <v>160.52430000000001</v>
      </c>
      <c r="V182" s="144" t="s">
        <v>1</v>
      </c>
      <c r="W182" s="144" t="s">
        <v>1</v>
      </c>
      <c r="X182" s="144" t="s">
        <v>1</v>
      </c>
      <c r="Y182" s="144">
        <v>0.2717</v>
      </c>
      <c r="Z182" s="144" t="s">
        <v>1</v>
      </c>
      <c r="AA182" s="144">
        <v>1.1661999999999999</v>
      </c>
      <c r="AB182" s="144">
        <v>0.8135</v>
      </c>
    </row>
    <row r="183" spans="1:28">
      <c r="A183" s="117" t="s">
        <v>63</v>
      </c>
      <c r="B183" s="144">
        <v>351.80799999999999</v>
      </c>
      <c r="C183" s="144">
        <v>345.23939999999999</v>
      </c>
      <c r="D183" s="144" t="s">
        <v>1</v>
      </c>
      <c r="E183" s="144" t="s">
        <v>1</v>
      </c>
      <c r="F183" s="144">
        <v>0.37209999999999999</v>
      </c>
      <c r="G183" s="144" t="s">
        <v>1</v>
      </c>
      <c r="H183" s="144" t="s">
        <v>1</v>
      </c>
      <c r="I183" s="144">
        <v>0.31159999999999999</v>
      </c>
      <c r="J183" s="144">
        <v>5.8849</v>
      </c>
      <c r="K183" s="144">
        <v>85.075000000000003</v>
      </c>
      <c r="L183" s="144">
        <v>80.283100000000005</v>
      </c>
      <c r="M183" s="144" t="s">
        <v>1</v>
      </c>
      <c r="N183" s="144" t="s">
        <v>1</v>
      </c>
      <c r="O183" s="144">
        <v>0.37209999999999999</v>
      </c>
      <c r="P183" s="144" t="s">
        <v>1</v>
      </c>
      <c r="Q183" s="144" t="s">
        <v>1</v>
      </c>
      <c r="R183" s="144" t="s">
        <v>1</v>
      </c>
      <c r="S183" s="144">
        <v>4.4198000000000004</v>
      </c>
      <c r="T183" s="144">
        <v>266.733</v>
      </c>
      <c r="U183" s="144">
        <v>264.9563</v>
      </c>
      <c r="V183" s="144" t="s">
        <v>1</v>
      </c>
      <c r="W183" s="144" t="s">
        <v>1</v>
      </c>
      <c r="X183" s="144" t="s">
        <v>1</v>
      </c>
      <c r="Y183" s="144" t="s">
        <v>1</v>
      </c>
      <c r="Z183" s="144" t="s">
        <v>1</v>
      </c>
      <c r="AA183" s="144">
        <v>0.31159999999999999</v>
      </c>
      <c r="AB183" s="144">
        <v>1.4651000000000001</v>
      </c>
    </row>
    <row r="184" spans="1:28">
      <c r="A184" s="117" t="s">
        <v>64</v>
      </c>
      <c r="B184" s="144">
        <v>1142.903</v>
      </c>
      <c r="C184" s="144">
        <v>1069.2302</v>
      </c>
      <c r="D184" s="144">
        <v>15.742000000000001</v>
      </c>
      <c r="E184" s="144" t="s">
        <v>1</v>
      </c>
      <c r="F184" s="144">
        <v>13.134399999999999</v>
      </c>
      <c r="G184" s="144">
        <v>33.0627</v>
      </c>
      <c r="H184" s="144" t="s">
        <v>1</v>
      </c>
      <c r="I184" s="144">
        <v>5.3575999999999997</v>
      </c>
      <c r="J184" s="144">
        <v>6.3761000000000001</v>
      </c>
      <c r="K184" s="144">
        <v>359.15800000000002</v>
      </c>
      <c r="L184" s="144">
        <v>296.75850000000003</v>
      </c>
      <c r="M184" s="144">
        <v>15.742000000000001</v>
      </c>
      <c r="N184" s="144" t="s">
        <v>1</v>
      </c>
      <c r="O184" s="144">
        <v>13.134399999999999</v>
      </c>
      <c r="P184" s="144">
        <v>33.020099999999999</v>
      </c>
      <c r="Q184" s="144" t="s">
        <v>1</v>
      </c>
      <c r="R184" s="144">
        <v>0.33179999999999998</v>
      </c>
      <c r="S184" s="144">
        <v>0.1711</v>
      </c>
      <c r="T184" s="144">
        <v>783.745</v>
      </c>
      <c r="U184" s="144">
        <v>772.47170000000006</v>
      </c>
      <c r="V184" s="144" t="s">
        <v>1</v>
      </c>
      <c r="W184" s="144" t="s">
        <v>1</v>
      </c>
      <c r="X184" s="144" t="s">
        <v>1</v>
      </c>
      <c r="Y184" s="144">
        <v>4.2599999999999999E-2</v>
      </c>
      <c r="Z184" s="144" t="s">
        <v>1</v>
      </c>
      <c r="AA184" s="144">
        <v>5.0258000000000003</v>
      </c>
      <c r="AB184" s="144">
        <v>6.2050000000000001</v>
      </c>
    </row>
    <row r="185" spans="1:28">
      <c r="A185" s="117" t="s">
        <v>65</v>
      </c>
      <c r="B185" s="144">
        <v>2447.3694999999998</v>
      </c>
      <c r="C185" s="144">
        <v>2320.0504999999998</v>
      </c>
      <c r="D185" s="144">
        <v>55.523299999999999</v>
      </c>
      <c r="E185" s="144" t="s">
        <v>1</v>
      </c>
      <c r="F185" s="144">
        <v>5.0182000000000002</v>
      </c>
      <c r="G185" s="144">
        <v>36.715000000000003</v>
      </c>
      <c r="H185" s="144" t="s">
        <v>1</v>
      </c>
      <c r="I185" s="144">
        <v>12.769600000000001</v>
      </c>
      <c r="J185" s="144">
        <v>17.292899999999999</v>
      </c>
      <c r="K185" s="144">
        <v>638.84630000000004</v>
      </c>
      <c r="L185" s="144">
        <v>540.80420000000004</v>
      </c>
      <c r="M185" s="144">
        <v>54.5944</v>
      </c>
      <c r="N185" s="144" t="s">
        <v>1</v>
      </c>
      <c r="O185" s="144">
        <v>5.0182000000000002</v>
      </c>
      <c r="P185" s="144">
        <v>36.596200000000003</v>
      </c>
      <c r="Q185" s="144" t="s">
        <v>1</v>
      </c>
      <c r="R185" s="144">
        <v>0.84570000000000001</v>
      </c>
      <c r="S185" s="144">
        <v>0.98770000000000002</v>
      </c>
      <c r="T185" s="144">
        <v>1808.5232000000001</v>
      </c>
      <c r="U185" s="144">
        <v>1779.2463</v>
      </c>
      <c r="V185" s="144">
        <v>0.92889999999999995</v>
      </c>
      <c r="W185" s="144" t="s">
        <v>1</v>
      </c>
      <c r="X185" s="144" t="s">
        <v>1</v>
      </c>
      <c r="Y185" s="144">
        <v>0.1188</v>
      </c>
      <c r="Z185" s="144" t="s">
        <v>1</v>
      </c>
      <c r="AA185" s="144">
        <v>11.9239</v>
      </c>
      <c r="AB185" s="144">
        <v>16.305199999999999</v>
      </c>
    </row>
    <row r="186" spans="1:28">
      <c r="A186" s="117" t="s">
        <v>66</v>
      </c>
      <c r="B186" s="144">
        <v>3429.5136000000002</v>
      </c>
      <c r="C186" s="144">
        <v>3370.8852999999999</v>
      </c>
      <c r="D186" s="144">
        <v>3.3831000000000002</v>
      </c>
      <c r="E186" s="144" t="s">
        <v>1</v>
      </c>
      <c r="F186" s="144" t="s">
        <v>1</v>
      </c>
      <c r="G186" s="144">
        <v>22.449400000000001</v>
      </c>
      <c r="H186" s="144" t="s">
        <v>1</v>
      </c>
      <c r="I186" s="144">
        <v>17.108799999999999</v>
      </c>
      <c r="J186" s="144">
        <v>15.687099999999999</v>
      </c>
      <c r="K186" s="144">
        <v>921.72050000000002</v>
      </c>
      <c r="L186" s="144">
        <v>899.3116</v>
      </c>
      <c r="M186" s="144" t="s">
        <v>1</v>
      </c>
      <c r="N186" s="144" t="s">
        <v>1</v>
      </c>
      <c r="O186" s="144" t="s">
        <v>1</v>
      </c>
      <c r="P186" s="144">
        <v>21.547999999999998</v>
      </c>
      <c r="Q186" s="144" t="s">
        <v>1</v>
      </c>
      <c r="R186" s="144">
        <v>0.41120000000000001</v>
      </c>
      <c r="S186" s="144">
        <v>0.44969999999999999</v>
      </c>
      <c r="T186" s="144">
        <v>2507.7930999999999</v>
      </c>
      <c r="U186" s="144">
        <v>2471.5736999999999</v>
      </c>
      <c r="V186" s="144">
        <v>3.3831000000000002</v>
      </c>
      <c r="W186" s="144" t="s">
        <v>1</v>
      </c>
      <c r="X186" s="144" t="s">
        <v>1</v>
      </c>
      <c r="Y186" s="144">
        <v>0.90139999999999998</v>
      </c>
      <c r="Z186" s="144" t="s">
        <v>1</v>
      </c>
      <c r="AA186" s="144">
        <v>16.697600000000001</v>
      </c>
      <c r="AB186" s="144">
        <v>15.237399999999999</v>
      </c>
    </row>
    <row r="187" spans="1:28">
      <c r="A187" s="117" t="s">
        <v>127</v>
      </c>
      <c r="B187" s="144">
        <v>4548.1315999999997</v>
      </c>
      <c r="C187" s="144">
        <v>4196.1956</v>
      </c>
      <c r="D187" s="144">
        <v>5.5401999999999996</v>
      </c>
      <c r="E187" s="144" t="s">
        <v>1</v>
      </c>
      <c r="F187" s="144">
        <v>18.164000000000001</v>
      </c>
      <c r="G187" s="144">
        <v>245.20160000000001</v>
      </c>
      <c r="H187" s="144" t="s">
        <v>1</v>
      </c>
      <c r="I187" s="144">
        <v>50.091299999999997</v>
      </c>
      <c r="J187" s="144">
        <v>32.939</v>
      </c>
      <c r="K187" s="144">
        <v>2189.5216</v>
      </c>
      <c r="L187" s="144">
        <v>1927.8714</v>
      </c>
      <c r="M187" s="144" t="s">
        <v>1</v>
      </c>
      <c r="N187" s="144" t="s">
        <v>1</v>
      </c>
      <c r="O187" s="144">
        <v>15.5694</v>
      </c>
      <c r="P187" s="144">
        <v>243.70500000000001</v>
      </c>
      <c r="Q187" s="144" t="s">
        <v>1</v>
      </c>
      <c r="R187" s="144">
        <v>1.6674</v>
      </c>
      <c r="S187" s="144">
        <v>0.70840000000000003</v>
      </c>
      <c r="T187" s="144">
        <v>2358.61</v>
      </c>
      <c r="U187" s="144">
        <v>2268.3240999999998</v>
      </c>
      <c r="V187" s="144">
        <v>5.5401999999999996</v>
      </c>
      <c r="W187" s="144" t="s">
        <v>1</v>
      </c>
      <c r="X187" s="144">
        <v>2.5945999999999998</v>
      </c>
      <c r="Y187" s="144">
        <v>1.4965999999999999</v>
      </c>
      <c r="Z187" s="144" t="s">
        <v>1</v>
      </c>
      <c r="AA187" s="144">
        <v>48.423900000000003</v>
      </c>
      <c r="AB187" s="144">
        <v>32.230600000000003</v>
      </c>
    </row>
    <row r="188" spans="1:28">
      <c r="A188" s="117" t="s">
        <v>348</v>
      </c>
      <c r="B188" s="144">
        <v>2830.8276000000001</v>
      </c>
      <c r="C188" s="144">
        <v>2564.4819000000002</v>
      </c>
      <c r="D188" s="144">
        <v>0.1133</v>
      </c>
      <c r="E188" s="144" t="s">
        <v>1</v>
      </c>
      <c r="F188" s="144" t="s">
        <v>1</v>
      </c>
      <c r="G188" s="144">
        <v>138.09440000000001</v>
      </c>
      <c r="H188" s="144" t="s">
        <v>1</v>
      </c>
      <c r="I188" s="144">
        <v>106.80119999999999</v>
      </c>
      <c r="J188" s="144">
        <v>21.336600000000001</v>
      </c>
      <c r="K188" s="144">
        <v>2148.9423999999999</v>
      </c>
      <c r="L188" s="144">
        <v>1984.4854</v>
      </c>
      <c r="M188" s="144" t="s">
        <v>1</v>
      </c>
      <c r="N188" s="144" t="s">
        <v>1</v>
      </c>
      <c r="O188" s="144" t="s">
        <v>1</v>
      </c>
      <c r="P188" s="144">
        <v>138.0197</v>
      </c>
      <c r="Q188" s="144" t="s">
        <v>1</v>
      </c>
      <c r="R188" s="144">
        <v>26.030899999999999</v>
      </c>
      <c r="S188" s="144">
        <v>0.40639999999999998</v>
      </c>
      <c r="T188" s="144">
        <v>681.88520000000005</v>
      </c>
      <c r="U188" s="144">
        <v>579.99649999999997</v>
      </c>
      <c r="V188" s="144">
        <v>0.1133</v>
      </c>
      <c r="W188" s="144" t="s">
        <v>1</v>
      </c>
      <c r="X188" s="144" t="s">
        <v>1</v>
      </c>
      <c r="Y188" s="144">
        <v>7.4700000000000003E-2</v>
      </c>
      <c r="Z188" s="144" t="s">
        <v>1</v>
      </c>
      <c r="AA188" s="144">
        <v>80.770399999999995</v>
      </c>
      <c r="AB188" s="144">
        <v>20.930199999999999</v>
      </c>
    </row>
    <row r="189" spans="1:28" ht="33.75">
      <c r="A189" s="117" t="s">
        <v>117</v>
      </c>
      <c r="B189" s="144">
        <v>260.40030000000002</v>
      </c>
      <c r="C189" s="144">
        <v>256.12889999999999</v>
      </c>
      <c r="D189" s="144" t="s">
        <v>1</v>
      </c>
      <c r="E189" s="144" t="s">
        <v>1</v>
      </c>
      <c r="F189" s="144" t="s">
        <v>1</v>
      </c>
      <c r="G189" s="144" t="s">
        <v>1</v>
      </c>
      <c r="H189" s="144" t="s">
        <v>1</v>
      </c>
      <c r="I189" s="144">
        <v>4.2713999999999999</v>
      </c>
      <c r="J189" s="144" t="s">
        <v>1</v>
      </c>
      <c r="K189" s="144">
        <v>99.399500000000003</v>
      </c>
      <c r="L189" s="144">
        <v>99.399500000000003</v>
      </c>
      <c r="M189" s="144" t="s">
        <v>1</v>
      </c>
      <c r="N189" s="144" t="s">
        <v>1</v>
      </c>
      <c r="O189" s="144" t="s">
        <v>1</v>
      </c>
      <c r="P189" s="144" t="s">
        <v>1</v>
      </c>
      <c r="Q189" s="144" t="s">
        <v>1</v>
      </c>
      <c r="R189" s="144" t="s">
        <v>1</v>
      </c>
      <c r="S189" s="144" t="s">
        <v>1</v>
      </c>
      <c r="T189" s="144">
        <v>161.0008</v>
      </c>
      <c r="U189" s="144">
        <v>156.7294</v>
      </c>
      <c r="V189" s="144" t="s">
        <v>1</v>
      </c>
      <c r="W189" s="144" t="s">
        <v>1</v>
      </c>
      <c r="X189" s="144" t="s">
        <v>1</v>
      </c>
      <c r="Y189" s="144" t="s">
        <v>1</v>
      </c>
      <c r="Z189" s="144" t="s">
        <v>1</v>
      </c>
      <c r="AA189" s="144">
        <v>4.2713999999999999</v>
      </c>
      <c r="AB189" s="144" t="s">
        <v>1</v>
      </c>
    </row>
    <row r="190" spans="1:28">
      <c r="A190" s="117" t="s">
        <v>99</v>
      </c>
      <c r="B190" s="144">
        <v>17503.287700000001</v>
      </c>
      <c r="C190" s="144">
        <v>5176.4786999999997</v>
      </c>
      <c r="D190" s="144">
        <v>1718.3082999999999</v>
      </c>
      <c r="E190" s="144">
        <v>68.409599999999998</v>
      </c>
      <c r="F190" s="144">
        <v>421.07780000000002</v>
      </c>
      <c r="G190" s="144">
        <v>4630.4456</v>
      </c>
      <c r="H190" s="144">
        <v>607.73630000000003</v>
      </c>
      <c r="I190" s="144" t="s">
        <v>1</v>
      </c>
      <c r="J190" s="144">
        <v>4880.8314</v>
      </c>
      <c r="K190" s="144">
        <v>12598.2953</v>
      </c>
      <c r="L190" s="144">
        <v>4031.3589000000002</v>
      </c>
      <c r="M190" s="144">
        <v>1655.2962</v>
      </c>
      <c r="N190" s="144">
        <v>49.587800000000001</v>
      </c>
      <c r="O190" s="144">
        <v>334.45</v>
      </c>
      <c r="P190" s="144">
        <v>4250.7434999999996</v>
      </c>
      <c r="Q190" s="144">
        <v>99.352400000000003</v>
      </c>
      <c r="R190" s="144" t="s">
        <v>1</v>
      </c>
      <c r="S190" s="144">
        <v>2177.5065</v>
      </c>
      <c r="T190" s="144">
        <v>4904.9924000000001</v>
      </c>
      <c r="U190" s="144">
        <v>1145.1197999999999</v>
      </c>
      <c r="V190" s="144">
        <v>63.012099999999997</v>
      </c>
      <c r="W190" s="144">
        <v>18.8218</v>
      </c>
      <c r="X190" s="144">
        <v>86.627899999999997</v>
      </c>
      <c r="Y190" s="144">
        <v>379.702</v>
      </c>
      <c r="Z190" s="144">
        <v>508.38389999999998</v>
      </c>
      <c r="AA190" s="144" t="s">
        <v>1</v>
      </c>
      <c r="AB190" s="144">
        <v>2703.3249000000001</v>
      </c>
    </row>
    <row r="191" spans="1:28">
      <c r="A191" s="117" t="s">
        <v>116</v>
      </c>
      <c r="B191" s="144">
        <v>4536.1729999999998</v>
      </c>
      <c r="C191" s="144">
        <v>785.70630000000006</v>
      </c>
      <c r="D191" s="144">
        <v>284.47710000000001</v>
      </c>
      <c r="E191" s="144">
        <v>10.014200000000001</v>
      </c>
      <c r="F191" s="144">
        <v>137.4571</v>
      </c>
      <c r="G191" s="144">
        <v>864.50570000000005</v>
      </c>
      <c r="H191" s="144">
        <v>495.88119999999998</v>
      </c>
      <c r="I191" s="144" t="s">
        <v>1</v>
      </c>
      <c r="J191" s="144">
        <v>1958.1314</v>
      </c>
      <c r="K191" s="144">
        <v>2610.3328000000001</v>
      </c>
      <c r="L191" s="144">
        <v>482.64030000000002</v>
      </c>
      <c r="M191" s="144">
        <v>279.63799999999998</v>
      </c>
      <c r="N191" s="144">
        <v>5.9692999999999996</v>
      </c>
      <c r="O191" s="144">
        <v>118.4837</v>
      </c>
      <c r="P191" s="144">
        <v>796.04309999999998</v>
      </c>
      <c r="Q191" s="144">
        <v>87.560699999999997</v>
      </c>
      <c r="R191" s="144" t="s">
        <v>1</v>
      </c>
      <c r="S191" s="144">
        <v>839.99770000000001</v>
      </c>
      <c r="T191" s="144">
        <v>1925.8402000000001</v>
      </c>
      <c r="U191" s="144">
        <v>303.06599999999997</v>
      </c>
      <c r="V191" s="144">
        <v>4.8391000000000002</v>
      </c>
      <c r="W191" s="144">
        <v>4.0449000000000002</v>
      </c>
      <c r="X191" s="144">
        <v>18.973400000000002</v>
      </c>
      <c r="Y191" s="144">
        <v>68.462599999999995</v>
      </c>
      <c r="Z191" s="144">
        <v>408.32060000000001</v>
      </c>
      <c r="AA191" s="144" t="s">
        <v>1</v>
      </c>
      <c r="AB191" s="144">
        <v>1118.1335999999999</v>
      </c>
    </row>
    <row r="192" spans="1:28">
      <c r="A192" s="117" t="s">
        <v>58</v>
      </c>
      <c r="B192" s="144">
        <v>1645.3019999999999</v>
      </c>
      <c r="C192" s="144">
        <v>393.1678</v>
      </c>
      <c r="D192" s="144">
        <v>234.34389999999999</v>
      </c>
      <c r="E192" s="144">
        <v>16.945399999999999</v>
      </c>
      <c r="F192" s="144">
        <v>105.129</v>
      </c>
      <c r="G192" s="144">
        <v>541.05939999999998</v>
      </c>
      <c r="H192" s="144">
        <v>26.646799999999999</v>
      </c>
      <c r="I192" s="144" t="s">
        <v>1</v>
      </c>
      <c r="J192" s="144">
        <v>328.00979999999998</v>
      </c>
      <c r="K192" s="144">
        <v>1208.5559000000001</v>
      </c>
      <c r="L192" s="144">
        <v>283.01920000000001</v>
      </c>
      <c r="M192" s="144">
        <v>226.76320000000001</v>
      </c>
      <c r="N192" s="144">
        <v>14.734500000000001</v>
      </c>
      <c r="O192" s="144">
        <v>89.061499999999995</v>
      </c>
      <c r="P192" s="144">
        <v>493.67579999999998</v>
      </c>
      <c r="Q192" s="144">
        <v>2.1667000000000001</v>
      </c>
      <c r="R192" s="144" t="s">
        <v>1</v>
      </c>
      <c r="S192" s="144">
        <v>99.135099999999994</v>
      </c>
      <c r="T192" s="144">
        <v>436.74610000000001</v>
      </c>
      <c r="U192" s="144">
        <v>110.1486</v>
      </c>
      <c r="V192" s="144">
        <v>7.5807000000000002</v>
      </c>
      <c r="W192" s="144">
        <v>2.2109000000000001</v>
      </c>
      <c r="X192" s="144">
        <v>16.067499999999999</v>
      </c>
      <c r="Y192" s="144">
        <v>47.383600000000001</v>
      </c>
      <c r="Z192" s="144">
        <v>24.4801</v>
      </c>
      <c r="AA192" s="144" t="s">
        <v>1</v>
      </c>
      <c r="AB192" s="144">
        <v>228.87469999999999</v>
      </c>
    </row>
    <row r="193" spans="1:28">
      <c r="A193" s="117" t="s">
        <v>59</v>
      </c>
      <c r="B193" s="144">
        <v>1898.2003999999999</v>
      </c>
      <c r="C193" s="144">
        <v>386.58010000000002</v>
      </c>
      <c r="D193" s="144">
        <v>402.584</v>
      </c>
      <c r="E193" s="144">
        <v>4.8404999999999996</v>
      </c>
      <c r="F193" s="144">
        <v>39.341700000000003</v>
      </c>
      <c r="G193" s="144">
        <v>612.3886</v>
      </c>
      <c r="H193" s="144">
        <v>31.6203</v>
      </c>
      <c r="I193" s="144" t="s">
        <v>1</v>
      </c>
      <c r="J193" s="144">
        <v>420.84530000000001</v>
      </c>
      <c r="K193" s="144">
        <v>1290.0569</v>
      </c>
      <c r="L193" s="144">
        <v>238.69919999999999</v>
      </c>
      <c r="M193" s="144">
        <v>385.52390000000003</v>
      </c>
      <c r="N193" s="144">
        <v>2.3161</v>
      </c>
      <c r="O193" s="144">
        <v>21.559100000000001</v>
      </c>
      <c r="P193" s="144">
        <v>541.93780000000004</v>
      </c>
      <c r="Q193" s="144">
        <v>1.3912</v>
      </c>
      <c r="R193" s="144" t="s">
        <v>1</v>
      </c>
      <c r="S193" s="144">
        <v>98.629599999999996</v>
      </c>
      <c r="T193" s="144">
        <v>608.14350000000002</v>
      </c>
      <c r="U193" s="144">
        <v>147.8809</v>
      </c>
      <c r="V193" s="144">
        <v>17.060099999999998</v>
      </c>
      <c r="W193" s="144">
        <v>2.5244</v>
      </c>
      <c r="X193" s="144">
        <v>17.782599999999999</v>
      </c>
      <c r="Y193" s="144">
        <v>70.450800000000001</v>
      </c>
      <c r="Z193" s="144">
        <v>30.229099999999999</v>
      </c>
      <c r="AA193" s="144" t="s">
        <v>1</v>
      </c>
      <c r="AB193" s="144">
        <v>322.21559999999999</v>
      </c>
    </row>
    <row r="194" spans="1:28">
      <c r="A194" s="117" t="s">
        <v>60</v>
      </c>
      <c r="B194" s="144">
        <v>2005.5186000000001</v>
      </c>
      <c r="C194" s="144">
        <v>419.09980000000002</v>
      </c>
      <c r="D194" s="144">
        <v>345.85399999999998</v>
      </c>
      <c r="E194" s="144">
        <v>20.348199999999999</v>
      </c>
      <c r="F194" s="144">
        <v>16.940000000000001</v>
      </c>
      <c r="G194" s="144">
        <v>822.46699999999998</v>
      </c>
      <c r="H194" s="144">
        <v>15.036099999999999</v>
      </c>
      <c r="I194" s="144" t="s">
        <v>1</v>
      </c>
      <c r="J194" s="144">
        <v>365.77359999999999</v>
      </c>
      <c r="K194" s="144">
        <v>1524.9404</v>
      </c>
      <c r="L194" s="144">
        <v>295.82389999999998</v>
      </c>
      <c r="M194" s="144">
        <v>335.06490000000002</v>
      </c>
      <c r="N194" s="144">
        <v>18.6204</v>
      </c>
      <c r="O194" s="144">
        <v>9.0389999999999997</v>
      </c>
      <c r="P194" s="144">
        <v>760.59100000000001</v>
      </c>
      <c r="Q194" s="144">
        <v>1.3008</v>
      </c>
      <c r="R194" s="144" t="s">
        <v>1</v>
      </c>
      <c r="S194" s="144">
        <v>104.5004</v>
      </c>
      <c r="T194" s="144">
        <v>480.57819999999998</v>
      </c>
      <c r="U194" s="144">
        <v>123.27589999999999</v>
      </c>
      <c r="V194" s="144">
        <v>10.789099999999999</v>
      </c>
      <c r="W194" s="144">
        <v>1.7278</v>
      </c>
      <c r="X194" s="144">
        <v>7.9009999999999998</v>
      </c>
      <c r="Y194" s="144">
        <v>61.875999999999998</v>
      </c>
      <c r="Z194" s="144">
        <v>13.735300000000001</v>
      </c>
      <c r="AA194" s="144" t="s">
        <v>1</v>
      </c>
      <c r="AB194" s="144">
        <v>261.27319999999997</v>
      </c>
    </row>
    <row r="195" spans="1:28">
      <c r="A195" s="117" t="s">
        <v>61</v>
      </c>
      <c r="B195" s="144">
        <v>2405.5662000000002</v>
      </c>
      <c r="C195" s="144">
        <v>635.6943</v>
      </c>
      <c r="D195" s="144">
        <v>320.92509999999999</v>
      </c>
      <c r="E195" s="144">
        <v>6.6948999999999996</v>
      </c>
      <c r="F195" s="144">
        <v>28.534199999999998</v>
      </c>
      <c r="G195" s="144">
        <v>842.11509999999998</v>
      </c>
      <c r="H195" s="144">
        <v>18.397400000000001</v>
      </c>
      <c r="I195" s="144" t="s">
        <v>1</v>
      </c>
      <c r="J195" s="144">
        <v>553.20529999999997</v>
      </c>
      <c r="K195" s="144">
        <v>1802.7379000000001</v>
      </c>
      <c r="L195" s="144">
        <v>479.89269999999999</v>
      </c>
      <c r="M195" s="144">
        <v>311.34339999999997</v>
      </c>
      <c r="N195" s="144">
        <v>2.5585</v>
      </c>
      <c r="O195" s="144">
        <v>19.894300000000001</v>
      </c>
      <c r="P195" s="144">
        <v>763.38329999999996</v>
      </c>
      <c r="Q195" s="144">
        <v>0.49980000000000002</v>
      </c>
      <c r="R195" s="144" t="s">
        <v>1</v>
      </c>
      <c r="S195" s="144">
        <v>225.16589999999999</v>
      </c>
      <c r="T195" s="144">
        <v>602.82830000000001</v>
      </c>
      <c r="U195" s="144">
        <v>155.80160000000001</v>
      </c>
      <c r="V195" s="144">
        <v>9.5816999999999997</v>
      </c>
      <c r="W195" s="144">
        <v>4.1364000000000001</v>
      </c>
      <c r="X195" s="144">
        <v>8.6399000000000008</v>
      </c>
      <c r="Y195" s="144">
        <v>78.731800000000007</v>
      </c>
      <c r="Z195" s="144">
        <v>17.897600000000001</v>
      </c>
      <c r="AA195" s="144" t="s">
        <v>1</v>
      </c>
      <c r="AB195" s="144">
        <v>328.0394</v>
      </c>
    </row>
    <row r="196" spans="1:28">
      <c r="A196" s="117" t="s">
        <v>62</v>
      </c>
      <c r="B196" s="144">
        <v>1324.9360999999999</v>
      </c>
      <c r="C196" s="144">
        <v>382.34679999999997</v>
      </c>
      <c r="D196" s="144">
        <v>92.8489</v>
      </c>
      <c r="E196" s="144">
        <v>6.6723999999999997</v>
      </c>
      <c r="F196" s="144">
        <v>30.375399999999999</v>
      </c>
      <c r="G196" s="144">
        <v>559.80909999999994</v>
      </c>
      <c r="H196" s="144">
        <v>4.3678999999999997</v>
      </c>
      <c r="I196" s="144" t="s">
        <v>1</v>
      </c>
      <c r="J196" s="144">
        <v>248.5154</v>
      </c>
      <c r="K196" s="144">
        <v>1091.1123</v>
      </c>
      <c r="L196" s="144">
        <v>313.04020000000003</v>
      </c>
      <c r="M196" s="144">
        <v>86.359300000000005</v>
      </c>
      <c r="N196" s="144">
        <v>5.0644</v>
      </c>
      <c r="O196" s="144">
        <v>27.029699999999998</v>
      </c>
      <c r="P196" s="144">
        <v>529.64059999999995</v>
      </c>
      <c r="Q196" s="144">
        <v>0.50849999999999995</v>
      </c>
      <c r="R196" s="144" t="s">
        <v>1</v>
      </c>
      <c r="S196" s="144">
        <v>129.46950000000001</v>
      </c>
      <c r="T196" s="144">
        <v>233.82380000000001</v>
      </c>
      <c r="U196" s="144">
        <v>69.306600000000003</v>
      </c>
      <c r="V196" s="144">
        <v>6.4896000000000003</v>
      </c>
      <c r="W196" s="144">
        <v>1.6080000000000001</v>
      </c>
      <c r="X196" s="144">
        <v>3.3456999999999999</v>
      </c>
      <c r="Y196" s="144">
        <v>30.168500000000002</v>
      </c>
      <c r="Z196" s="144">
        <v>3.8593999999999999</v>
      </c>
      <c r="AA196" s="144" t="s">
        <v>1</v>
      </c>
      <c r="AB196" s="144">
        <v>119.0459</v>
      </c>
    </row>
    <row r="197" spans="1:28">
      <c r="A197" s="117" t="s">
        <v>63</v>
      </c>
      <c r="B197" s="144">
        <v>387.88139999999999</v>
      </c>
      <c r="C197" s="144">
        <v>147.1361</v>
      </c>
      <c r="D197" s="144">
        <v>14.382899999999999</v>
      </c>
      <c r="E197" s="144">
        <v>0.28820000000000001</v>
      </c>
      <c r="F197" s="144">
        <v>1.7946</v>
      </c>
      <c r="G197" s="144">
        <v>77.255099999999999</v>
      </c>
      <c r="H197" s="144">
        <v>3.3536999999999999</v>
      </c>
      <c r="I197" s="144" t="s">
        <v>1</v>
      </c>
      <c r="J197" s="144">
        <v>143.67080000000001</v>
      </c>
      <c r="K197" s="144">
        <v>323.13</v>
      </c>
      <c r="L197" s="144">
        <v>130.86500000000001</v>
      </c>
      <c r="M197" s="144">
        <v>13.0174</v>
      </c>
      <c r="N197" s="144">
        <v>0.2266</v>
      </c>
      <c r="O197" s="144">
        <v>0.63980000000000004</v>
      </c>
      <c r="P197" s="144">
        <v>74.811999999999998</v>
      </c>
      <c r="Q197" s="144">
        <v>0.73350000000000004</v>
      </c>
      <c r="R197" s="144" t="s">
        <v>1</v>
      </c>
      <c r="S197" s="144">
        <v>102.8357</v>
      </c>
      <c r="T197" s="144">
        <v>64.751400000000004</v>
      </c>
      <c r="U197" s="144">
        <v>16.271100000000001</v>
      </c>
      <c r="V197" s="144">
        <v>1.3654999999999999</v>
      </c>
      <c r="W197" s="144">
        <v>6.1600000000000002E-2</v>
      </c>
      <c r="X197" s="144">
        <v>1.1548</v>
      </c>
      <c r="Y197" s="144">
        <v>2.4430999999999998</v>
      </c>
      <c r="Z197" s="144">
        <v>2.6202000000000001</v>
      </c>
      <c r="AA197" s="144" t="s">
        <v>1</v>
      </c>
      <c r="AB197" s="144">
        <v>40.835099999999997</v>
      </c>
    </row>
    <row r="198" spans="1:28">
      <c r="A198" s="117" t="s">
        <v>64</v>
      </c>
      <c r="B198" s="144">
        <v>302.83640000000003</v>
      </c>
      <c r="C198" s="144">
        <v>125.7538</v>
      </c>
      <c r="D198" s="144">
        <v>4.3170999999999999</v>
      </c>
      <c r="E198" s="144">
        <v>0.13100000000000001</v>
      </c>
      <c r="F198" s="144">
        <v>2.2454000000000001</v>
      </c>
      <c r="G198" s="144">
        <v>61.569400000000002</v>
      </c>
      <c r="H198" s="144">
        <v>1.7455000000000001</v>
      </c>
      <c r="I198" s="144" t="s">
        <v>1</v>
      </c>
      <c r="J198" s="144">
        <v>107.0742</v>
      </c>
      <c r="K198" s="144">
        <v>263.86110000000002</v>
      </c>
      <c r="L198" s="144">
        <v>110.12090000000001</v>
      </c>
      <c r="M198" s="144">
        <v>3.7740999999999998</v>
      </c>
      <c r="N198" s="144" t="s">
        <v>1</v>
      </c>
      <c r="O198" s="144">
        <v>1.9047000000000001</v>
      </c>
      <c r="P198" s="144">
        <v>58.705500000000001</v>
      </c>
      <c r="Q198" s="144">
        <v>0.65180000000000005</v>
      </c>
      <c r="R198" s="144" t="s">
        <v>1</v>
      </c>
      <c r="S198" s="144">
        <v>88.704099999999997</v>
      </c>
      <c r="T198" s="144">
        <v>38.975299999999997</v>
      </c>
      <c r="U198" s="144">
        <v>15.632899999999999</v>
      </c>
      <c r="V198" s="144">
        <v>0.54300000000000004</v>
      </c>
      <c r="W198" s="144">
        <v>0.13100000000000001</v>
      </c>
      <c r="X198" s="144">
        <v>0.3407</v>
      </c>
      <c r="Y198" s="144">
        <v>2.8639000000000001</v>
      </c>
      <c r="Z198" s="144">
        <v>1.0936999999999999</v>
      </c>
      <c r="AA198" s="144" t="s">
        <v>1</v>
      </c>
      <c r="AB198" s="144">
        <v>18.370100000000001</v>
      </c>
    </row>
    <row r="199" spans="1:28">
      <c r="A199" s="117" t="s">
        <v>65</v>
      </c>
      <c r="B199" s="144">
        <v>648.17859999999996</v>
      </c>
      <c r="C199" s="144">
        <v>300.61810000000003</v>
      </c>
      <c r="D199" s="144">
        <v>1.3359000000000001</v>
      </c>
      <c r="E199" s="144">
        <v>1.1003000000000001</v>
      </c>
      <c r="F199" s="144">
        <v>2.6941999999999999</v>
      </c>
      <c r="G199" s="144">
        <v>119.185</v>
      </c>
      <c r="H199" s="144">
        <v>4.4417999999999997</v>
      </c>
      <c r="I199" s="144" t="s">
        <v>1</v>
      </c>
      <c r="J199" s="144">
        <v>218.80340000000001</v>
      </c>
      <c r="K199" s="144">
        <v>522.55989999999997</v>
      </c>
      <c r="L199" s="144">
        <v>268.37290000000002</v>
      </c>
      <c r="M199" s="144">
        <v>0.05</v>
      </c>
      <c r="N199" s="144">
        <v>9.8000000000000004E-2</v>
      </c>
      <c r="O199" s="144">
        <v>0.82250000000000001</v>
      </c>
      <c r="P199" s="144">
        <v>115.086</v>
      </c>
      <c r="Q199" s="144">
        <v>0.89600000000000002</v>
      </c>
      <c r="R199" s="144" t="s">
        <v>1</v>
      </c>
      <c r="S199" s="144">
        <v>137.2345</v>
      </c>
      <c r="T199" s="144">
        <v>125.6187</v>
      </c>
      <c r="U199" s="144">
        <v>32.245199999999997</v>
      </c>
      <c r="V199" s="144">
        <v>1.2859</v>
      </c>
      <c r="W199" s="144">
        <v>1.0023</v>
      </c>
      <c r="X199" s="144">
        <v>1.8716999999999999</v>
      </c>
      <c r="Y199" s="144">
        <v>4.0990000000000002</v>
      </c>
      <c r="Z199" s="144">
        <v>3.5457999999999998</v>
      </c>
      <c r="AA199" s="144" t="s">
        <v>1</v>
      </c>
      <c r="AB199" s="144">
        <v>81.568799999999996</v>
      </c>
    </row>
    <row r="200" spans="1:28">
      <c r="A200" s="117" t="s">
        <v>66</v>
      </c>
      <c r="B200" s="144">
        <v>537.88930000000005</v>
      </c>
      <c r="C200" s="144">
        <v>318.3852</v>
      </c>
      <c r="D200" s="144">
        <v>6.7260999999999997</v>
      </c>
      <c r="E200" s="144">
        <v>0.50939999999999996</v>
      </c>
      <c r="F200" s="144">
        <v>3.1232000000000002</v>
      </c>
      <c r="G200" s="144">
        <v>53.979399999999998</v>
      </c>
      <c r="H200" s="144">
        <v>1.5403</v>
      </c>
      <c r="I200" s="144" t="s">
        <v>1</v>
      </c>
      <c r="J200" s="144">
        <v>153.62569999999999</v>
      </c>
      <c r="K200" s="144">
        <v>452.85770000000002</v>
      </c>
      <c r="L200" s="144">
        <v>284.79750000000001</v>
      </c>
      <c r="M200" s="144">
        <v>4.9531999999999998</v>
      </c>
      <c r="N200" s="144" t="s">
        <v>1</v>
      </c>
      <c r="O200" s="144">
        <v>2.2736999999999998</v>
      </c>
      <c r="P200" s="144">
        <v>50.2881</v>
      </c>
      <c r="Q200" s="144">
        <v>0.79979999999999996</v>
      </c>
      <c r="R200" s="144" t="s">
        <v>1</v>
      </c>
      <c r="S200" s="144">
        <v>109.7454</v>
      </c>
      <c r="T200" s="144">
        <v>85.031599999999997</v>
      </c>
      <c r="U200" s="144">
        <v>33.587699999999998</v>
      </c>
      <c r="V200" s="144">
        <v>1.7728999999999999</v>
      </c>
      <c r="W200" s="144">
        <v>0.50939999999999996</v>
      </c>
      <c r="X200" s="144">
        <v>0.84950000000000003</v>
      </c>
      <c r="Y200" s="144">
        <v>3.6913</v>
      </c>
      <c r="Z200" s="144">
        <v>0.74050000000000005</v>
      </c>
      <c r="AA200" s="144" t="s">
        <v>1</v>
      </c>
      <c r="AB200" s="144">
        <v>43.880299999999998</v>
      </c>
    </row>
    <row r="201" spans="1:28">
      <c r="A201" s="117" t="s">
        <v>127</v>
      </c>
      <c r="B201" s="144">
        <v>880.32479999999998</v>
      </c>
      <c r="C201" s="144">
        <v>609.65070000000003</v>
      </c>
      <c r="D201" s="144">
        <v>1.8331</v>
      </c>
      <c r="E201" s="144">
        <v>0.86509999999999998</v>
      </c>
      <c r="F201" s="144">
        <v>30.8813</v>
      </c>
      <c r="G201" s="144">
        <v>48.868600000000001</v>
      </c>
      <c r="H201" s="144">
        <v>3.3315000000000001</v>
      </c>
      <c r="I201" s="144" t="s">
        <v>1</v>
      </c>
      <c r="J201" s="144">
        <v>184.8946</v>
      </c>
      <c r="K201" s="144">
        <v>718.84730000000002</v>
      </c>
      <c r="L201" s="144">
        <v>526.25070000000005</v>
      </c>
      <c r="M201" s="144">
        <v>0.93859999999999999</v>
      </c>
      <c r="N201" s="144" t="s">
        <v>1</v>
      </c>
      <c r="O201" s="144">
        <v>27.0215</v>
      </c>
      <c r="P201" s="144">
        <v>44.12</v>
      </c>
      <c r="Q201" s="144">
        <v>1.9705999999999999</v>
      </c>
      <c r="R201" s="144" t="s">
        <v>1</v>
      </c>
      <c r="S201" s="144">
        <v>118.5459</v>
      </c>
      <c r="T201" s="144">
        <v>161.47749999999999</v>
      </c>
      <c r="U201" s="144">
        <v>83.399900000000002</v>
      </c>
      <c r="V201" s="144">
        <v>0.89449999999999996</v>
      </c>
      <c r="W201" s="144">
        <v>0.86509999999999998</v>
      </c>
      <c r="X201" s="144">
        <v>3.8597999999999999</v>
      </c>
      <c r="Y201" s="144">
        <v>4.7485999999999997</v>
      </c>
      <c r="Z201" s="144">
        <v>1.3609</v>
      </c>
      <c r="AA201" s="144" t="s">
        <v>1</v>
      </c>
      <c r="AB201" s="144">
        <v>66.348699999999994</v>
      </c>
    </row>
    <row r="202" spans="1:28">
      <c r="A202" s="117" t="s">
        <v>348</v>
      </c>
      <c r="B202" s="144">
        <v>930.44140000000004</v>
      </c>
      <c r="C202" s="144">
        <v>672.34</v>
      </c>
      <c r="D202" s="144">
        <v>8.6801999999999992</v>
      </c>
      <c r="E202" s="144" t="s">
        <v>1</v>
      </c>
      <c r="F202" s="144">
        <v>22.561800000000002</v>
      </c>
      <c r="G202" s="144">
        <v>27.243300000000001</v>
      </c>
      <c r="H202" s="144">
        <v>1.3736999999999999</v>
      </c>
      <c r="I202" s="144" t="s">
        <v>1</v>
      </c>
      <c r="J202" s="144">
        <v>198.24250000000001</v>
      </c>
      <c r="K202" s="144">
        <v>789.30309999999997</v>
      </c>
      <c r="L202" s="144">
        <v>617.8365</v>
      </c>
      <c r="M202" s="144">
        <v>7.8701999999999996</v>
      </c>
      <c r="N202" s="144" t="s">
        <v>1</v>
      </c>
      <c r="O202" s="144">
        <v>16.720500000000001</v>
      </c>
      <c r="P202" s="144">
        <v>22.4604</v>
      </c>
      <c r="Q202" s="144">
        <v>0.873</v>
      </c>
      <c r="R202" s="144" t="s">
        <v>1</v>
      </c>
      <c r="S202" s="144">
        <v>123.5425</v>
      </c>
      <c r="T202" s="144">
        <v>141.13829999999999</v>
      </c>
      <c r="U202" s="144">
        <v>54.503399999999999</v>
      </c>
      <c r="V202" s="144">
        <v>0.81</v>
      </c>
      <c r="W202" s="144" t="s">
        <v>1</v>
      </c>
      <c r="X202" s="144">
        <v>5.8413000000000004</v>
      </c>
      <c r="Y202" s="144">
        <v>4.7828999999999997</v>
      </c>
      <c r="Z202" s="144">
        <v>0.50070000000000003</v>
      </c>
      <c r="AA202" s="144" t="s">
        <v>1</v>
      </c>
      <c r="AB202" s="144">
        <v>74.7</v>
      </c>
    </row>
    <row r="203" spans="1:28" ht="33.75">
      <c r="A203" s="117" t="s">
        <v>117</v>
      </c>
      <c r="B203" s="144">
        <v>3.95E-2</v>
      </c>
      <c r="C203" s="144" t="s">
        <v>1</v>
      </c>
      <c r="D203" s="144" t="s">
        <v>1</v>
      </c>
      <c r="E203" s="144" t="s">
        <v>1</v>
      </c>
      <c r="F203" s="144" t="s">
        <v>1</v>
      </c>
      <c r="G203" s="144" t="s">
        <v>1</v>
      </c>
      <c r="H203" s="144" t="s">
        <v>1</v>
      </c>
      <c r="I203" s="144" t="s">
        <v>1</v>
      </c>
      <c r="J203" s="144">
        <v>3.95E-2</v>
      </c>
      <c r="K203" s="144" t="s">
        <v>1</v>
      </c>
      <c r="L203" s="144" t="s">
        <v>1</v>
      </c>
      <c r="M203" s="144" t="s">
        <v>1</v>
      </c>
      <c r="N203" s="144" t="s">
        <v>1</v>
      </c>
      <c r="O203" s="144" t="s">
        <v>1</v>
      </c>
      <c r="P203" s="144" t="s">
        <v>1</v>
      </c>
      <c r="Q203" s="144" t="s">
        <v>1</v>
      </c>
      <c r="R203" s="144" t="s">
        <v>1</v>
      </c>
      <c r="S203" s="144" t="s">
        <v>1</v>
      </c>
      <c r="T203" s="144">
        <v>3.95E-2</v>
      </c>
      <c r="U203" s="144" t="s">
        <v>1</v>
      </c>
      <c r="V203" s="144" t="s">
        <v>1</v>
      </c>
      <c r="W203" s="144" t="s">
        <v>1</v>
      </c>
      <c r="X203" s="144" t="s">
        <v>1</v>
      </c>
      <c r="Y203" s="144" t="s">
        <v>1</v>
      </c>
      <c r="Z203" s="144" t="s">
        <v>1</v>
      </c>
      <c r="AA203" s="144" t="s">
        <v>1</v>
      </c>
      <c r="AB203" s="144">
        <v>3.95E-2</v>
      </c>
    </row>
    <row r="204" spans="1:28" ht="22.5">
      <c r="A204" s="117" t="s">
        <v>79</v>
      </c>
      <c r="B204" s="144">
        <v>12981.9023</v>
      </c>
      <c r="C204" s="144">
        <v>3930.2654000000002</v>
      </c>
      <c r="D204" s="144">
        <v>1786.4791</v>
      </c>
      <c r="E204" s="144">
        <v>37.009</v>
      </c>
      <c r="F204" s="144">
        <v>43.674799999999998</v>
      </c>
      <c r="G204" s="144">
        <v>191.751</v>
      </c>
      <c r="H204" s="144">
        <v>572.89880000000005</v>
      </c>
      <c r="I204" s="144" t="s">
        <v>1</v>
      </c>
      <c r="J204" s="144">
        <v>6419.8242</v>
      </c>
      <c r="K204" s="144">
        <v>6097.0407999999998</v>
      </c>
      <c r="L204" s="144">
        <v>2482.2157000000002</v>
      </c>
      <c r="M204" s="144">
        <v>1698.0204000000001</v>
      </c>
      <c r="N204" s="144">
        <v>1.6648000000000001</v>
      </c>
      <c r="O204" s="144">
        <v>1.3193999999999999</v>
      </c>
      <c r="P204" s="144">
        <v>107.7627</v>
      </c>
      <c r="Q204" s="144">
        <v>96.326099999999997</v>
      </c>
      <c r="R204" s="144" t="s">
        <v>1</v>
      </c>
      <c r="S204" s="144">
        <v>1709.7317</v>
      </c>
      <c r="T204" s="144">
        <v>6884.8615</v>
      </c>
      <c r="U204" s="144">
        <v>1448.0497</v>
      </c>
      <c r="V204" s="144">
        <v>88.458699999999993</v>
      </c>
      <c r="W204" s="144">
        <v>35.344200000000001</v>
      </c>
      <c r="X204" s="144">
        <v>42.355499999999999</v>
      </c>
      <c r="Y204" s="144">
        <v>83.988299999999995</v>
      </c>
      <c r="Z204" s="144">
        <v>476.57260000000002</v>
      </c>
      <c r="AA204" s="144" t="s">
        <v>1</v>
      </c>
      <c r="AB204" s="144">
        <v>4710.0925999999999</v>
      </c>
    </row>
    <row r="205" spans="1:28">
      <c r="A205" s="117" t="s">
        <v>116</v>
      </c>
      <c r="B205" s="144">
        <v>3646.0979000000002</v>
      </c>
      <c r="C205" s="144">
        <v>797.5136</v>
      </c>
      <c r="D205" s="144">
        <v>330.80720000000002</v>
      </c>
      <c r="E205" s="144">
        <v>14.086499999999999</v>
      </c>
      <c r="F205" s="144">
        <v>6.3085000000000004</v>
      </c>
      <c r="G205" s="144">
        <v>28.017399999999999</v>
      </c>
      <c r="H205" s="144">
        <v>392.68459999999999</v>
      </c>
      <c r="I205" s="144" t="s">
        <v>1</v>
      </c>
      <c r="J205" s="144">
        <v>2076.6801</v>
      </c>
      <c r="K205" s="144">
        <v>1455.3368</v>
      </c>
      <c r="L205" s="144">
        <v>386.21159999999998</v>
      </c>
      <c r="M205" s="144">
        <v>314.62060000000002</v>
      </c>
      <c r="N205" s="144">
        <v>0.91459999999999997</v>
      </c>
      <c r="O205" s="144" t="s">
        <v>1</v>
      </c>
      <c r="P205" s="144">
        <v>8.6174999999999997</v>
      </c>
      <c r="Q205" s="144">
        <v>85.571600000000004</v>
      </c>
      <c r="R205" s="144" t="s">
        <v>1</v>
      </c>
      <c r="S205" s="144">
        <v>659.40089999999998</v>
      </c>
      <c r="T205" s="144">
        <v>2190.7611000000002</v>
      </c>
      <c r="U205" s="144">
        <v>411.30189999999999</v>
      </c>
      <c r="V205" s="144">
        <v>16.186599999999999</v>
      </c>
      <c r="W205" s="144">
        <v>13.172000000000001</v>
      </c>
      <c r="X205" s="144">
        <v>6.3085000000000004</v>
      </c>
      <c r="Y205" s="144">
        <v>19.399899999999999</v>
      </c>
      <c r="Z205" s="144">
        <v>307.113</v>
      </c>
      <c r="AA205" s="144" t="s">
        <v>1</v>
      </c>
      <c r="AB205" s="144">
        <v>1417.2792999999999</v>
      </c>
    </row>
    <row r="206" spans="1:28">
      <c r="A206" s="117" t="s">
        <v>58</v>
      </c>
      <c r="B206" s="144">
        <v>1134.0558000000001</v>
      </c>
      <c r="C206" s="144">
        <v>321.28379999999999</v>
      </c>
      <c r="D206" s="144">
        <v>276.26130000000001</v>
      </c>
      <c r="E206" s="144">
        <v>2.2038000000000002</v>
      </c>
      <c r="F206" s="144">
        <v>4.2118000000000002</v>
      </c>
      <c r="G206" s="144">
        <v>16.401299999999999</v>
      </c>
      <c r="H206" s="144">
        <v>28.189800000000002</v>
      </c>
      <c r="I206" s="144" t="s">
        <v>1</v>
      </c>
      <c r="J206" s="144">
        <v>485.50409999999999</v>
      </c>
      <c r="K206" s="144">
        <v>510.91269999999997</v>
      </c>
      <c r="L206" s="144">
        <v>170.4435</v>
      </c>
      <c r="M206" s="144">
        <v>258.97649999999999</v>
      </c>
      <c r="N206" s="144">
        <v>5.8000000000000003E-2</v>
      </c>
      <c r="O206" s="144" t="s">
        <v>1</v>
      </c>
      <c r="P206" s="144">
        <v>6.8243999999999998</v>
      </c>
      <c r="Q206" s="144">
        <v>2.1177999999999999</v>
      </c>
      <c r="R206" s="144" t="s">
        <v>1</v>
      </c>
      <c r="S206" s="144">
        <v>72.492599999999996</v>
      </c>
      <c r="T206" s="144">
        <v>623.1431</v>
      </c>
      <c r="U206" s="144">
        <v>150.84030000000001</v>
      </c>
      <c r="V206" s="144">
        <v>17.2849</v>
      </c>
      <c r="W206" s="144">
        <v>2.1457999999999999</v>
      </c>
      <c r="X206" s="144">
        <v>4.2118000000000002</v>
      </c>
      <c r="Y206" s="144">
        <v>9.5769000000000002</v>
      </c>
      <c r="Z206" s="144">
        <v>26.071999999999999</v>
      </c>
      <c r="AA206" s="144" t="s">
        <v>1</v>
      </c>
      <c r="AB206" s="144">
        <v>413.01150000000001</v>
      </c>
    </row>
    <row r="207" spans="1:28">
      <c r="A207" s="117" t="s">
        <v>59</v>
      </c>
      <c r="B207" s="144">
        <v>1533.1085</v>
      </c>
      <c r="C207" s="144">
        <v>398.1712</v>
      </c>
      <c r="D207" s="144">
        <v>333.4581</v>
      </c>
      <c r="E207" s="144">
        <v>3.1583000000000001</v>
      </c>
      <c r="F207" s="144">
        <v>6.4191000000000003</v>
      </c>
      <c r="G207" s="144">
        <v>11.672800000000001</v>
      </c>
      <c r="H207" s="144">
        <v>40.811399999999999</v>
      </c>
      <c r="I207" s="144" t="s">
        <v>1</v>
      </c>
      <c r="J207" s="144">
        <v>739.41759999999999</v>
      </c>
      <c r="K207" s="144">
        <v>586.93589999999995</v>
      </c>
      <c r="L207" s="144">
        <v>158.38200000000001</v>
      </c>
      <c r="M207" s="144">
        <v>324.2276</v>
      </c>
      <c r="N207" s="144" t="s">
        <v>1</v>
      </c>
      <c r="O207" s="144" t="s">
        <v>1</v>
      </c>
      <c r="P207" s="144">
        <v>0.40689999999999998</v>
      </c>
      <c r="Q207" s="144">
        <v>4.0414000000000003</v>
      </c>
      <c r="R207" s="144" t="s">
        <v>1</v>
      </c>
      <c r="S207" s="144">
        <v>99.878</v>
      </c>
      <c r="T207" s="144">
        <v>946.17259999999999</v>
      </c>
      <c r="U207" s="144">
        <v>239.78919999999999</v>
      </c>
      <c r="V207" s="144">
        <v>9.2304999999999993</v>
      </c>
      <c r="W207" s="144">
        <v>3.1583000000000001</v>
      </c>
      <c r="X207" s="144">
        <v>6.4191000000000003</v>
      </c>
      <c r="Y207" s="144">
        <v>11.2659</v>
      </c>
      <c r="Z207" s="144">
        <v>36.770000000000003</v>
      </c>
      <c r="AA207" s="144" t="s">
        <v>1</v>
      </c>
      <c r="AB207" s="144">
        <v>639.53970000000004</v>
      </c>
    </row>
    <row r="208" spans="1:28">
      <c r="A208" s="117" t="s">
        <v>60</v>
      </c>
      <c r="B208" s="144">
        <v>1470.1780000000001</v>
      </c>
      <c r="C208" s="144">
        <v>381.43959999999998</v>
      </c>
      <c r="D208" s="144">
        <v>280.40159999999997</v>
      </c>
      <c r="E208" s="144">
        <v>4.1294000000000004</v>
      </c>
      <c r="F208" s="144">
        <v>11.171799999999999</v>
      </c>
      <c r="G208" s="144">
        <v>16.1051</v>
      </c>
      <c r="H208" s="144">
        <v>45.138399999999997</v>
      </c>
      <c r="I208" s="144" t="s">
        <v>1</v>
      </c>
      <c r="J208" s="144">
        <v>731.79190000000006</v>
      </c>
      <c r="K208" s="144">
        <v>551.22360000000003</v>
      </c>
      <c r="L208" s="144">
        <v>193.10550000000001</v>
      </c>
      <c r="M208" s="144">
        <v>260.3587</v>
      </c>
      <c r="N208" s="144">
        <v>0.25890000000000002</v>
      </c>
      <c r="O208" s="144">
        <v>5.3800000000000001E-2</v>
      </c>
      <c r="P208" s="144">
        <v>1.0182</v>
      </c>
      <c r="Q208" s="144">
        <v>1.1713</v>
      </c>
      <c r="R208" s="144" t="s">
        <v>1</v>
      </c>
      <c r="S208" s="144">
        <v>95.257300000000001</v>
      </c>
      <c r="T208" s="144">
        <v>918.95439999999996</v>
      </c>
      <c r="U208" s="144">
        <v>188.33420000000001</v>
      </c>
      <c r="V208" s="144">
        <v>20.042999999999999</v>
      </c>
      <c r="W208" s="144">
        <v>3.8704999999999998</v>
      </c>
      <c r="X208" s="144">
        <v>11.118</v>
      </c>
      <c r="Y208" s="144">
        <v>15.0869</v>
      </c>
      <c r="Z208" s="144">
        <v>43.967100000000002</v>
      </c>
      <c r="AA208" s="144" t="s">
        <v>1</v>
      </c>
      <c r="AB208" s="144">
        <v>636.53470000000004</v>
      </c>
    </row>
    <row r="209" spans="1:28">
      <c r="A209" s="117" t="s">
        <v>61</v>
      </c>
      <c r="B209" s="144">
        <v>1681.9883</v>
      </c>
      <c r="C209" s="144">
        <v>465.59859999999998</v>
      </c>
      <c r="D209" s="144">
        <v>328.0686</v>
      </c>
      <c r="E209" s="144">
        <v>6.9206000000000003</v>
      </c>
      <c r="F209" s="144">
        <v>8.0740999999999996</v>
      </c>
      <c r="G209" s="144">
        <v>38.736499999999999</v>
      </c>
      <c r="H209" s="144">
        <v>47.100999999999999</v>
      </c>
      <c r="I209" s="144" t="s">
        <v>1</v>
      </c>
      <c r="J209" s="144">
        <v>787.48889999999994</v>
      </c>
      <c r="K209" s="144">
        <v>703.63019999999995</v>
      </c>
      <c r="L209" s="144">
        <v>250.30099999999999</v>
      </c>
      <c r="M209" s="144">
        <v>310.25279999999998</v>
      </c>
      <c r="N209" s="144">
        <v>0.1116</v>
      </c>
      <c r="O209" s="144" t="s">
        <v>1</v>
      </c>
      <c r="P209" s="144">
        <v>25.4589</v>
      </c>
      <c r="Q209" s="144">
        <v>1.4319</v>
      </c>
      <c r="R209" s="144" t="s">
        <v>1</v>
      </c>
      <c r="S209" s="144">
        <v>116.0741</v>
      </c>
      <c r="T209" s="144">
        <v>978.35810000000004</v>
      </c>
      <c r="U209" s="144">
        <v>215.29759999999999</v>
      </c>
      <c r="V209" s="144">
        <v>17.815799999999999</v>
      </c>
      <c r="W209" s="144">
        <v>6.8090999999999999</v>
      </c>
      <c r="X209" s="144">
        <v>8.0740999999999996</v>
      </c>
      <c r="Y209" s="144">
        <v>13.2776</v>
      </c>
      <c r="Z209" s="144">
        <v>45.6691</v>
      </c>
      <c r="AA209" s="144" t="s">
        <v>1</v>
      </c>
      <c r="AB209" s="144">
        <v>671.41480000000001</v>
      </c>
    </row>
    <row r="210" spans="1:28">
      <c r="A210" s="117" t="s">
        <v>62</v>
      </c>
      <c r="B210" s="144">
        <v>937.14980000000003</v>
      </c>
      <c r="C210" s="144">
        <v>343.35120000000001</v>
      </c>
      <c r="D210" s="144">
        <v>165.8612</v>
      </c>
      <c r="E210" s="144">
        <v>4.4741999999999997</v>
      </c>
      <c r="F210" s="144">
        <v>3.1059000000000001</v>
      </c>
      <c r="G210" s="144">
        <v>3.2080000000000002</v>
      </c>
      <c r="H210" s="144">
        <v>11.3574</v>
      </c>
      <c r="I210" s="144" t="s">
        <v>1</v>
      </c>
      <c r="J210" s="144">
        <v>405.79180000000002</v>
      </c>
      <c r="K210" s="144">
        <v>476.8356</v>
      </c>
      <c r="L210" s="144">
        <v>245.04920000000001</v>
      </c>
      <c r="M210" s="144">
        <v>161.31059999999999</v>
      </c>
      <c r="N210" s="144">
        <v>4.7300000000000002E-2</v>
      </c>
      <c r="O210" s="144" t="s">
        <v>1</v>
      </c>
      <c r="P210" s="144">
        <v>4.1000000000000002E-2</v>
      </c>
      <c r="Q210" s="144">
        <v>0.95050000000000001</v>
      </c>
      <c r="R210" s="144" t="s">
        <v>1</v>
      </c>
      <c r="S210" s="144">
        <v>69.436899999999994</v>
      </c>
      <c r="T210" s="144">
        <v>460.31420000000003</v>
      </c>
      <c r="U210" s="144">
        <v>98.302099999999996</v>
      </c>
      <c r="V210" s="144">
        <v>4.5506000000000002</v>
      </c>
      <c r="W210" s="144">
        <v>4.4268999999999998</v>
      </c>
      <c r="X210" s="144">
        <v>3.1059000000000001</v>
      </c>
      <c r="Y210" s="144">
        <v>3.1669999999999998</v>
      </c>
      <c r="Z210" s="144">
        <v>10.4069</v>
      </c>
      <c r="AA210" s="144" t="s">
        <v>1</v>
      </c>
      <c r="AB210" s="144">
        <v>336.35489999999999</v>
      </c>
    </row>
    <row r="211" spans="1:28">
      <c r="A211" s="117" t="s">
        <v>63</v>
      </c>
      <c r="B211" s="144">
        <v>218.68700000000001</v>
      </c>
      <c r="C211" s="144">
        <v>88.690100000000001</v>
      </c>
      <c r="D211" s="144">
        <v>20.417000000000002</v>
      </c>
      <c r="E211" s="144">
        <v>0.5212</v>
      </c>
      <c r="F211" s="144">
        <v>0.49630000000000002</v>
      </c>
      <c r="G211" s="144">
        <v>1.0893999999999999</v>
      </c>
      <c r="H211" s="144">
        <v>3.3111999999999999</v>
      </c>
      <c r="I211" s="144" t="s">
        <v>1</v>
      </c>
      <c r="J211" s="144">
        <v>104.1618</v>
      </c>
      <c r="K211" s="140">
        <v>120.68859999999999</v>
      </c>
      <c r="L211" s="140">
        <v>70.719700000000003</v>
      </c>
      <c r="M211" s="140">
        <v>19.778700000000001</v>
      </c>
      <c r="N211" s="140" t="s">
        <v>1</v>
      </c>
      <c r="O211" s="140">
        <v>0.13350000000000001</v>
      </c>
      <c r="P211" s="140" t="s">
        <v>1</v>
      </c>
      <c r="Q211" s="141">
        <v>0.3836</v>
      </c>
      <c r="R211" s="141" t="s">
        <v>1</v>
      </c>
      <c r="S211" s="140">
        <v>29.673100000000002</v>
      </c>
      <c r="T211" s="144">
        <v>97.998500000000007</v>
      </c>
      <c r="U211" s="144">
        <v>17.970400000000001</v>
      </c>
      <c r="V211" s="144">
        <v>0.63829999999999998</v>
      </c>
      <c r="W211" s="144">
        <v>0.5212</v>
      </c>
      <c r="X211" s="144">
        <v>0.36280000000000001</v>
      </c>
      <c r="Y211" s="144">
        <v>1.0893999999999999</v>
      </c>
      <c r="Z211" s="144">
        <v>2.9276</v>
      </c>
      <c r="AA211" s="144" t="s">
        <v>1</v>
      </c>
      <c r="AB211" s="144">
        <v>74.488699999999994</v>
      </c>
    </row>
    <row r="212" spans="1:28">
      <c r="A212" s="117" t="s">
        <v>64</v>
      </c>
      <c r="B212" s="144">
        <v>179.3552</v>
      </c>
      <c r="C212" s="144">
        <v>79.758099999999999</v>
      </c>
      <c r="D212" s="144">
        <v>9.5951000000000004</v>
      </c>
      <c r="E212" s="144">
        <v>9.6100000000000005E-2</v>
      </c>
      <c r="F212" s="144">
        <v>0.23449999999999999</v>
      </c>
      <c r="G212" s="144">
        <v>4.4821</v>
      </c>
      <c r="H212" s="144">
        <v>1.6919</v>
      </c>
      <c r="I212" s="144" t="s">
        <v>1</v>
      </c>
      <c r="J212" s="144">
        <v>83.497399999999999</v>
      </c>
      <c r="K212" s="144">
        <v>123.65309999999999</v>
      </c>
      <c r="L212" s="144">
        <v>69.844499999999996</v>
      </c>
      <c r="M212" s="144">
        <v>9.4243000000000006</v>
      </c>
      <c r="N212" s="144" t="s">
        <v>1</v>
      </c>
      <c r="O212" s="144" t="s">
        <v>1</v>
      </c>
      <c r="P212" s="144">
        <v>4.0213000000000001</v>
      </c>
      <c r="Q212" s="144">
        <v>0.14949999999999999</v>
      </c>
      <c r="R212" s="144" t="s">
        <v>1</v>
      </c>
      <c r="S212" s="144">
        <v>40.213500000000003</v>
      </c>
      <c r="T212" s="144">
        <v>55.702100000000002</v>
      </c>
      <c r="U212" s="144">
        <v>9.9136000000000006</v>
      </c>
      <c r="V212" s="144">
        <v>0.17080000000000001</v>
      </c>
      <c r="W212" s="144">
        <v>9.6100000000000005E-2</v>
      </c>
      <c r="X212" s="144">
        <v>0.23449999999999999</v>
      </c>
      <c r="Y212" s="144">
        <v>0.46079999999999999</v>
      </c>
      <c r="Z212" s="144">
        <v>1.5424</v>
      </c>
      <c r="AA212" s="144" t="s">
        <v>1</v>
      </c>
      <c r="AB212" s="144">
        <v>43.283900000000003</v>
      </c>
    </row>
    <row r="213" spans="1:28">
      <c r="A213" s="117" t="s">
        <v>65</v>
      </c>
      <c r="B213" s="144">
        <v>345.48219999999998</v>
      </c>
      <c r="C213" s="144">
        <v>192.5806</v>
      </c>
      <c r="D213" s="144">
        <v>1.7644</v>
      </c>
      <c r="E213" s="144" t="s">
        <v>1</v>
      </c>
      <c r="F213" s="144">
        <v>0.18210000000000001</v>
      </c>
      <c r="G213" s="144">
        <v>4.0068999999999999</v>
      </c>
      <c r="H213" s="144">
        <v>0.87909999999999999</v>
      </c>
      <c r="I213" s="144" t="s">
        <v>1</v>
      </c>
      <c r="J213" s="144">
        <v>146.06899999999999</v>
      </c>
      <c r="K213" s="144">
        <v>241.97620000000001</v>
      </c>
      <c r="L213" s="144">
        <v>172.13149999999999</v>
      </c>
      <c r="M213" s="144">
        <v>0.54320000000000002</v>
      </c>
      <c r="N213" s="144" t="s">
        <v>1</v>
      </c>
      <c r="O213" s="144" t="s">
        <v>1</v>
      </c>
      <c r="P213" s="144">
        <v>3.3934000000000002</v>
      </c>
      <c r="Q213" s="144" t="s">
        <v>1</v>
      </c>
      <c r="R213" s="144" t="s">
        <v>1</v>
      </c>
      <c r="S213" s="144">
        <v>65.908000000000001</v>
      </c>
      <c r="T213" s="144">
        <v>103.506</v>
      </c>
      <c r="U213" s="144">
        <v>20.449100000000001</v>
      </c>
      <c r="V213" s="144">
        <v>1.2212000000000001</v>
      </c>
      <c r="W213" s="144" t="s">
        <v>1</v>
      </c>
      <c r="X213" s="144">
        <v>0.18210000000000001</v>
      </c>
      <c r="Y213" s="144">
        <v>0.61350000000000005</v>
      </c>
      <c r="Z213" s="144">
        <v>0.87909999999999999</v>
      </c>
      <c r="AA213" s="144" t="s">
        <v>1</v>
      </c>
      <c r="AB213" s="144">
        <v>80.161000000000001</v>
      </c>
    </row>
    <row r="214" spans="1:28">
      <c r="A214" s="117" t="s">
        <v>66</v>
      </c>
      <c r="B214" s="144">
        <v>399.75470000000001</v>
      </c>
      <c r="C214" s="144">
        <v>185.4486</v>
      </c>
      <c r="D214" s="144">
        <v>9.4E-2</v>
      </c>
      <c r="E214" s="144">
        <v>0.14080000000000001</v>
      </c>
      <c r="F214" s="144">
        <v>0.92259999999999998</v>
      </c>
      <c r="G214" s="144">
        <v>8.5812000000000008</v>
      </c>
      <c r="H214" s="144">
        <v>0.62729999999999997</v>
      </c>
      <c r="I214" s="144" t="s">
        <v>1</v>
      </c>
      <c r="J214" s="144">
        <v>203.9402</v>
      </c>
      <c r="K214" s="144">
        <v>262.98219999999998</v>
      </c>
      <c r="L214" s="144">
        <v>160.01339999999999</v>
      </c>
      <c r="M214" s="144" t="s">
        <v>1</v>
      </c>
      <c r="N214" s="144" t="s">
        <v>1</v>
      </c>
      <c r="O214" s="144" t="s">
        <v>1</v>
      </c>
      <c r="P214" s="144">
        <v>5.0326000000000004</v>
      </c>
      <c r="Q214" s="144">
        <v>5.6399999999999999E-2</v>
      </c>
      <c r="R214" s="144" t="s">
        <v>1</v>
      </c>
      <c r="S214" s="144">
        <v>97.879800000000003</v>
      </c>
      <c r="T214" s="144">
        <v>136.77250000000001</v>
      </c>
      <c r="U214" s="144">
        <v>25.435099999999998</v>
      </c>
      <c r="V214" s="144">
        <v>9.4E-2</v>
      </c>
      <c r="W214" s="144">
        <v>0.14080000000000001</v>
      </c>
      <c r="X214" s="144">
        <v>0.92259999999999998</v>
      </c>
      <c r="Y214" s="144">
        <v>3.5487000000000002</v>
      </c>
      <c r="Z214" s="144">
        <v>0.57089999999999996</v>
      </c>
      <c r="AA214" s="144" t="s">
        <v>1</v>
      </c>
      <c r="AB214" s="144">
        <v>106.0604</v>
      </c>
    </row>
    <row r="215" spans="1:28">
      <c r="A215" s="117" t="s">
        <v>127</v>
      </c>
      <c r="B215" s="144">
        <v>638.3836</v>
      </c>
      <c r="C215" s="144">
        <v>257.20249999999999</v>
      </c>
      <c r="D215" s="144">
        <v>4.3941999999999997</v>
      </c>
      <c r="E215" s="144">
        <v>0.65600000000000003</v>
      </c>
      <c r="F215" s="144">
        <v>0.79510000000000003</v>
      </c>
      <c r="G215" s="144">
        <v>32.871299999999998</v>
      </c>
      <c r="H215" s="144">
        <v>0.14219999999999999</v>
      </c>
      <c r="I215" s="144" t="s">
        <v>1</v>
      </c>
      <c r="J215" s="144">
        <v>342.32240000000002</v>
      </c>
      <c r="K215" s="144">
        <v>431.53989999999999</v>
      </c>
      <c r="L215" s="144">
        <v>212.92689999999999</v>
      </c>
      <c r="M215" s="144">
        <v>3.5365000000000002</v>
      </c>
      <c r="N215" s="144">
        <v>0.27439999999999998</v>
      </c>
      <c r="O215" s="144" t="s">
        <v>1</v>
      </c>
      <c r="P215" s="144">
        <v>31.133600000000001</v>
      </c>
      <c r="Q215" s="144" t="s">
        <v>1</v>
      </c>
      <c r="R215" s="144" t="s">
        <v>1</v>
      </c>
      <c r="S215" s="144">
        <v>183.66849999999999</v>
      </c>
      <c r="T215" s="144">
        <v>206.84379999999999</v>
      </c>
      <c r="U215" s="144">
        <v>44.275700000000001</v>
      </c>
      <c r="V215" s="144">
        <v>0.85770000000000002</v>
      </c>
      <c r="W215" s="144">
        <v>0.38159999999999999</v>
      </c>
      <c r="X215" s="144">
        <v>0.79510000000000003</v>
      </c>
      <c r="Y215" s="144">
        <v>1.7377</v>
      </c>
      <c r="Z215" s="144">
        <v>0.14219999999999999</v>
      </c>
      <c r="AA215" s="144" t="s">
        <v>1</v>
      </c>
      <c r="AB215" s="144">
        <v>158.65379999999999</v>
      </c>
    </row>
    <row r="216" spans="1:28">
      <c r="A216" s="117" t="s">
        <v>348</v>
      </c>
      <c r="B216" s="144">
        <v>797.66129999999998</v>
      </c>
      <c r="C216" s="144">
        <v>419.22750000000002</v>
      </c>
      <c r="D216" s="144">
        <v>35.356400000000001</v>
      </c>
      <c r="E216" s="144">
        <v>0.622</v>
      </c>
      <c r="F216" s="144">
        <v>1.7531000000000001</v>
      </c>
      <c r="G216" s="144">
        <v>26.578900000000001</v>
      </c>
      <c r="H216" s="144">
        <v>0.96450000000000002</v>
      </c>
      <c r="I216" s="144" t="s">
        <v>1</v>
      </c>
      <c r="J216" s="144">
        <v>313.15890000000002</v>
      </c>
      <c r="K216" s="144">
        <v>631.3261</v>
      </c>
      <c r="L216" s="144">
        <v>393.08690000000001</v>
      </c>
      <c r="M216" s="144">
        <v>34.991</v>
      </c>
      <c r="N216" s="144" t="s">
        <v>1</v>
      </c>
      <c r="O216" s="144">
        <v>1.1321000000000001</v>
      </c>
      <c r="P216" s="144">
        <v>21.815000000000001</v>
      </c>
      <c r="Q216" s="144">
        <v>0.4521</v>
      </c>
      <c r="R216" s="144" t="s">
        <v>1</v>
      </c>
      <c r="S216" s="144">
        <v>179.84899999999999</v>
      </c>
      <c r="T216" s="144">
        <v>166.33519999999999</v>
      </c>
      <c r="U216" s="144">
        <v>26.140599999999999</v>
      </c>
      <c r="V216" s="144">
        <v>0.3654</v>
      </c>
      <c r="W216" s="144">
        <v>0.622</v>
      </c>
      <c r="X216" s="144">
        <v>0.621</v>
      </c>
      <c r="Y216" s="144">
        <v>4.7638999999999996</v>
      </c>
      <c r="Z216" s="144">
        <v>0.51239999999999997</v>
      </c>
      <c r="AA216" s="144" t="s">
        <v>1</v>
      </c>
      <c r="AB216" s="144">
        <v>133.3098</v>
      </c>
    </row>
    <row r="217" spans="1:28" ht="33.75">
      <c r="A217" s="117" t="s">
        <v>117</v>
      </c>
      <c r="B217" s="144" t="s">
        <v>1</v>
      </c>
      <c r="C217" s="144" t="s">
        <v>1</v>
      </c>
      <c r="D217" s="144" t="s">
        <v>1</v>
      </c>
      <c r="E217" s="144" t="s">
        <v>1</v>
      </c>
      <c r="F217" s="144" t="s">
        <v>1</v>
      </c>
      <c r="G217" s="144" t="s">
        <v>1</v>
      </c>
      <c r="H217" s="144" t="s">
        <v>1</v>
      </c>
      <c r="I217" s="144" t="s">
        <v>1</v>
      </c>
      <c r="J217" s="144" t="s">
        <v>1</v>
      </c>
      <c r="K217" s="144" t="s">
        <v>1</v>
      </c>
      <c r="L217" s="144" t="s">
        <v>1</v>
      </c>
      <c r="M217" s="144" t="s">
        <v>1</v>
      </c>
      <c r="N217" s="144" t="s">
        <v>1</v>
      </c>
      <c r="O217" s="144" t="s">
        <v>1</v>
      </c>
      <c r="P217" s="144" t="s">
        <v>1</v>
      </c>
      <c r="Q217" s="144" t="s">
        <v>1</v>
      </c>
      <c r="R217" s="144" t="s">
        <v>1</v>
      </c>
      <c r="S217" s="144" t="s">
        <v>1</v>
      </c>
      <c r="T217" s="144" t="s">
        <v>1</v>
      </c>
      <c r="U217" s="144" t="s">
        <v>1</v>
      </c>
      <c r="V217" s="144" t="s">
        <v>1</v>
      </c>
      <c r="W217" s="144" t="s">
        <v>1</v>
      </c>
      <c r="X217" s="144" t="s">
        <v>1</v>
      </c>
      <c r="Y217" s="144" t="s">
        <v>1</v>
      </c>
      <c r="Z217" s="144" t="s">
        <v>1</v>
      </c>
      <c r="AA217" s="144" t="s">
        <v>1</v>
      </c>
      <c r="AB217" s="144" t="s">
        <v>1</v>
      </c>
    </row>
    <row r="218" spans="1:28">
      <c r="A218" s="117" t="s">
        <v>80</v>
      </c>
      <c r="B218" s="144">
        <v>35275.127099999998</v>
      </c>
      <c r="C218" s="144">
        <v>5851.5446000000002</v>
      </c>
      <c r="D218" s="144">
        <v>191.01730000000001</v>
      </c>
      <c r="E218" s="144">
        <v>93.783600000000007</v>
      </c>
      <c r="F218" s="144">
        <v>47.552500000000002</v>
      </c>
      <c r="G218" s="144">
        <v>854.82119999999998</v>
      </c>
      <c r="H218" s="144">
        <v>18504.679199999999</v>
      </c>
      <c r="I218" s="144" t="s">
        <v>1</v>
      </c>
      <c r="J218" s="144">
        <v>9731.7286999999997</v>
      </c>
      <c r="K218" s="144">
        <v>9934.5282000000007</v>
      </c>
      <c r="L218" s="144">
        <v>2239.3175999999999</v>
      </c>
      <c r="M218" s="144">
        <v>170.34549999999999</v>
      </c>
      <c r="N218" s="144">
        <v>2.7501000000000002</v>
      </c>
      <c r="O218" s="144">
        <v>10.198700000000001</v>
      </c>
      <c r="P218" s="144">
        <v>458.60309999999998</v>
      </c>
      <c r="Q218" s="144">
        <v>3837.0183999999999</v>
      </c>
      <c r="R218" s="144" t="s">
        <v>1</v>
      </c>
      <c r="S218" s="144">
        <v>3216.2948000000001</v>
      </c>
      <c r="T218" s="144">
        <v>25340.598900000001</v>
      </c>
      <c r="U218" s="144">
        <v>3612.2269999999999</v>
      </c>
      <c r="V218" s="144">
        <v>20.671700000000001</v>
      </c>
      <c r="W218" s="144">
        <v>91.033500000000004</v>
      </c>
      <c r="X218" s="144">
        <v>37.353900000000003</v>
      </c>
      <c r="Y218" s="144">
        <v>396.21800000000002</v>
      </c>
      <c r="Z218" s="144">
        <v>14667.660900000001</v>
      </c>
      <c r="AA218" s="144" t="s">
        <v>1</v>
      </c>
      <c r="AB218" s="144">
        <v>6515.4339</v>
      </c>
    </row>
    <row r="219" spans="1:28">
      <c r="A219" s="117" t="s">
        <v>116</v>
      </c>
      <c r="B219" s="144">
        <v>3919.9276</v>
      </c>
      <c r="C219" s="144">
        <v>501.14030000000002</v>
      </c>
      <c r="D219" s="144">
        <v>17.8323</v>
      </c>
      <c r="E219" s="144">
        <v>34.272500000000001</v>
      </c>
      <c r="F219" s="144">
        <v>0.38919999999999999</v>
      </c>
      <c r="G219" s="144">
        <v>47.247500000000002</v>
      </c>
      <c r="H219" s="144">
        <v>2262.7583</v>
      </c>
      <c r="I219" s="144" t="s">
        <v>1</v>
      </c>
      <c r="J219" s="144">
        <v>1056.2876000000001</v>
      </c>
      <c r="K219" s="144">
        <v>1137.5504000000001</v>
      </c>
      <c r="L219" s="144">
        <v>175.9015</v>
      </c>
      <c r="M219" s="144">
        <v>16.042300000000001</v>
      </c>
      <c r="N219" s="144">
        <v>1.5035000000000001</v>
      </c>
      <c r="O219" s="144" t="s">
        <v>1</v>
      </c>
      <c r="P219" s="144">
        <v>17.645900000000001</v>
      </c>
      <c r="Q219" s="144">
        <v>564.3229</v>
      </c>
      <c r="R219" s="144" t="s">
        <v>1</v>
      </c>
      <c r="S219" s="144">
        <v>362.1345</v>
      </c>
      <c r="T219" s="144">
        <v>2782.3771000000002</v>
      </c>
      <c r="U219" s="144">
        <v>325.23880000000003</v>
      </c>
      <c r="V219" s="144">
        <v>1.79</v>
      </c>
      <c r="W219" s="144">
        <v>32.768999999999998</v>
      </c>
      <c r="X219" s="144">
        <v>0.38919999999999999</v>
      </c>
      <c r="Y219" s="144">
        <v>29.601600000000001</v>
      </c>
      <c r="Z219" s="144">
        <v>1698.4354000000001</v>
      </c>
      <c r="AA219" s="144" t="s">
        <v>1</v>
      </c>
      <c r="AB219" s="144">
        <v>694.15309999999999</v>
      </c>
    </row>
    <row r="220" spans="1:28">
      <c r="A220" s="117" t="s">
        <v>58</v>
      </c>
      <c r="B220" s="144">
        <v>1908.5848000000001</v>
      </c>
      <c r="C220" s="144">
        <v>296.46440000000001</v>
      </c>
      <c r="D220" s="144">
        <v>15.267799999999999</v>
      </c>
      <c r="E220" s="144">
        <v>20.131699999999999</v>
      </c>
      <c r="F220" s="144">
        <v>8.6771999999999991</v>
      </c>
      <c r="G220" s="144">
        <v>80.472899999999996</v>
      </c>
      <c r="H220" s="144">
        <v>798.78970000000004</v>
      </c>
      <c r="I220" s="144" t="s">
        <v>1</v>
      </c>
      <c r="J220" s="144">
        <v>688.78120000000001</v>
      </c>
      <c r="K220" s="144">
        <v>389.23140000000001</v>
      </c>
      <c r="L220" s="144">
        <v>81.151499999999999</v>
      </c>
      <c r="M220" s="144">
        <v>15.1876</v>
      </c>
      <c r="N220" s="144">
        <v>0.49569999999999997</v>
      </c>
      <c r="O220" s="144">
        <v>6.4452999999999996</v>
      </c>
      <c r="P220" s="144">
        <v>20.273599999999998</v>
      </c>
      <c r="Q220" s="144">
        <v>124.2867</v>
      </c>
      <c r="R220" s="144" t="s">
        <v>1</v>
      </c>
      <c r="S220" s="144">
        <v>141.39109999999999</v>
      </c>
      <c r="T220" s="144">
        <v>1519.3534</v>
      </c>
      <c r="U220" s="144">
        <v>215.31290000000001</v>
      </c>
      <c r="V220" s="144">
        <v>8.0199999999999994E-2</v>
      </c>
      <c r="W220" s="144">
        <v>19.635899999999999</v>
      </c>
      <c r="X220" s="144">
        <v>2.2319</v>
      </c>
      <c r="Y220" s="144">
        <v>60.199300000000001</v>
      </c>
      <c r="Z220" s="144">
        <v>674.50300000000004</v>
      </c>
      <c r="AA220" s="144" t="s">
        <v>1</v>
      </c>
      <c r="AB220" s="144">
        <v>547.39020000000005</v>
      </c>
    </row>
    <row r="221" spans="1:28">
      <c r="A221" s="117" t="s">
        <v>59</v>
      </c>
      <c r="B221" s="144">
        <v>2610.6284000000001</v>
      </c>
      <c r="C221" s="144">
        <v>412.14589999999998</v>
      </c>
      <c r="D221" s="144">
        <v>45.449100000000001</v>
      </c>
      <c r="E221" s="144">
        <v>14.0052</v>
      </c>
      <c r="F221" s="144">
        <v>4.9957000000000003</v>
      </c>
      <c r="G221" s="144">
        <v>106.5149</v>
      </c>
      <c r="H221" s="144">
        <v>1139.3031000000001</v>
      </c>
      <c r="I221" s="144" t="s">
        <v>1</v>
      </c>
      <c r="J221" s="144">
        <v>888.21450000000004</v>
      </c>
      <c r="K221" s="144">
        <v>567.46709999999996</v>
      </c>
      <c r="L221" s="144">
        <v>119.55159999999999</v>
      </c>
      <c r="M221" s="144">
        <v>38.640999999999998</v>
      </c>
      <c r="N221" s="144">
        <v>0.2051</v>
      </c>
      <c r="O221" s="144">
        <v>0.45400000000000001</v>
      </c>
      <c r="P221" s="144">
        <v>53.091299999999997</v>
      </c>
      <c r="Q221" s="144">
        <v>177.02369999999999</v>
      </c>
      <c r="R221" s="144" t="s">
        <v>1</v>
      </c>
      <c r="S221" s="144">
        <v>178.50040000000001</v>
      </c>
      <c r="T221" s="144">
        <v>2043.1613</v>
      </c>
      <c r="U221" s="144">
        <v>292.59429999999998</v>
      </c>
      <c r="V221" s="144">
        <v>6.8080999999999996</v>
      </c>
      <c r="W221" s="144">
        <v>13.8001</v>
      </c>
      <c r="X221" s="144">
        <v>4.5416999999999996</v>
      </c>
      <c r="Y221" s="144">
        <v>53.4236</v>
      </c>
      <c r="Z221" s="144">
        <v>962.27940000000001</v>
      </c>
      <c r="AA221" s="144" t="s">
        <v>1</v>
      </c>
      <c r="AB221" s="144">
        <v>709.71410000000003</v>
      </c>
    </row>
    <row r="222" spans="1:28">
      <c r="A222" s="117" t="s">
        <v>60</v>
      </c>
      <c r="B222" s="144">
        <v>2116.2512000000002</v>
      </c>
      <c r="C222" s="144">
        <v>315.5213</v>
      </c>
      <c r="D222" s="144">
        <v>50.807899999999997</v>
      </c>
      <c r="E222" s="144">
        <v>10.6089</v>
      </c>
      <c r="F222" s="144">
        <v>6.0052000000000003</v>
      </c>
      <c r="G222" s="144">
        <v>93.420299999999997</v>
      </c>
      <c r="H222" s="144">
        <v>965.13720000000001</v>
      </c>
      <c r="I222" s="144" t="s">
        <v>1</v>
      </c>
      <c r="J222" s="144">
        <v>674.75040000000001</v>
      </c>
      <c r="K222" s="144">
        <v>442.96559999999999</v>
      </c>
      <c r="L222" s="144">
        <v>81.469399999999993</v>
      </c>
      <c r="M222" s="144">
        <v>47.237900000000003</v>
      </c>
      <c r="N222" s="144">
        <v>4.3999999999999997E-2</v>
      </c>
      <c r="O222" s="144">
        <v>0.06</v>
      </c>
      <c r="P222" s="144">
        <v>38.356900000000003</v>
      </c>
      <c r="Q222" s="144">
        <v>129.46559999999999</v>
      </c>
      <c r="R222" s="144" t="s">
        <v>1</v>
      </c>
      <c r="S222" s="144">
        <v>146.33170000000001</v>
      </c>
      <c r="T222" s="144">
        <v>1673.2855999999999</v>
      </c>
      <c r="U222" s="144">
        <v>234.05189999999999</v>
      </c>
      <c r="V222" s="144">
        <v>3.57</v>
      </c>
      <c r="W222" s="144">
        <v>10.5649</v>
      </c>
      <c r="X222" s="144">
        <v>5.9451999999999998</v>
      </c>
      <c r="Y222" s="144">
        <v>55.063400000000001</v>
      </c>
      <c r="Z222" s="144">
        <v>835.67160000000001</v>
      </c>
      <c r="AA222" s="144" t="s">
        <v>1</v>
      </c>
      <c r="AB222" s="144">
        <v>528.41869999999994</v>
      </c>
    </row>
    <row r="223" spans="1:28">
      <c r="A223" s="117" t="s">
        <v>61</v>
      </c>
      <c r="B223" s="144">
        <v>3256.5394999999999</v>
      </c>
      <c r="C223" s="144">
        <v>406.185</v>
      </c>
      <c r="D223" s="144">
        <v>29.119900000000001</v>
      </c>
      <c r="E223" s="144">
        <v>2.8570000000000002</v>
      </c>
      <c r="F223" s="144">
        <v>13.517200000000001</v>
      </c>
      <c r="G223" s="144">
        <v>104.92570000000001</v>
      </c>
      <c r="H223" s="144">
        <v>1700.9332999999999</v>
      </c>
      <c r="I223" s="144" t="s">
        <v>1</v>
      </c>
      <c r="J223" s="144">
        <v>999.00139999999999</v>
      </c>
      <c r="K223" s="144">
        <v>689.17619999999999</v>
      </c>
      <c r="L223" s="144">
        <v>95.012299999999996</v>
      </c>
      <c r="M223" s="144">
        <v>28.5046</v>
      </c>
      <c r="N223" s="144">
        <v>0.10390000000000001</v>
      </c>
      <c r="O223" s="144" t="s">
        <v>1</v>
      </c>
      <c r="P223" s="144">
        <v>21.743500000000001</v>
      </c>
      <c r="Q223" s="144">
        <v>276.57830000000001</v>
      </c>
      <c r="R223" s="144" t="s">
        <v>1</v>
      </c>
      <c r="S223" s="144">
        <v>267.23360000000002</v>
      </c>
      <c r="T223" s="144">
        <v>2567.3633</v>
      </c>
      <c r="U223" s="144">
        <v>311.17270000000002</v>
      </c>
      <c r="V223" s="144">
        <v>0.61529999999999996</v>
      </c>
      <c r="W223" s="144">
        <v>2.7530999999999999</v>
      </c>
      <c r="X223" s="144">
        <v>13.517200000000001</v>
      </c>
      <c r="Y223" s="144">
        <v>83.182199999999995</v>
      </c>
      <c r="Z223" s="144">
        <v>1424.355</v>
      </c>
      <c r="AA223" s="144" t="s">
        <v>1</v>
      </c>
      <c r="AB223" s="144">
        <v>731.76779999999997</v>
      </c>
    </row>
    <row r="224" spans="1:28">
      <c r="A224" s="117" t="s">
        <v>62</v>
      </c>
      <c r="B224" s="144">
        <v>2261.2343000000001</v>
      </c>
      <c r="C224" s="144">
        <v>217.70189999999999</v>
      </c>
      <c r="D224" s="144">
        <v>14.587899999999999</v>
      </c>
      <c r="E224" s="144">
        <v>1.335</v>
      </c>
      <c r="F224" s="144">
        <v>3.6576</v>
      </c>
      <c r="G224" s="144">
        <v>16.665299999999998</v>
      </c>
      <c r="H224" s="144">
        <v>1252.3389</v>
      </c>
      <c r="I224" s="144" t="s">
        <v>1</v>
      </c>
      <c r="J224" s="144">
        <v>754.94759999999997</v>
      </c>
      <c r="K224" s="144">
        <v>481.4006</v>
      </c>
      <c r="L224" s="144">
        <v>51.6584</v>
      </c>
      <c r="M224" s="144">
        <v>7.6436999999999999</v>
      </c>
      <c r="N224" s="144" t="s">
        <v>1</v>
      </c>
      <c r="O224" s="144" t="s">
        <v>1</v>
      </c>
      <c r="P224" s="144">
        <v>5.3289999999999997</v>
      </c>
      <c r="Q224" s="144">
        <v>221.62</v>
      </c>
      <c r="R224" s="144" t="s">
        <v>1</v>
      </c>
      <c r="S224" s="144">
        <v>195.14949999999999</v>
      </c>
      <c r="T224" s="144">
        <v>1779.8336999999999</v>
      </c>
      <c r="U224" s="144">
        <v>166.04349999999999</v>
      </c>
      <c r="V224" s="144">
        <v>6.9442000000000004</v>
      </c>
      <c r="W224" s="144">
        <v>1.335</v>
      </c>
      <c r="X224" s="144">
        <v>3.6576</v>
      </c>
      <c r="Y224" s="144">
        <v>11.3363</v>
      </c>
      <c r="Z224" s="144">
        <v>1030.7190000000001</v>
      </c>
      <c r="AA224" s="144" t="s">
        <v>1</v>
      </c>
      <c r="AB224" s="144">
        <v>559.79809999999998</v>
      </c>
    </row>
    <row r="225" spans="1:28">
      <c r="A225" s="117" t="s">
        <v>63</v>
      </c>
      <c r="B225" s="144">
        <v>3271.9315999999999</v>
      </c>
      <c r="C225" s="144">
        <v>222.3109</v>
      </c>
      <c r="D225" s="144">
        <v>4.65E-2</v>
      </c>
      <c r="E225" s="144">
        <v>2.1232000000000002</v>
      </c>
      <c r="F225" s="144">
        <v>0.69030000000000002</v>
      </c>
      <c r="G225" s="144">
        <v>10.647500000000001</v>
      </c>
      <c r="H225" s="144">
        <v>2057.3481999999999</v>
      </c>
      <c r="I225" s="144" t="s">
        <v>1</v>
      </c>
      <c r="J225" s="144">
        <v>978.76499999999999</v>
      </c>
      <c r="K225" s="144">
        <v>745.80899999999997</v>
      </c>
      <c r="L225" s="144">
        <v>54.722499999999997</v>
      </c>
      <c r="M225" s="144" t="s">
        <v>1</v>
      </c>
      <c r="N225" s="144">
        <v>0.12</v>
      </c>
      <c r="O225" s="144" t="s">
        <v>1</v>
      </c>
      <c r="P225" s="144">
        <v>1.7717000000000001</v>
      </c>
      <c r="Q225" s="144">
        <v>424.35989999999998</v>
      </c>
      <c r="R225" s="144" t="s">
        <v>1</v>
      </c>
      <c r="S225" s="144">
        <v>264.8349</v>
      </c>
      <c r="T225" s="144">
        <v>2526.1226999999999</v>
      </c>
      <c r="U225" s="144">
        <v>167.58850000000001</v>
      </c>
      <c r="V225" s="144">
        <v>4.65E-2</v>
      </c>
      <c r="W225" s="144">
        <v>2.0032000000000001</v>
      </c>
      <c r="X225" s="144">
        <v>0.69030000000000002</v>
      </c>
      <c r="Y225" s="144">
        <v>8.8757999999999999</v>
      </c>
      <c r="Z225" s="144">
        <v>1632.9882</v>
      </c>
      <c r="AA225" s="144" t="s">
        <v>1</v>
      </c>
      <c r="AB225" s="144">
        <v>713.93020000000001</v>
      </c>
    </row>
    <row r="226" spans="1:28">
      <c r="A226" s="117" t="s">
        <v>64</v>
      </c>
      <c r="B226" s="144">
        <v>2414.0302999999999</v>
      </c>
      <c r="C226" s="144">
        <v>251.2654</v>
      </c>
      <c r="D226" s="144">
        <v>4.6218000000000004</v>
      </c>
      <c r="E226" s="144">
        <v>1.8593</v>
      </c>
      <c r="F226" s="144">
        <v>0.96689999999999998</v>
      </c>
      <c r="G226" s="144">
        <v>5.1047000000000002</v>
      </c>
      <c r="H226" s="144">
        <v>1536.3943999999999</v>
      </c>
      <c r="I226" s="144" t="s">
        <v>1</v>
      </c>
      <c r="J226" s="144">
        <v>613.81790000000001</v>
      </c>
      <c r="K226" s="144">
        <v>682.20640000000003</v>
      </c>
      <c r="L226" s="144">
        <v>78.259799999999998</v>
      </c>
      <c r="M226" s="144">
        <v>4.4858000000000002</v>
      </c>
      <c r="N226" s="144">
        <v>0.126</v>
      </c>
      <c r="O226" s="144" t="s">
        <v>1</v>
      </c>
      <c r="P226" s="144">
        <v>0.50180000000000002</v>
      </c>
      <c r="Q226" s="144">
        <v>414.61599999999999</v>
      </c>
      <c r="R226" s="144" t="s">
        <v>1</v>
      </c>
      <c r="S226" s="144">
        <v>184.21700000000001</v>
      </c>
      <c r="T226" s="144">
        <v>1731.8239000000001</v>
      </c>
      <c r="U226" s="144">
        <v>173.00559999999999</v>
      </c>
      <c r="V226" s="144">
        <v>0.13600000000000001</v>
      </c>
      <c r="W226" s="144">
        <v>1.7333000000000001</v>
      </c>
      <c r="X226" s="144">
        <v>0.96689999999999998</v>
      </c>
      <c r="Y226" s="144">
        <v>4.6029</v>
      </c>
      <c r="Z226" s="144">
        <v>1121.7783999999999</v>
      </c>
      <c r="AA226" s="144" t="s">
        <v>1</v>
      </c>
      <c r="AB226" s="144">
        <v>429.60079999999999</v>
      </c>
    </row>
    <row r="227" spans="1:28">
      <c r="A227" s="117" t="s">
        <v>65</v>
      </c>
      <c r="B227" s="144">
        <v>2826.4326999999998</v>
      </c>
      <c r="C227" s="144">
        <v>353.39949999999999</v>
      </c>
      <c r="D227" s="144" t="s">
        <v>1</v>
      </c>
      <c r="E227" s="144">
        <v>1.2163999999999999</v>
      </c>
      <c r="F227" s="144">
        <v>0.68240000000000001</v>
      </c>
      <c r="G227" s="144">
        <v>9.6951999999999998</v>
      </c>
      <c r="H227" s="144">
        <v>1954.0001</v>
      </c>
      <c r="I227" s="144" t="s">
        <v>1</v>
      </c>
      <c r="J227" s="144">
        <v>507.4391</v>
      </c>
      <c r="K227" s="144">
        <v>708.35469999999998</v>
      </c>
      <c r="L227" s="144">
        <v>104.98260000000001</v>
      </c>
      <c r="M227" s="144" t="s">
        <v>1</v>
      </c>
      <c r="N227" s="144" t="s">
        <v>1</v>
      </c>
      <c r="O227" s="144">
        <v>0.27739999999999998</v>
      </c>
      <c r="P227" s="144">
        <v>2.5063</v>
      </c>
      <c r="Q227" s="144">
        <v>437.84339999999997</v>
      </c>
      <c r="R227" s="144" t="s">
        <v>1</v>
      </c>
      <c r="S227" s="144">
        <v>162.7449</v>
      </c>
      <c r="T227" s="144">
        <v>2118.0781000000002</v>
      </c>
      <c r="U227" s="144">
        <v>248.4169</v>
      </c>
      <c r="V227" s="144" t="s">
        <v>1</v>
      </c>
      <c r="W227" s="144">
        <v>1.2163999999999999</v>
      </c>
      <c r="X227" s="144">
        <v>0.40500000000000003</v>
      </c>
      <c r="Y227" s="144">
        <v>7.1889000000000003</v>
      </c>
      <c r="Z227" s="144">
        <v>1516.1566</v>
      </c>
      <c r="AA227" s="144" t="s">
        <v>1</v>
      </c>
      <c r="AB227" s="144">
        <v>344.69420000000002</v>
      </c>
    </row>
    <row r="228" spans="1:28">
      <c r="A228" s="117" t="s">
        <v>66</v>
      </c>
      <c r="B228" s="144">
        <v>2603.9807999999998</v>
      </c>
      <c r="C228" s="144">
        <v>446.27420000000001</v>
      </c>
      <c r="D228" s="144">
        <v>5.6000000000000001E-2</v>
      </c>
      <c r="E228" s="144">
        <v>0.85670000000000002</v>
      </c>
      <c r="F228" s="144">
        <v>0.57999999999999996</v>
      </c>
      <c r="G228" s="144">
        <v>12.946199999999999</v>
      </c>
      <c r="H228" s="144">
        <v>1803.5174999999999</v>
      </c>
      <c r="I228" s="144" t="s">
        <v>1</v>
      </c>
      <c r="J228" s="144">
        <v>339.75020000000001</v>
      </c>
      <c r="K228" s="144">
        <v>703.92899999999997</v>
      </c>
      <c r="L228" s="144">
        <v>163.4504</v>
      </c>
      <c r="M228" s="144" t="s">
        <v>1</v>
      </c>
      <c r="N228" s="144" t="s">
        <v>1</v>
      </c>
      <c r="O228" s="144" t="s">
        <v>1</v>
      </c>
      <c r="P228" s="144">
        <v>5.9523999999999999</v>
      </c>
      <c r="Q228" s="144">
        <v>403.98570000000001</v>
      </c>
      <c r="R228" s="144" t="s">
        <v>1</v>
      </c>
      <c r="S228" s="144">
        <v>130.54060000000001</v>
      </c>
      <c r="T228" s="144">
        <v>1900.0518</v>
      </c>
      <c r="U228" s="144">
        <v>282.82389999999998</v>
      </c>
      <c r="V228" s="144">
        <v>5.6000000000000001E-2</v>
      </c>
      <c r="W228" s="144">
        <v>0.85670000000000002</v>
      </c>
      <c r="X228" s="144">
        <v>0.57999999999999996</v>
      </c>
      <c r="Y228" s="144">
        <v>6.9938000000000002</v>
      </c>
      <c r="Z228" s="144">
        <v>1399.5319</v>
      </c>
      <c r="AA228" s="144" t="s">
        <v>1</v>
      </c>
      <c r="AB228" s="144">
        <v>209.20959999999999</v>
      </c>
    </row>
    <row r="229" spans="1:28">
      <c r="A229" s="117" t="s">
        <v>127</v>
      </c>
      <c r="B229" s="144">
        <v>3385.1831000000002</v>
      </c>
      <c r="C229" s="144">
        <v>985.54280000000006</v>
      </c>
      <c r="D229" s="144" t="s">
        <v>1</v>
      </c>
      <c r="E229" s="144" t="s">
        <v>1</v>
      </c>
      <c r="F229" s="144">
        <v>1.2035</v>
      </c>
      <c r="G229" s="144">
        <v>28.744</v>
      </c>
      <c r="H229" s="144">
        <v>1624.2455</v>
      </c>
      <c r="I229" s="144" t="s">
        <v>1</v>
      </c>
      <c r="J229" s="144">
        <v>745.44730000000004</v>
      </c>
      <c r="K229" s="144">
        <v>1183.9001000000001</v>
      </c>
      <c r="L229" s="144">
        <v>488.3578</v>
      </c>
      <c r="M229" s="144" t="s">
        <v>1</v>
      </c>
      <c r="N229" s="144" t="s">
        <v>1</v>
      </c>
      <c r="O229" s="144" t="s">
        <v>1</v>
      </c>
      <c r="P229" s="144">
        <v>7.1849999999999996</v>
      </c>
      <c r="Q229" s="144">
        <v>343.286</v>
      </c>
      <c r="R229" s="144" t="s">
        <v>1</v>
      </c>
      <c r="S229" s="144">
        <v>345.07130000000001</v>
      </c>
      <c r="T229" s="144">
        <v>2201.2829999999999</v>
      </c>
      <c r="U229" s="144">
        <v>497.185</v>
      </c>
      <c r="V229" s="144" t="s">
        <v>1</v>
      </c>
      <c r="W229" s="144" t="s">
        <v>1</v>
      </c>
      <c r="X229" s="144">
        <v>1.2035</v>
      </c>
      <c r="Y229" s="144">
        <v>21.559000000000001</v>
      </c>
      <c r="Z229" s="144">
        <v>1280.9595999999999</v>
      </c>
      <c r="AA229" s="144" t="s">
        <v>1</v>
      </c>
      <c r="AB229" s="144">
        <v>400.37599999999998</v>
      </c>
    </row>
    <row r="230" spans="1:28">
      <c r="A230" s="117" t="s">
        <v>348</v>
      </c>
      <c r="B230" s="144">
        <v>3465.8843999999999</v>
      </c>
      <c r="C230" s="144">
        <v>1236.0911000000001</v>
      </c>
      <c r="D230" s="144">
        <v>12.633699999999999</v>
      </c>
      <c r="E230" s="144" t="s">
        <v>1</v>
      </c>
      <c r="F230" s="144">
        <v>1.4015</v>
      </c>
      <c r="G230" s="144">
        <v>322.77659999999997</v>
      </c>
      <c r="H230" s="144">
        <v>623.79169999999999</v>
      </c>
      <c r="I230" s="144" t="s">
        <v>1</v>
      </c>
      <c r="J230" s="144">
        <v>1269.1896999999999</v>
      </c>
      <c r="K230" s="144">
        <v>1765.1886999999999</v>
      </c>
      <c r="L230" s="144">
        <v>626.65779999999995</v>
      </c>
      <c r="M230" s="144">
        <v>12.480600000000001</v>
      </c>
      <c r="N230" s="144" t="s">
        <v>1</v>
      </c>
      <c r="O230" s="144" t="s">
        <v>1</v>
      </c>
      <c r="P230" s="144">
        <v>269.93689999999998</v>
      </c>
      <c r="Q230" s="144">
        <v>91.803299999999993</v>
      </c>
      <c r="R230" s="144" t="s">
        <v>1</v>
      </c>
      <c r="S230" s="144">
        <v>764.31010000000003</v>
      </c>
      <c r="T230" s="144">
        <v>1700.6957</v>
      </c>
      <c r="U230" s="144">
        <v>609.43340000000001</v>
      </c>
      <c r="V230" s="144">
        <v>0.15310000000000001</v>
      </c>
      <c r="W230" s="144" t="s">
        <v>1</v>
      </c>
      <c r="X230" s="144">
        <v>1.4015</v>
      </c>
      <c r="Y230" s="144">
        <v>52.839700000000001</v>
      </c>
      <c r="Z230" s="144">
        <v>531.98839999999996</v>
      </c>
      <c r="AA230" s="144" t="s">
        <v>1</v>
      </c>
      <c r="AB230" s="144">
        <v>504.87959999999998</v>
      </c>
    </row>
    <row r="231" spans="1:28" ht="33.75">
      <c r="A231" s="117" t="s">
        <v>117</v>
      </c>
      <c r="B231" s="144">
        <v>1234.5183999999999</v>
      </c>
      <c r="C231" s="144">
        <v>207.50190000000001</v>
      </c>
      <c r="D231" s="144">
        <v>0.59430000000000005</v>
      </c>
      <c r="E231" s="144">
        <v>4.5176999999999996</v>
      </c>
      <c r="F231" s="144">
        <v>4.7858999999999998</v>
      </c>
      <c r="G231" s="144">
        <v>15.660399999999999</v>
      </c>
      <c r="H231" s="144">
        <v>786.12149999999997</v>
      </c>
      <c r="I231" s="144" t="s">
        <v>1</v>
      </c>
      <c r="J231" s="144">
        <v>215.33670000000001</v>
      </c>
      <c r="K231" s="144">
        <v>437.34899999999999</v>
      </c>
      <c r="L231" s="144">
        <v>118.1421</v>
      </c>
      <c r="M231" s="144">
        <v>0.122</v>
      </c>
      <c r="N231" s="144">
        <v>0.15190000000000001</v>
      </c>
      <c r="O231" s="144">
        <v>2.9620000000000002</v>
      </c>
      <c r="P231" s="144">
        <v>14.308999999999999</v>
      </c>
      <c r="Q231" s="144">
        <v>227.82689999999999</v>
      </c>
      <c r="R231" s="144" t="s">
        <v>1</v>
      </c>
      <c r="S231" s="144">
        <v>73.8352</v>
      </c>
      <c r="T231" s="144">
        <v>797.16930000000002</v>
      </c>
      <c r="U231" s="144">
        <v>89.359800000000007</v>
      </c>
      <c r="V231" s="144">
        <v>0.4723</v>
      </c>
      <c r="W231" s="144">
        <v>4.3658000000000001</v>
      </c>
      <c r="X231" s="144">
        <v>1.8239000000000001</v>
      </c>
      <c r="Y231" s="144">
        <v>1.3513999999999999</v>
      </c>
      <c r="Z231" s="144">
        <v>558.29459999999995</v>
      </c>
      <c r="AA231" s="144" t="s">
        <v>1</v>
      </c>
      <c r="AB231" s="144">
        <v>141.50149999999999</v>
      </c>
    </row>
    <row r="232" spans="1:28">
      <c r="A232" s="117" t="s">
        <v>126</v>
      </c>
      <c r="B232" s="144">
        <v>4902.9748</v>
      </c>
      <c r="C232" s="144">
        <v>633.87810000000002</v>
      </c>
      <c r="D232" s="144">
        <v>426.80160000000001</v>
      </c>
      <c r="E232" s="144">
        <v>26.4437</v>
      </c>
      <c r="F232" s="144">
        <v>406.8295</v>
      </c>
      <c r="G232" s="144">
        <v>1147.0844</v>
      </c>
      <c r="H232" s="144">
        <v>152.80170000000001</v>
      </c>
      <c r="I232" s="144" t="s">
        <v>1</v>
      </c>
      <c r="J232" s="144">
        <v>2109.1356999999998</v>
      </c>
      <c r="K232" s="144">
        <v>3754.6030999999998</v>
      </c>
      <c r="L232" s="144">
        <v>412.10329999999999</v>
      </c>
      <c r="M232" s="144">
        <v>416.78339999999997</v>
      </c>
      <c r="N232" s="144">
        <v>25.891300000000001</v>
      </c>
      <c r="O232" s="144">
        <v>374.75259999999997</v>
      </c>
      <c r="P232" s="144">
        <v>1114.4652000000001</v>
      </c>
      <c r="Q232" s="144">
        <v>26.945</v>
      </c>
      <c r="R232" s="144" t="s">
        <v>1</v>
      </c>
      <c r="S232" s="144">
        <v>1383.6623</v>
      </c>
      <c r="T232" s="144">
        <v>1148.3716999999999</v>
      </c>
      <c r="U232" s="144">
        <v>221.7748</v>
      </c>
      <c r="V232" s="144">
        <v>10.0182</v>
      </c>
      <c r="W232" s="144">
        <v>0.5524</v>
      </c>
      <c r="X232" s="144">
        <v>32.076999999999998</v>
      </c>
      <c r="Y232" s="144">
        <v>32.619199999999999</v>
      </c>
      <c r="Z232" s="144">
        <v>125.8567</v>
      </c>
      <c r="AA232" s="144" t="s">
        <v>1</v>
      </c>
      <c r="AB232" s="144">
        <v>725.47349999999994</v>
      </c>
    </row>
    <row r="233" spans="1:28">
      <c r="A233" s="117" t="s">
        <v>116</v>
      </c>
      <c r="B233" s="144">
        <v>1635.1914999999999</v>
      </c>
      <c r="C233" s="144">
        <v>104.4695</v>
      </c>
      <c r="D233" s="144">
        <v>158.1078</v>
      </c>
      <c r="E233" s="144">
        <v>25.199000000000002</v>
      </c>
      <c r="F233" s="144">
        <v>227.29519999999999</v>
      </c>
      <c r="G233" s="144">
        <v>306.57600000000002</v>
      </c>
      <c r="H233" s="144">
        <v>104.3672</v>
      </c>
      <c r="I233" s="144" t="s">
        <v>1</v>
      </c>
      <c r="J233" s="144">
        <v>709.17669999999998</v>
      </c>
      <c r="K233" s="144">
        <v>1278.0847000000001</v>
      </c>
      <c r="L233" s="144">
        <v>46.368299999999998</v>
      </c>
      <c r="M233" s="144">
        <v>156.31979999999999</v>
      </c>
      <c r="N233" s="144">
        <v>24.8141</v>
      </c>
      <c r="O233" s="144">
        <v>221.81180000000001</v>
      </c>
      <c r="P233" s="144">
        <v>301.40359999999998</v>
      </c>
      <c r="Q233" s="144">
        <v>19.988600000000002</v>
      </c>
      <c r="R233" s="144" t="s">
        <v>1</v>
      </c>
      <c r="S233" s="144">
        <v>507.37849999999997</v>
      </c>
      <c r="T233" s="144">
        <v>357.10680000000002</v>
      </c>
      <c r="U233" s="144">
        <v>58.101100000000002</v>
      </c>
      <c r="V233" s="144">
        <v>1.788</v>
      </c>
      <c r="W233" s="144">
        <v>0.38490000000000002</v>
      </c>
      <c r="X233" s="144">
        <v>5.4833999999999996</v>
      </c>
      <c r="Y233" s="144">
        <v>5.1725000000000003</v>
      </c>
      <c r="Z233" s="144">
        <v>84.378600000000006</v>
      </c>
      <c r="AA233" s="144" t="s">
        <v>1</v>
      </c>
      <c r="AB233" s="144">
        <v>201.79830000000001</v>
      </c>
    </row>
    <row r="234" spans="1:28">
      <c r="A234" s="117" t="s">
        <v>58</v>
      </c>
      <c r="B234" s="144">
        <v>430.80079999999998</v>
      </c>
      <c r="C234" s="144">
        <v>37.987299999999998</v>
      </c>
      <c r="D234" s="144">
        <v>39.846699999999998</v>
      </c>
      <c r="E234" s="144">
        <v>0.1326</v>
      </c>
      <c r="F234" s="144">
        <v>28.049499999999998</v>
      </c>
      <c r="G234" s="144">
        <v>176.4795</v>
      </c>
      <c r="H234" s="144">
        <v>10.188700000000001</v>
      </c>
      <c r="I234" s="144" t="s">
        <v>1</v>
      </c>
      <c r="J234" s="144">
        <v>138.11660000000001</v>
      </c>
      <c r="K234" s="144">
        <v>338.72570000000002</v>
      </c>
      <c r="L234" s="144">
        <v>26.183</v>
      </c>
      <c r="M234" s="144">
        <v>39.322299999999998</v>
      </c>
      <c r="N234" s="144">
        <v>0.1326</v>
      </c>
      <c r="O234" s="144">
        <v>20.819500000000001</v>
      </c>
      <c r="P234" s="144">
        <v>173.10720000000001</v>
      </c>
      <c r="Q234" s="144">
        <v>0.35060000000000002</v>
      </c>
      <c r="R234" s="144" t="s">
        <v>1</v>
      </c>
      <c r="S234" s="144">
        <v>78.810500000000005</v>
      </c>
      <c r="T234" s="144">
        <v>92.075100000000006</v>
      </c>
      <c r="U234" s="144">
        <v>11.8042</v>
      </c>
      <c r="V234" s="144">
        <v>0.52439999999999998</v>
      </c>
      <c r="W234" s="144" t="s">
        <v>1</v>
      </c>
      <c r="X234" s="144">
        <v>7.23</v>
      </c>
      <c r="Y234" s="144">
        <v>3.3723000000000001</v>
      </c>
      <c r="Z234" s="144">
        <v>9.8381000000000007</v>
      </c>
      <c r="AA234" s="144" t="s">
        <v>1</v>
      </c>
      <c r="AB234" s="144">
        <v>59.306100000000001</v>
      </c>
    </row>
    <row r="235" spans="1:28">
      <c r="A235" s="117" t="s">
        <v>59</v>
      </c>
      <c r="B235" s="144">
        <v>560.93960000000004</v>
      </c>
      <c r="C235" s="144">
        <v>60.898800000000001</v>
      </c>
      <c r="D235" s="144">
        <v>47.0548</v>
      </c>
      <c r="E235" s="144">
        <v>0.16750000000000001</v>
      </c>
      <c r="F235" s="144">
        <v>54.404499999999999</v>
      </c>
      <c r="G235" s="144">
        <v>186.8638</v>
      </c>
      <c r="H235" s="144">
        <v>12.5579</v>
      </c>
      <c r="I235" s="144" t="s">
        <v>1</v>
      </c>
      <c r="J235" s="144">
        <v>198.9924</v>
      </c>
      <c r="K235" s="144">
        <v>391.87200000000001</v>
      </c>
      <c r="L235" s="144">
        <v>25.619299999999999</v>
      </c>
      <c r="M235" s="144">
        <v>41.897799999999997</v>
      </c>
      <c r="N235" s="144" t="s">
        <v>1</v>
      </c>
      <c r="O235" s="144">
        <v>45.964599999999997</v>
      </c>
      <c r="P235" s="144">
        <v>183.86019999999999</v>
      </c>
      <c r="Q235" s="144">
        <v>0.17319999999999999</v>
      </c>
      <c r="R235" s="144" t="s">
        <v>1</v>
      </c>
      <c r="S235" s="144">
        <v>94.356899999999996</v>
      </c>
      <c r="T235" s="144">
        <v>169.0676</v>
      </c>
      <c r="U235" s="144">
        <v>35.279499999999999</v>
      </c>
      <c r="V235" s="144">
        <v>5.1569000000000003</v>
      </c>
      <c r="W235" s="144">
        <v>0.16750000000000001</v>
      </c>
      <c r="X235" s="144">
        <v>8.4398999999999997</v>
      </c>
      <c r="Y235" s="144">
        <v>3.0036</v>
      </c>
      <c r="Z235" s="144">
        <v>12.3847</v>
      </c>
      <c r="AA235" s="144" t="s">
        <v>1</v>
      </c>
      <c r="AB235" s="144">
        <v>104.6354</v>
      </c>
    </row>
    <row r="236" spans="1:28">
      <c r="A236" s="117" t="s">
        <v>60</v>
      </c>
      <c r="B236" s="144">
        <v>317.28179999999998</v>
      </c>
      <c r="C236" s="144">
        <v>33.064</v>
      </c>
      <c r="D236" s="144">
        <v>54.655099999999997</v>
      </c>
      <c r="E236" s="144" t="s">
        <v>1</v>
      </c>
      <c r="F236" s="144">
        <v>13.2621</v>
      </c>
      <c r="G236" s="144">
        <v>116.6631</v>
      </c>
      <c r="H236" s="144">
        <v>3.548</v>
      </c>
      <c r="I236" s="144" t="s">
        <v>1</v>
      </c>
      <c r="J236" s="144">
        <v>96.089500000000001</v>
      </c>
      <c r="K236" s="144">
        <v>240.39150000000001</v>
      </c>
      <c r="L236" s="144">
        <v>15.7995</v>
      </c>
      <c r="M236" s="144">
        <v>53.781700000000001</v>
      </c>
      <c r="N236" s="144" t="s">
        <v>1</v>
      </c>
      <c r="O236" s="144">
        <v>11.094900000000001</v>
      </c>
      <c r="P236" s="144">
        <v>114.1764</v>
      </c>
      <c r="Q236" s="144">
        <v>3.1600000000000003E-2</v>
      </c>
      <c r="R236" s="144" t="s">
        <v>1</v>
      </c>
      <c r="S236" s="144">
        <v>45.507399999999997</v>
      </c>
      <c r="T236" s="144">
        <v>76.890299999999996</v>
      </c>
      <c r="U236" s="144">
        <v>17.264500000000002</v>
      </c>
      <c r="V236" s="144">
        <v>0.87339999999999995</v>
      </c>
      <c r="W236" s="144" t="s">
        <v>1</v>
      </c>
      <c r="X236" s="144">
        <v>2.1671999999999998</v>
      </c>
      <c r="Y236" s="144">
        <v>2.4866999999999999</v>
      </c>
      <c r="Z236" s="144">
        <v>3.5164</v>
      </c>
      <c r="AA236" s="144" t="s">
        <v>1</v>
      </c>
      <c r="AB236" s="144">
        <v>50.582099999999997</v>
      </c>
    </row>
    <row r="237" spans="1:28">
      <c r="A237" s="117" t="s">
        <v>61</v>
      </c>
      <c r="B237" s="144">
        <v>595.40219999999999</v>
      </c>
      <c r="C237" s="144">
        <v>76.509699999999995</v>
      </c>
      <c r="D237" s="144">
        <v>77.414900000000003</v>
      </c>
      <c r="E237" s="144">
        <v>0.44769999999999999</v>
      </c>
      <c r="F237" s="144">
        <v>45.983199999999997</v>
      </c>
      <c r="G237" s="144">
        <v>179.77080000000001</v>
      </c>
      <c r="H237" s="144">
        <v>4.6364000000000001</v>
      </c>
      <c r="I237" s="144" t="s">
        <v>1</v>
      </c>
      <c r="J237" s="144">
        <v>210.6395</v>
      </c>
      <c r="K237" s="144">
        <v>472.65660000000003</v>
      </c>
      <c r="L237" s="144">
        <v>46.198900000000002</v>
      </c>
      <c r="M237" s="144">
        <v>76.671000000000006</v>
      </c>
      <c r="N237" s="144">
        <v>0.44769999999999999</v>
      </c>
      <c r="O237" s="144">
        <v>40.977200000000003</v>
      </c>
      <c r="P237" s="144">
        <v>174.75049999999999</v>
      </c>
      <c r="Q237" s="144">
        <v>0.27850000000000003</v>
      </c>
      <c r="R237" s="144" t="s">
        <v>1</v>
      </c>
      <c r="S237" s="144">
        <v>133.33279999999999</v>
      </c>
      <c r="T237" s="144">
        <v>122.7456</v>
      </c>
      <c r="U237" s="144">
        <v>30.3108</v>
      </c>
      <c r="V237" s="144">
        <v>0.74390000000000001</v>
      </c>
      <c r="W237" s="144" t="s">
        <v>1</v>
      </c>
      <c r="X237" s="144">
        <v>5.0060000000000002</v>
      </c>
      <c r="Y237" s="144">
        <v>5.0202999999999998</v>
      </c>
      <c r="Z237" s="144">
        <v>4.3578999999999999</v>
      </c>
      <c r="AA237" s="144" t="s">
        <v>1</v>
      </c>
      <c r="AB237" s="144">
        <v>77.306700000000006</v>
      </c>
    </row>
    <row r="238" spans="1:28">
      <c r="A238" s="117" t="s">
        <v>62</v>
      </c>
      <c r="B238" s="144">
        <v>258.0609</v>
      </c>
      <c r="C238" s="144">
        <v>36.143300000000004</v>
      </c>
      <c r="D238" s="144">
        <v>36.2804</v>
      </c>
      <c r="E238" s="144" t="s">
        <v>1</v>
      </c>
      <c r="F238" s="144">
        <v>17.516500000000001</v>
      </c>
      <c r="G238" s="144">
        <v>84.439800000000005</v>
      </c>
      <c r="H238" s="144">
        <v>2.1778</v>
      </c>
      <c r="I238" s="144" t="s">
        <v>1</v>
      </c>
      <c r="J238" s="144">
        <v>81.503200000000007</v>
      </c>
      <c r="K238" s="144">
        <v>217.64580000000001</v>
      </c>
      <c r="L238" s="144">
        <v>23.384899999999998</v>
      </c>
      <c r="M238" s="144">
        <v>35.9178</v>
      </c>
      <c r="N238" s="144" t="s">
        <v>1</v>
      </c>
      <c r="O238" s="144">
        <v>17.357500000000002</v>
      </c>
      <c r="P238" s="144">
        <v>83.585800000000006</v>
      </c>
      <c r="Q238" s="144">
        <v>0.18740000000000001</v>
      </c>
      <c r="R238" s="144" t="s">
        <v>1</v>
      </c>
      <c r="S238" s="144">
        <v>57.212499999999999</v>
      </c>
      <c r="T238" s="144">
        <v>40.415100000000002</v>
      </c>
      <c r="U238" s="144">
        <v>12.7584</v>
      </c>
      <c r="V238" s="144">
        <v>0.36259999999999998</v>
      </c>
      <c r="W238" s="144" t="s">
        <v>1</v>
      </c>
      <c r="X238" s="144">
        <v>0.159</v>
      </c>
      <c r="Y238" s="144">
        <v>0.85399999999999998</v>
      </c>
      <c r="Z238" s="144">
        <v>1.9903999999999999</v>
      </c>
      <c r="AA238" s="144" t="s">
        <v>1</v>
      </c>
      <c r="AB238" s="144">
        <v>24.290800000000001</v>
      </c>
    </row>
    <row r="239" spans="1:28">
      <c r="A239" s="117" t="s">
        <v>63</v>
      </c>
      <c r="B239" s="144">
        <v>82.194599999999994</v>
      </c>
      <c r="C239" s="144">
        <v>11.3637</v>
      </c>
      <c r="D239" s="144">
        <v>2.3853</v>
      </c>
      <c r="E239" s="144" t="s">
        <v>1</v>
      </c>
      <c r="F239" s="144">
        <v>2.3372999999999999</v>
      </c>
      <c r="G239" s="144">
        <v>18.491199999999999</v>
      </c>
      <c r="H239" s="144">
        <v>1.1362000000000001</v>
      </c>
      <c r="I239" s="144" t="s">
        <v>1</v>
      </c>
      <c r="J239" s="144">
        <v>46.480899999999998</v>
      </c>
      <c r="K239" s="144">
        <v>67.681299999999993</v>
      </c>
      <c r="L239" s="144">
        <v>8.0404</v>
      </c>
      <c r="M239" s="144">
        <v>2.3853</v>
      </c>
      <c r="N239" s="144" t="s">
        <v>1</v>
      </c>
      <c r="O239" s="144">
        <v>2.3372999999999999</v>
      </c>
      <c r="P239" s="144">
        <v>17.665400000000002</v>
      </c>
      <c r="Q239" s="144">
        <v>0.1467</v>
      </c>
      <c r="R239" s="144" t="s">
        <v>1</v>
      </c>
      <c r="S239" s="144">
        <v>37.106200000000001</v>
      </c>
      <c r="T239" s="144">
        <v>14.513299999999999</v>
      </c>
      <c r="U239" s="144">
        <v>3.3233000000000001</v>
      </c>
      <c r="V239" s="144" t="s">
        <v>1</v>
      </c>
      <c r="W239" s="144" t="s">
        <v>1</v>
      </c>
      <c r="X239" s="144" t="s">
        <v>1</v>
      </c>
      <c r="Y239" s="144">
        <v>0.82579999999999998</v>
      </c>
      <c r="Z239" s="144">
        <v>0.98950000000000005</v>
      </c>
      <c r="AA239" s="144" t="s">
        <v>1</v>
      </c>
      <c r="AB239" s="144">
        <v>9.3747000000000007</v>
      </c>
    </row>
    <row r="240" spans="1:28">
      <c r="A240" s="117" t="s">
        <v>64</v>
      </c>
      <c r="B240" s="144">
        <v>87.170100000000005</v>
      </c>
      <c r="C240" s="144">
        <v>6.8185000000000002</v>
      </c>
      <c r="D240" s="144">
        <v>8.8297000000000008</v>
      </c>
      <c r="E240" s="144" t="s">
        <v>1</v>
      </c>
      <c r="F240" s="144">
        <v>5.3376000000000001</v>
      </c>
      <c r="G240" s="144">
        <v>15.6214</v>
      </c>
      <c r="H240" s="144">
        <v>0.57379999999999998</v>
      </c>
      <c r="I240" s="144" t="s">
        <v>1</v>
      </c>
      <c r="J240" s="144">
        <v>49.989100000000001</v>
      </c>
      <c r="K240" s="144">
        <v>75.25</v>
      </c>
      <c r="L240" s="144">
        <v>4.0711000000000004</v>
      </c>
      <c r="M240" s="144">
        <v>8.7086000000000006</v>
      </c>
      <c r="N240" s="144" t="s">
        <v>1</v>
      </c>
      <c r="O240" s="144">
        <v>5.3376000000000001</v>
      </c>
      <c r="P240" s="144">
        <v>15.227600000000001</v>
      </c>
      <c r="Q240" s="144" t="s">
        <v>1</v>
      </c>
      <c r="R240" s="144" t="s">
        <v>1</v>
      </c>
      <c r="S240" s="144">
        <v>41.905099999999997</v>
      </c>
      <c r="T240" s="144">
        <v>11.9201</v>
      </c>
      <c r="U240" s="144">
        <v>2.7473999999999998</v>
      </c>
      <c r="V240" s="144">
        <v>0.1211</v>
      </c>
      <c r="W240" s="144" t="s">
        <v>1</v>
      </c>
      <c r="X240" s="144" t="s">
        <v>1</v>
      </c>
      <c r="Y240" s="144">
        <v>0.39379999999999998</v>
      </c>
      <c r="Z240" s="144">
        <v>0.57379999999999998</v>
      </c>
      <c r="AA240" s="144" t="s">
        <v>1</v>
      </c>
      <c r="AB240" s="144">
        <v>8.0839999999999996</v>
      </c>
    </row>
    <row r="241" spans="1:28">
      <c r="A241" s="117" t="s">
        <v>65</v>
      </c>
      <c r="B241" s="144">
        <v>199.2458</v>
      </c>
      <c r="C241" s="144">
        <v>38.218000000000004</v>
      </c>
      <c r="D241" s="144">
        <v>1.7181999999999999</v>
      </c>
      <c r="E241" s="144">
        <v>0.37569999999999998</v>
      </c>
      <c r="F241" s="144">
        <v>1.7665</v>
      </c>
      <c r="G241" s="144">
        <v>12.559200000000001</v>
      </c>
      <c r="H241" s="144">
        <v>10.9551</v>
      </c>
      <c r="I241" s="144" t="s">
        <v>1</v>
      </c>
      <c r="J241" s="144">
        <v>133.65309999999999</v>
      </c>
      <c r="K241" s="144">
        <v>121.9298</v>
      </c>
      <c r="L241" s="144">
        <v>19.688500000000001</v>
      </c>
      <c r="M241" s="144">
        <v>1.3732</v>
      </c>
      <c r="N241" s="144">
        <v>0.37569999999999998</v>
      </c>
      <c r="O241" s="144">
        <v>1.5996999999999999</v>
      </c>
      <c r="P241" s="144">
        <v>11.2546</v>
      </c>
      <c r="Q241" s="144">
        <v>5.5552000000000001</v>
      </c>
      <c r="R241" s="144" t="s">
        <v>1</v>
      </c>
      <c r="S241" s="144">
        <v>82.082999999999998</v>
      </c>
      <c r="T241" s="144">
        <v>77.316000000000003</v>
      </c>
      <c r="U241" s="144">
        <v>18.529499999999999</v>
      </c>
      <c r="V241" s="144">
        <v>0.34499999999999997</v>
      </c>
      <c r="W241" s="144" t="s">
        <v>1</v>
      </c>
      <c r="X241" s="144">
        <v>0.1668</v>
      </c>
      <c r="Y241" s="144">
        <v>1.3046</v>
      </c>
      <c r="Z241" s="144">
        <v>5.3998999999999997</v>
      </c>
      <c r="AA241" s="144" t="s">
        <v>1</v>
      </c>
      <c r="AB241" s="144">
        <v>51.5702</v>
      </c>
    </row>
    <row r="242" spans="1:28">
      <c r="A242" s="117" t="s">
        <v>66</v>
      </c>
      <c r="B242" s="144">
        <v>111.1356</v>
      </c>
      <c r="C242" s="144">
        <v>27.7944</v>
      </c>
      <c r="D242" s="144" t="s">
        <v>1</v>
      </c>
      <c r="E242" s="144">
        <v>0.1212</v>
      </c>
      <c r="F242" s="144">
        <v>2.6749999999999998</v>
      </c>
      <c r="G242" s="144">
        <v>9.1340000000000003</v>
      </c>
      <c r="H242" s="144">
        <v>0.82620000000000005</v>
      </c>
      <c r="I242" s="144" t="s">
        <v>1</v>
      </c>
      <c r="J242" s="144">
        <v>70.584800000000001</v>
      </c>
      <c r="K242" s="144">
        <v>76.284599999999998</v>
      </c>
      <c r="L242" s="144">
        <v>17.413699999999999</v>
      </c>
      <c r="M242" s="144" t="s">
        <v>1</v>
      </c>
      <c r="N242" s="144">
        <v>0.1212</v>
      </c>
      <c r="O242" s="144">
        <v>2.6749999999999998</v>
      </c>
      <c r="P242" s="144">
        <v>9.1340000000000003</v>
      </c>
      <c r="Q242" s="144">
        <v>0.23319999999999999</v>
      </c>
      <c r="R242" s="144" t="s">
        <v>1</v>
      </c>
      <c r="S242" s="144">
        <v>46.707500000000003</v>
      </c>
      <c r="T242" s="144">
        <v>34.850999999999999</v>
      </c>
      <c r="U242" s="144">
        <v>10.380699999999999</v>
      </c>
      <c r="V242" s="144" t="s">
        <v>1</v>
      </c>
      <c r="W242" s="144" t="s">
        <v>1</v>
      </c>
      <c r="X242" s="144" t="s">
        <v>1</v>
      </c>
      <c r="Y242" s="144" t="s">
        <v>1</v>
      </c>
      <c r="Z242" s="144">
        <v>0.59299999999999997</v>
      </c>
      <c r="AA242" s="144" t="s">
        <v>1</v>
      </c>
      <c r="AB242" s="144">
        <v>23.877300000000002</v>
      </c>
    </row>
    <row r="243" spans="1:28">
      <c r="A243" s="117" t="s">
        <v>127</v>
      </c>
      <c r="B243" s="144">
        <v>309.74669999999998</v>
      </c>
      <c r="C243" s="144">
        <v>120.9935</v>
      </c>
      <c r="D243" s="144">
        <v>0.10290000000000001</v>
      </c>
      <c r="E243" s="144" t="s">
        <v>1</v>
      </c>
      <c r="F243" s="144">
        <v>3.4458000000000002</v>
      </c>
      <c r="G243" s="144">
        <v>19.224299999999999</v>
      </c>
      <c r="H243" s="144">
        <v>1.1532</v>
      </c>
      <c r="I243" s="144" t="s">
        <v>1</v>
      </c>
      <c r="J243" s="144">
        <v>164.8271</v>
      </c>
      <c r="K243" s="144">
        <v>250.99449999999999</v>
      </c>
      <c r="L243" s="144">
        <v>114.13979999999999</v>
      </c>
      <c r="M243" s="144" t="s">
        <v>1</v>
      </c>
      <c r="N243" s="144" t="s">
        <v>1</v>
      </c>
      <c r="O243" s="144">
        <v>0.9677</v>
      </c>
      <c r="P243" s="144">
        <v>12.3574</v>
      </c>
      <c r="Q243" s="144" t="s">
        <v>1</v>
      </c>
      <c r="R243" s="144" t="s">
        <v>1</v>
      </c>
      <c r="S243" s="144">
        <v>123.5296</v>
      </c>
      <c r="T243" s="144">
        <v>58.752200000000002</v>
      </c>
      <c r="U243" s="144">
        <v>6.8536999999999999</v>
      </c>
      <c r="V243" s="144">
        <v>0.10290000000000001</v>
      </c>
      <c r="W243" s="144" t="s">
        <v>1</v>
      </c>
      <c r="X243" s="144">
        <v>2.4781</v>
      </c>
      <c r="Y243" s="144">
        <v>6.8669000000000002</v>
      </c>
      <c r="Z243" s="144">
        <v>1.1532</v>
      </c>
      <c r="AA243" s="144" t="s">
        <v>1</v>
      </c>
      <c r="AB243" s="144">
        <v>41.297499999999999</v>
      </c>
    </row>
    <row r="244" spans="1:28">
      <c r="A244" s="117" t="s">
        <v>348</v>
      </c>
      <c r="B244" s="144">
        <v>310.26990000000001</v>
      </c>
      <c r="C244" s="144">
        <v>79.340100000000007</v>
      </c>
      <c r="D244" s="144">
        <v>0.40589999999999998</v>
      </c>
      <c r="E244" s="144" t="s">
        <v>1</v>
      </c>
      <c r="F244" s="144">
        <v>4.7563000000000004</v>
      </c>
      <c r="G244" s="144">
        <v>21.261500000000002</v>
      </c>
      <c r="H244" s="144">
        <v>0.68130000000000002</v>
      </c>
      <c r="I244" s="144" t="s">
        <v>1</v>
      </c>
      <c r="J244" s="144">
        <v>203.82480000000001</v>
      </c>
      <c r="K244" s="144">
        <v>222.88829999999999</v>
      </c>
      <c r="L244" s="144">
        <v>65.195800000000006</v>
      </c>
      <c r="M244" s="144">
        <v>0.40589999999999998</v>
      </c>
      <c r="N244" s="144" t="s">
        <v>1</v>
      </c>
      <c r="O244" s="144">
        <v>3.8098000000000001</v>
      </c>
      <c r="P244" s="144">
        <v>17.942799999999998</v>
      </c>
      <c r="Q244" s="144" t="s">
        <v>1</v>
      </c>
      <c r="R244" s="144" t="s">
        <v>1</v>
      </c>
      <c r="S244" s="144">
        <v>135.5341</v>
      </c>
      <c r="T244" s="144">
        <v>87.381500000000003</v>
      </c>
      <c r="U244" s="144">
        <v>14.144299999999999</v>
      </c>
      <c r="V244" s="144" t="s">
        <v>1</v>
      </c>
      <c r="W244" s="144" t="s">
        <v>1</v>
      </c>
      <c r="X244" s="144">
        <v>0.94650000000000001</v>
      </c>
      <c r="Y244" s="144">
        <v>3.3187000000000002</v>
      </c>
      <c r="Z244" s="144">
        <v>0.68130000000000002</v>
      </c>
      <c r="AA244" s="144" t="s">
        <v>1</v>
      </c>
      <c r="AB244" s="144">
        <v>68.290700000000001</v>
      </c>
    </row>
    <row r="245" spans="1:28" ht="33.75">
      <c r="A245" s="117" t="s">
        <v>117</v>
      </c>
      <c r="B245" s="144">
        <v>5.5354000000000001</v>
      </c>
      <c r="C245" s="144">
        <v>0.27739999999999998</v>
      </c>
      <c r="D245" s="144" t="s">
        <v>1</v>
      </c>
      <c r="E245" s="144" t="s">
        <v>1</v>
      </c>
      <c r="F245" s="144" t="s">
        <v>1</v>
      </c>
      <c r="G245" s="144" t="s">
        <v>1</v>
      </c>
      <c r="H245" s="144" t="s">
        <v>1</v>
      </c>
      <c r="I245" s="144" t="s">
        <v>1</v>
      </c>
      <c r="J245" s="144">
        <v>5.258</v>
      </c>
      <c r="K245" s="140">
        <v>0.1983</v>
      </c>
      <c r="L245" s="140" t="s">
        <v>1</v>
      </c>
      <c r="M245" s="140" t="s">
        <v>1</v>
      </c>
      <c r="N245" s="140" t="s">
        <v>1</v>
      </c>
      <c r="O245" s="140" t="s">
        <v>1</v>
      </c>
      <c r="P245" s="140" t="s">
        <v>1</v>
      </c>
      <c r="Q245" s="141" t="s">
        <v>1</v>
      </c>
      <c r="R245" s="141" t="s">
        <v>1</v>
      </c>
      <c r="S245" s="140">
        <v>0.1983</v>
      </c>
      <c r="T245" s="144">
        <v>5.3371000000000004</v>
      </c>
      <c r="U245" s="144">
        <v>0.27739999999999998</v>
      </c>
      <c r="V245" s="144" t="s">
        <v>1</v>
      </c>
      <c r="W245" s="144" t="s">
        <v>1</v>
      </c>
      <c r="X245" s="144" t="s">
        <v>1</v>
      </c>
      <c r="Y245" s="144" t="s">
        <v>1</v>
      </c>
      <c r="Z245" s="144" t="s">
        <v>1</v>
      </c>
      <c r="AA245" s="144" t="s">
        <v>1</v>
      </c>
      <c r="AB245" s="144">
        <v>5.0597000000000003</v>
      </c>
    </row>
    <row r="246" spans="1:28" ht="22.5">
      <c r="A246" s="117" t="s">
        <v>81</v>
      </c>
      <c r="B246" s="144">
        <v>16097.1499</v>
      </c>
      <c r="C246" s="144">
        <v>7192.2421000000004</v>
      </c>
      <c r="D246" s="144">
        <v>581.49990000000003</v>
      </c>
      <c r="E246" s="144">
        <v>40.031300000000002</v>
      </c>
      <c r="F246" s="144">
        <v>63.541600000000003</v>
      </c>
      <c r="G246" s="144">
        <v>2111.0592999999999</v>
      </c>
      <c r="H246" s="144">
        <v>714.02139999999997</v>
      </c>
      <c r="I246" s="144" t="s">
        <v>1</v>
      </c>
      <c r="J246" s="144">
        <v>5394.7542999999996</v>
      </c>
      <c r="K246" s="144">
        <v>10799.6986</v>
      </c>
      <c r="L246" s="144">
        <v>5307.9354999999996</v>
      </c>
      <c r="M246" s="144">
        <v>295.35719999999998</v>
      </c>
      <c r="N246" s="144">
        <v>2.9903</v>
      </c>
      <c r="O246" s="144">
        <v>12.2989</v>
      </c>
      <c r="P246" s="144">
        <v>1967.1817000000001</v>
      </c>
      <c r="Q246" s="144">
        <v>121.2189</v>
      </c>
      <c r="R246" s="144" t="s">
        <v>1</v>
      </c>
      <c r="S246" s="144">
        <v>3092.7161000000001</v>
      </c>
      <c r="T246" s="144">
        <v>5297.4512999999997</v>
      </c>
      <c r="U246" s="144">
        <v>1884.3064999999999</v>
      </c>
      <c r="V246" s="144">
        <v>286.14269999999999</v>
      </c>
      <c r="W246" s="144">
        <v>37.040999999999997</v>
      </c>
      <c r="X246" s="144">
        <v>51.242699999999999</v>
      </c>
      <c r="Y246" s="144">
        <v>143.8777</v>
      </c>
      <c r="Z246" s="144">
        <v>592.80250000000001</v>
      </c>
      <c r="AA246" s="144" t="s">
        <v>1</v>
      </c>
      <c r="AB246" s="144">
        <v>2302.0381000000002</v>
      </c>
    </row>
    <row r="247" spans="1:28">
      <c r="A247" s="117" t="s">
        <v>116</v>
      </c>
      <c r="B247" s="144">
        <v>5555.6145999999999</v>
      </c>
      <c r="C247" s="144">
        <v>2331.0257999999999</v>
      </c>
      <c r="D247" s="144">
        <v>76.081199999999995</v>
      </c>
      <c r="E247" s="144">
        <v>11.3254</v>
      </c>
      <c r="F247" s="144">
        <v>4.8170999999999999</v>
      </c>
      <c r="G247" s="144">
        <v>491.49529999999999</v>
      </c>
      <c r="H247" s="144">
        <v>341.59030000000001</v>
      </c>
      <c r="I247" s="144" t="s">
        <v>1</v>
      </c>
      <c r="J247" s="144">
        <v>2299.2793999999999</v>
      </c>
      <c r="K247" s="144">
        <v>3835.8089</v>
      </c>
      <c r="L247" s="144">
        <v>1790.1397999999999</v>
      </c>
      <c r="M247" s="144">
        <v>32.476500000000001</v>
      </c>
      <c r="N247" s="144">
        <v>1.8746</v>
      </c>
      <c r="O247" s="144">
        <v>0.70860000000000001</v>
      </c>
      <c r="P247" s="144">
        <v>472.98059999999998</v>
      </c>
      <c r="Q247" s="144">
        <v>84.524100000000004</v>
      </c>
      <c r="R247" s="144" t="s">
        <v>1</v>
      </c>
      <c r="S247" s="144">
        <v>1453.1047000000001</v>
      </c>
      <c r="T247" s="144">
        <v>1719.8056999999999</v>
      </c>
      <c r="U247" s="144">
        <v>540.88599999999997</v>
      </c>
      <c r="V247" s="144">
        <v>43.604700000000001</v>
      </c>
      <c r="W247" s="144">
        <v>9.4507999999999992</v>
      </c>
      <c r="X247" s="144">
        <v>4.1085000000000003</v>
      </c>
      <c r="Y247" s="144">
        <v>18.514700000000001</v>
      </c>
      <c r="Z247" s="144">
        <v>257.06630000000001</v>
      </c>
      <c r="AA247" s="144" t="s">
        <v>1</v>
      </c>
      <c r="AB247" s="144">
        <v>846.17470000000003</v>
      </c>
    </row>
    <row r="248" spans="1:28">
      <c r="A248" s="117" t="s">
        <v>58</v>
      </c>
      <c r="B248" s="144">
        <v>1306.3171</v>
      </c>
      <c r="C248" s="144">
        <v>669.1848</v>
      </c>
      <c r="D248" s="144">
        <v>109.2483</v>
      </c>
      <c r="E248" s="144">
        <v>3.3273999999999999</v>
      </c>
      <c r="F248" s="144">
        <v>1.6871</v>
      </c>
      <c r="G248" s="144">
        <v>204.1114</v>
      </c>
      <c r="H248" s="144">
        <v>37.301699999999997</v>
      </c>
      <c r="I248" s="144" t="s">
        <v>1</v>
      </c>
      <c r="J248" s="144">
        <v>281.45639999999997</v>
      </c>
      <c r="K248" s="144">
        <v>914.77009999999996</v>
      </c>
      <c r="L248" s="144">
        <v>485.63249999999999</v>
      </c>
      <c r="M248" s="144">
        <v>74.477800000000002</v>
      </c>
      <c r="N248" s="144">
        <v>0.39810000000000001</v>
      </c>
      <c r="O248" s="144">
        <v>0.04</v>
      </c>
      <c r="P248" s="144">
        <v>191.50299999999999</v>
      </c>
      <c r="Q248" s="144">
        <v>4.3737000000000004</v>
      </c>
      <c r="R248" s="144" t="s">
        <v>1</v>
      </c>
      <c r="S248" s="144">
        <v>158.3449</v>
      </c>
      <c r="T248" s="144">
        <v>391.54700000000003</v>
      </c>
      <c r="U248" s="144">
        <v>183.5523</v>
      </c>
      <c r="V248" s="144">
        <v>34.770499999999998</v>
      </c>
      <c r="W248" s="144">
        <v>2.9293</v>
      </c>
      <c r="X248" s="144">
        <v>1.6471</v>
      </c>
      <c r="Y248" s="144">
        <v>12.6084</v>
      </c>
      <c r="Z248" s="144">
        <v>32.927900000000001</v>
      </c>
      <c r="AA248" s="144" t="s">
        <v>1</v>
      </c>
      <c r="AB248" s="144">
        <v>123.1114</v>
      </c>
    </row>
    <row r="249" spans="1:28">
      <c r="A249" s="117" t="s">
        <v>59</v>
      </c>
      <c r="B249" s="144">
        <v>1403.3233</v>
      </c>
      <c r="C249" s="144">
        <v>611.30579999999998</v>
      </c>
      <c r="D249" s="144">
        <v>103.65389999999999</v>
      </c>
      <c r="E249" s="144">
        <v>4.0427999999999997</v>
      </c>
      <c r="F249" s="144">
        <v>3.6444999999999999</v>
      </c>
      <c r="G249" s="144">
        <v>254.947</v>
      </c>
      <c r="H249" s="144">
        <v>59.003799999999998</v>
      </c>
      <c r="I249" s="144" t="s">
        <v>1</v>
      </c>
      <c r="J249" s="144">
        <v>366.72550000000001</v>
      </c>
      <c r="K249" s="144">
        <v>892.82849999999996</v>
      </c>
      <c r="L249" s="144">
        <v>420.36149999999998</v>
      </c>
      <c r="M249" s="144">
        <v>50.575800000000001</v>
      </c>
      <c r="N249" s="144">
        <v>0.04</v>
      </c>
      <c r="O249" s="144" t="s">
        <v>1</v>
      </c>
      <c r="P249" s="144">
        <v>242.85319999999999</v>
      </c>
      <c r="Q249" s="144">
        <v>3.4369000000000001</v>
      </c>
      <c r="R249" s="144" t="s">
        <v>1</v>
      </c>
      <c r="S249" s="144">
        <v>175.56110000000001</v>
      </c>
      <c r="T249" s="144">
        <v>510.4948</v>
      </c>
      <c r="U249" s="144">
        <v>190.9443</v>
      </c>
      <c r="V249" s="144">
        <v>53.078099999999999</v>
      </c>
      <c r="W249" s="144">
        <v>4.0027999999999997</v>
      </c>
      <c r="X249" s="144">
        <v>3.6444999999999999</v>
      </c>
      <c r="Y249" s="144">
        <v>12.0938</v>
      </c>
      <c r="Z249" s="144">
        <v>55.566899999999997</v>
      </c>
      <c r="AA249" s="144" t="s">
        <v>1</v>
      </c>
      <c r="AB249" s="144">
        <v>191.1645</v>
      </c>
    </row>
    <row r="250" spans="1:28">
      <c r="A250" s="117" t="s">
        <v>60</v>
      </c>
      <c r="B250" s="144">
        <v>1399.7058999999999</v>
      </c>
      <c r="C250" s="144">
        <v>625.14400000000001</v>
      </c>
      <c r="D250" s="144">
        <v>103.03870000000001</v>
      </c>
      <c r="E250" s="144">
        <v>1.9288000000000001</v>
      </c>
      <c r="F250" s="144">
        <v>11.0565</v>
      </c>
      <c r="G250" s="144">
        <v>268.517</v>
      </c>
      <c r="H250" s="144">
        <v>41.487200000000001</v>
      </c>
      <c r="I250" s="144" t="s">
        <v>1</v>
      </c>
      <c r="J250" s="144">
        <v>348.53359999999998</v>
      </c>
      <c r="K250" s="144">
        <v>991.4502</v>
      </c>
      <c r="L250" s="144">
        <v>462.95069999999998</v>
      </c>
      <c r="M250" s="144">
        <v>63.567799999999998</v>
      </c>
      <c r="N250" s="144">
        <v>4.65E-2</v>
      </c>
      <c r="O250" s="144">
        <v>6.5991999999999997</v>
      </c>
      <c r="P250" s="144">
        <v>248.4401</v>
      </c>
      <c r="Q250" s="144">
        <v>3.1577000000000002</v>
      </c>
      <c r="R250" s="144" t="s">
        <v>1</v>
      </c>
      <c r="S250" s="144">
        <v>206.68819999999999</v>
      </c>
      <c r="T250" s="144">
        <v>408.25569999999999</v>
      </c>
      <c r="U250" s="144">
        <v>162.19329999999999</v>
      </c>
      <c r="V250" s="144">
        <v>39.4709</v>
      </c>
      <c r="W250" s="144">
        <v>1.8823000000000001</v>
      </c>
      <c r="X250" s="144">
        <v>4.4573</v>
      </c>
      <c r="Y250" s="144">
        <v>20.076899999999998</v>
      </c>
      <c r="Z250" s="144">
        <v>38.329500000000003</v>
      </c>
      <c r="AA250" s="144" t="s">
        <v>1</v>
      </c>
      <c r="AB250" s="144">
        <v>141.84540000000001</v>
      </c>
    </row>
    <row r="251" spans="1:28">
      <c r="A251" s="117" t="s">
        <v>61</v>
      </c>
      <c r="B251" s="144">
        <v>1983.6850999999999</v>
      </c>
      <c r="C251" s="144">
        <v>918.02739999999994</v>
      </c>
      <c r="D251" s="144">
        <v>116.63639999999999</v>
      </c>
      <c r="E251" s="144">
        <v>4.8959000000000001</v>
      </c>
      <c r="F251" s="144">
        <v>14.684100000000001</v>
      </c>
      <c r="G251" s="144">
        <v>323.9572</v>
      </c>
      <c r="H251" s="144">
        <v>90.685000000000002</v>
      </c>
      <c r="I251" s="144" t="s">
        <v>1</v>
      </c>
      <c r="J251" s="144">
        <v>514.79899999999998</v>
      </c>
      <c r="K251" s="144">
        <v>1264.4414999999999</v>
      </c>
      <c r="L251" s="144">
        <v>656.66489999999999</v>
      </c>
      <c r="M251" s="144">
        <v>45.585299999999997</v>
      </c>
      <c r="N251" s="144" t="s">
        <v>1</v>
      </c>
      <c r="O251" s="144">
        <v>1.4108000000000001</v>
      </c>
      <c r="P251" s="144">
        <v>299.7568</v>
      </c>
      <c r="Q251" s="144">
        <v>10.228</v>
      </c>
      <c r="R251" s="144" t="s">
        <v>1</v>
      </c>
      <c r="S251" s="144">
        <v>250.79570000000001</v>
      </c>
      <c r="T251" s="144">
        <v>719.24360000000001</v>
      </c>
      <c r="U251" s="144">
        <v>261.36250000000001</v>
      </c>
      <c r="V251" s="144">
        <v>71.051100000000005</v>
      </c>
      <c r="W251" s="144">
        <v>4.8959000000000001</v>
      </c>
      <c r="X251" s="144">
        <v>13.273300000000001</v>
      </c>
      <c r="Y251" s="144">
        <v>24.200500000000002</v>
      </c>
      <c r="Z251" s="144">
        <v>80.456999999999994</v>
      </c>
      <c r="AA251" s="144" t="s">
        <v>1</v>
      </c>
      <c r="AB251" s="144">
        <v>264.00330000000002</v>
      </c>
    </row>
    <row r="252" spans="1:28">
      <c r="A252" s="117" t="s">
        <v>62</v>
      </c>
      <c r="B252" s="144">
        <v>1150.5898999999999</v>
      </c>
      <c r="C252" s="144">
        <v>566.37109999999996</v>
      </c>
      <c r="D252" s="144">
        <v>44.283099999999997</v>
      </c>
      <c r="E252" s="144">
        <v>6.0625999999999998</v>
      </c>
      <c r="F252" s="144">
        <v>19.219000000000001</v>
      </c>
      <c r="G252" s="144">
        <v>148.72720000000001</v>
      </c>
      <c r="H252" s="144">
        <v>69.798100000000005</v>
      </c>
      <c r="I252" s="144" t="s">
        <v>1</v>
      </c>
      <c r="J252" s="144">
        <v>296.12869999999998</v>
      </c>
      <c r="K252" s="144">
        <v>602.13909999999998</v>
      </c>
      <c r="L252" s="144">
        <v>364.73309999999998</v>
      </c>
      <c r="M252" s="144">
        <v>23.5428</v>
      </c>
      <c r="N252" s="144">
        <v>0.28110000000000002</v>
      </c>
      <c r="O252" s="144">
        <v>3.1833</v>
      </c>
      <c r="P252" s="144">
        <v>103.41970000000001</v>
      </c>
      <c r="Q252" s="144">
        <v>5.5945</v>
      </c>
      <c r="R252" s="144" t="s">
        <v>1</v>
      </c>
      <c r="S252" s="144">
        <v>101.38460000000001</v>
      </c>
      <c r="T252" s="144">
        <v>548.45079999999996</v>
      </c>
      <c r="U252" s="144">
        <v>201.63800000000001</v>
      </c>
      <c r="V252" s="144">
        <v>20.740300000000001</v>
      </c>
      <c r="W252" s="144">
        <v>5.7815000000000003</v>
      </c>
      <c r="X252" s="144">
        <v>16.035799999999998</v>
      </c>
      <c r="Y252" s="144">
        <v>45.307499999999997</v>
      </c>
      <c r="Z252" s="144">
        <v>64.203599999999994</v>
      </c>
      <c r="AA252" s="144" t="s">
        <v>1</v>
      </c>
      <c r="AB252" s="144">
        <v>194.7441</v>
      </c>
    </row>
    <row r="253" spans="1:28">
      <c r="A253" s="117" t="s">
        <v>63</v>
      </c>
      <c r="B253" s="144">
        <v>392.0806</v>
      </c>
      <c r="C253" s="144">
        <v>254.44479999999999</v>
      </c>
      <c r="D253" s="144">
        <v>5.8305999999999996</v>
      </c>
      <c r="E253" s="144">
        <v>2.7408000000000001</v>
      </c>
      <c r="F253" s="144">
        <v>2.2467999999999999</v>
      </c>
      <c r="G253" s="144">
        <v>8.4921000000000006</v>
      </c>
      <c r="H253" s="144">
        <v>18.639299999999999</v>
      </c>
      <c r="I253" s="144" t="s">
        <v>1</v>
      </c>
      <c r="J253" s="144">
        <v>99.686300000000003</v>
      </c>
      <c r="K253" s="144">
        <v>238.33160000000001</v>
      </c>
      <c r="L253" s="144">
        <v>186.33940000000001</v>
      </c>
      <c r="M253" s="144">
        <v>0.15490000000000001</v>
      </c>
      <c r="N253" s="144" t="s">
        <v>1</v>
      </c>
      <c r="O253" s="144">
        <v>0.21360000000000001</v>
      </c>
      <c r="P253" s="144">
        <v>6.6969000000000003</v>
      </c>
      <c r="Q253" s="144">
        <v>2.0249000000000001</v>
      </c>
      <c r="R253" s="144" t="s">
        <v>1</v>
      </c>
      <c r="S253" s="144">
        <v>42.902000000000001</v>
      </c>
      <c r="T253" s="144">
        <v>153.74889999999999</v>
      </c>
      <c r="U253" s="144">
        <v>68.105400000000003</v>
      </c>
      <c r="V253" s="144">
        <v>5.6757</v>
      </c>
      <c r="W253" s="144">
        <v>2.7408000000000001</v>
      </c>
      <c r="X253" s="144">
        <v>2.0331999999999999</v>
      </c>
      <c r="Y253" s="144">
        <v>1.7951999999999999</v>
      </c>
      <c r="Z253" s="144">
        <v>16.6144</v>
      </c>
      <c r="AA253" s="144" t="s">
        <v>1</v>
      </c>
      <c r="AB253" s="144">
        <v>56.784300000000002</v>
      </c>
    </row>
    <row r="254" spans="1:28">
      <c r="A254" s="117" t="s">
        <v>64</v>
      </c>
      <c r="B254" s="144">
        <v>291.11709999999999</v>
      </c>
      <c r="C254" s="144">
        <v>164.92930000000001</v>
      </c>
      <c r="D254" s="144">
        <v>0.60370000000000001</v>
      </c>
      <c r="E254" s="144">
        <v>0.74219999999999997</v>
      </c>
      <c r="F254" s="144">
        <v>0.51119999999999999</v>
      </c>
      <c r="G254" s="144">
        <v>15.6623</v>
      </c>
      <c r="H254" s="144">
        <v>10.603899999999999</v>
      </c>
      <c r="I254" s="144" t="s">
        <v>1</v>
      </c>
      <c r="J254" s="144">
        <v>98.064499999999995</v>
      </c>
      <c r="K254" s="144">
        <v>206.1199</v>
      </c>
      <c r="L254" s="144">
        <v>130.23050000000001</v>
      </c>
      <c r="M254" s="144">
        <v>0.29199999999999998</v>
      </c>
      <c r="N254" s="144" t="s">
        <v>1</v>
      </c>
      <c r="O254" s="144" t="s">
        <v>1</v>
      </c>
      <c r="P254" s="144">
        <v>13.567299999999999</v>
      </c>
      <c r="Q254" s="144">
        <v>1.2334000000000001</v>
      </c>
      <c r="R254" s="144" t="s">
        <v>1</v>
      </c>
      <c r="S254" s="144">
        <v>60.796799999999998</v>
      </c>
      <c r="T254" s="144">
        <v>84.997200000000007</v>
      </c>
      <c r="U254" s="144">
        <v>34.698799999999999</v>
      </c>
      <c r="V254" s="144">
        <v>0.31169999999999998</v>
      </c>
      <c r="W254" s="144">
        <v>0.74219999999999997</v>
      </c>
      <c r="X254" s="144">
        <v>0.51119999999999999</v>
      </c>
      <c r="Y254" s="144">
        <v>2.0950000000000002</v>
      </c>
      <c r="Z254" s="144">
        <v>9.3704999999999998</v>
      </c>
      <c r="AA254" s="144" t="s">
        <v>1</v>
      </c>
      <c r="AB254" s="144">
        <v>37.267800000000001</v>
      </c>
    </row>
    <row r="255" spans="1:28">
      <c r="A255" s="117" t="s">
        <v>65</v>
      </c>
      <c r="B255" s="144">
        <v>717.90030000000002</v>
      </c>
      <c r="C255" s="144">
        <v>313.62520000000001</v>
      </c>
      <c r="D255" s="144">
        <v>9.3636999999999997</v>
      </c>
      <c r="E255" s="144">
        <v>3.3677000000000001</v>
      </c>
      <c r="F255" s="144">
        <v>4.0124000000000004</v>
      </c>
      <c r="G255" s="144">
        <v>17.979099999999999</v>
      </c>
      <c r="H255" s="144">
        <v>29.009899999999998</v>
      </c>
      <c r="I255" s="144" t="s">
        <v>1</v>
      </c>
      <c r="J255" s="144">
        <v>340.54230000000001</v>
      </c>
      <c r="K255" s="144">
        <v>302.03300000000002</v>
      </c>
      <c r="L255" s="144">
        <v>202.6816</v>
      </c>
      <c r="M255" s="144" t="s">
        <v>1</v>
      </c>
      <c r="N255" s="144">
        <v>7.2300000000000003E-2</v>
      </c>
      <c r="O255" s="144" t="s">
        <v>1</v>
      </c>
      <c r="P255" s="144">
        <v>13.8019</v>
      </c>
      <c r="Q255" s="144">
        <v>2.4390000000000001</v>
      </c>
      <c r="R255" s="144" t="s">
        <v>1</v>
      </c>
      <c r="S255" s="144">
        <v>83.0381</v>
      </c>
      <c r="T255" s="144">
        <v>415.86739999999998</v>
      </c>
      <c r="U255" s="144">
        <v>110.9436</v>
      </c>
      <c r="V255" s="144">
        <v>9.3636999999999997</v>
      </c>
      <c r="W255" s="144">
        <v>3.2953999999999999</v>
      </c>
      <c r="X255" s="144">
        <v>4.0124000000000004</v>
      </c>
      <c r="Y255" s="144">
        <v>4.1772</v>
      </c>
      <c r="Z255" s="144">
        <v>26.570900000000002</v>
      </c>
      <c r="AA255" s="144" t="s">
        <v>1</v>
      </c>
      <c r="AB255" s="144">
        <v>257.50420000000003</v>
      </c>
    </row>
    <row r="256" spans="1:28">
      <c r="A256" s="117" t="s">
        <v>66</v>
      </c>
      <c r="B256" s="144">
        <v>403.6841</v>
      </c>
      <c r="C256" s="144">
        <v>235.1046</v>
      </c>
      <c r="D256" s="144">
        <v>6.2534000000000001</v>
      </c>
      <c r="E256" s="144">
        <v>1.4295</v>
      </c>
      <c r="F256" s="144">
        <v>0.4491</v>
      </c>
      <c r="G256" s="144">
        <v>29.131900000000002</v>
      </c>
      <c r="H256" s="144">
        <v>7.1246999999999998</v>
      </c>
      <c r="I256" s="144" t="s">
        <v>1</v>
      </c>
      <c r="J256" s="144">
        <v>124.1909</v>
      </c>
      <c r="K256" s="144">
        <v>297.32749999999999</v>
      </c>
      <c r="L256" s="144">
        <v>183.5223</v>
      </c>
      <c r="M256" s="144">
        <v>4.5015000000000001</v>
      </c>
      <c r="N256" s="144">
        <v>0.2276</v>
      </c>
      <c r="O256" s="144">
        <v>0.1434</v>
      </c>
      <c r="P256" s="144">
        <v>27.649000000000001</v>
      </c>
      <c r="Q256" s="144">
        <v>2.2046999999999999</v>
      </c>
      <c r="R256" s="144" t="s">
        <v>1</v>
      </c>
      <c r="S256" s="144">
        <v>79.078999999999994</v>
      </c>
      <c r="T256" s="144">
        <v>106.3566</v>
      </c>
      <c r="U256" s="144">
        <v>51.582299999999996</v>
      </c>
      <c r="V256" s="144">
        <v>1.7519</v>
      </c>
      <c r="W256" s="144">
        <v>1.2019</v>
      </c>
      <c r="X256" s="144">
        <v>0.30570000000000003</v>
      </c>
      <c r="Y256" s="144">
        <v>1.4829000000000001</v>
      </c>
      <c r="Z256" s="144">
        <v>4.9199000000000002</v>
      </c>
      <c r="AA256" s="144" t="s">
        <v>1</v>
      </c>
      <c r="AB256" s="144">
        <v>45.111899999999999</v>
      </c>
    </row>
    <row r="257" spans="1:28">
      <c r="A257" s="117" t="s">
        <v>127</v>
      </c>
      <c r="B257" s="144">
        <v>731.25779999999997</v>
      </c>
      <c r="C257" s="144">
        <v>253.4171</v>
      </c>
      <c r="D257" s="144">
        <v>6.2872000000000003</v>
      </c>
      <c r="E257" s="144">
        <v>0.16819999999999999</v>
      </c>
      <c r="F257" s="144">
        <v>0.60360000000000003</v>
      </c>
      <c r="G257" s="144">
        <v>162.31379999999999</v>
      </c>
      <c r="H257" s="144">
        <v>4.9865000000000004</v>
      </c>
      <c r="I257" s="144" t="s">
        <v>1</v>
      </c>
      <c r="J257" s="144">
        <v>303.48140000000001</v>
      </c>
      <c r="K257" s="144">
        <v>621.82180000000005</v>
      </c>
      <c r="L257" s="144">
        <v>206.428</v>
      </c>
      <c r="M257" s="144" t="s">
        <v>1</v>
      </c>
      <c r="N257" s="144">
        <v>5.0099999999999999E-2</v>
      </c>
      <c r="O257" s="144" t="s">
        <v>1</v>
      </c>
      <c r="P257" s="144">
        <v>161.23679999999999</v>
      </c>
      <c r="Q257" s="144">
        <v>1.0085999999999999</v>
      </c>
      <c r="R257" s="144" t="s">
        <v>1</v>
      </c>
      <c r="S257" s="144">
        <v>253.09819999999999</v>
      </c>
      <c r="T257" s="144">
        <v>109.43600000000001</v>
      </c>
      <c r="U257" s="144">
        <v>46.989100000000001</v>
      </c>
      <c r="V257" s="144">
        <v>6.2872000000000003</v>
      </c>
      <c r="W257" s="144">
        <v>0.1181</v>
      </c>
      <c r="X257" s="144">
        <v>0.60360000000000003</v>
      </c>
      <c r="Y257" s="144">
        <v>1.077</v>
      </c>
      <c r="Z257" s="144">
        <v>3.9779</v>
      </c>
      <c r="AA257" s="144" t="s">
        <v>1</v>
      </c>
      <c r="AB257" s="144">
        <v>50.383200000000002</v>
      </c>
    </row>
    <row r="258" spans="1:28">
      <c r="A258" s="117" t="s">
        <v>348</v>
      </c>
      <c r="B258" s="144">
        <v>761.87429999999995</v>
      </c>
      <c r="C258" s="144">
        <v>249.66210000000001</v>
      </c>
      <c r="D258" s="144">
        <v>0.21970000000000001</v>
      </c>
      <c r="E258" s="144" t="s">
        <v>1</v>
      </c>
      <c r="F258" s="144">
        <v>0.61019999999999996</v>
      </c>
      <c r="G258" s="144">
        <v>185.72499999999999</v>
      </c>
      <c r="H258" s="144">
        <v>3.7911000000000001</v>
      </c>
      <c r="I258" s="144" t="s">
        <v>1</v>
      </c>
      <c r="J258" s="144">
        <v>321.86619999999999</v>
      </c>
      <c r="K258" s="144">
        <v>632.62660000000005</v>
      </c>
      <c r="L258" s="144">
        <v>218.25120000000001</v>
      </c>
      <c r="M258" s="144">
        <v>0.1827</v>
      </c>
      <c r="N258" s="144" t="s">
        <v>1</v>
      </c>
      <c r="O258" s="144" t="s">
        <v>1</v>
      </c>
      <c r="P258" s="144">
        <v>185.2764</v>
      </c>
      <c r="Q258" s="144">
        <v>0.99339999999999995</v>
      </c>
      <c r="R258" s="144" t="s">
        <v>1</v>
      </c>
      <c r="S258" s="144">
        <v>227.9229</v>
      </c>
      <c r="T258" s="144">
        <v>129.24770000000001</v>
      </c>
      <c r="U258" s="144">
        <v>31.410900000000002</v>
      </c>
      <c r="V258" s="144">
        <v>3.6999999999999998E-2</v>
      </c>
      <c r="W258" s="144" t="s">
        <v>1</v>
      </c>
      <c r="X258" s="144">
        <v>0.61019999999999996</v>
      </c>
      <c r="Y258" s="144">
        <v>0.4486</v>
      </c>
      <c r="Z258" s="144">
        <v>2.7976999999999999</v>
      </c>
      <c r="AA258" s="144" t="s">
        <v>1</v>
      </c>
      <c r="AB258" s="144">
        <v>93.943299999999994</v>
      </c>
    </row>
    <row r="259" spans="1:28" ht="33.75">
      <c r="A259" s="117" t="s">
        <v>117</v>
      </c>
      <c r="B259" s="144" t="s">
        <v>1</v>
      </c>
      <c r="C259" s="144" t="s">
        <v>1</v>
      </c>
      <c r="D259" s="144" t="s">
        <v>1</v>
      </c>
      <c r="E259" s="144" t="s">
        <v>1</v>
      </c>
      <c r="F259" s="144" t="s">
        <v>1</v>
      </c>
      <c r="G259" s="144" t="s">
        <v>1</v>
      </c>
      <c r="H259" s="144" t="s">
        <v>1</v>
      </c>
      <c r="I259" s="144" t="s">
        <v>1</v>
      </c>
      <c r="J259" s="144" t="s">
        <v>1</v>
      </c>
      <c r="K259" s="144" t="s">
        <v>1</v>
      </c>
      <c r="L259" s="144" t="s">
        <v>1</v>
      </c>
      <c r="M259" s="144" t="s">
        <v>1</v>
      </c>
      <c r="N259" s="144" t="s">
        <v>1</v>
      </c>
      <c r="O259" s="144" t="s">
        <v>1</v>
      </c>
      <c r="P259" s="144" t="s">
        <v>1</v>
      </c>
      <c r="Q259" s="144" t="s">
        <v>1</v>
      </c>
      <c r="R259" s="144" t="s">
        <v>1</v>
      </c>
      <c r="S259" s="144" t="s">
        <v>1</v>
      </c>
      <c r="T259" s="144" t="s">
        <v>1</v>
      </c>
      <c r="U259" s="144" t="s">
        <v>1</v>
      </c>
      <c r="V259" s="144" t="s">
        <v>1</v>
      </c>
      <c r="W259" s="144" t="s">
        <v>1</v>
      </c>
      <c r="X259" s="144" t="s">
        <v>1</v>
      </c>
      <c r="Y259" s="144" t="s">
        <v>1</v>
      </c>
      <c r="Z259" s="144" t="s">
        <v>1</v>
      </c>
      <c r="AA259" s="144" t="s">
        <v>1</v>
      </c>
      <c r="AB259" s="144" t="s">
        <v>1</v>
      </c>
    </row>
    <row r="260" spans="1:28">
      <c r="A260" s="117" t="s">
        <v>136</v>
      </c>
      <c r="B260" s="144">
        <v>39736.258300000001</v>
      </c>
      <c r="C260" s="144">
        <v>17015.060600000001</v>
      </c>
      <c r="D260" s="144">
        <v>516.19920000000002</v>
      </c>
      <c r="E260" s="144">
        <v>19.225200000000001</v>
      </c>
      <c r="F260" s="144">
        <v>153.8896</v>
      </c>
      <c r="G260" s="144">
        <v>2886.1723999999999</v>
      </c>
      <c r="H260" s="144">
        <v>99.453999999999994</v>
      </c>
      <c r="I260" s="144" t="s">
        <v>1</v>
      </c>
      <c r="J260" s="144">
        <v>19046.257300000001</v>
      </c>
      <c r="K260" s="144">
        <v>39736.258300000001</v>
      </c>
      <c r="L260" s="144">
        <v>17015.060600000001</v>
      </c>
      <c r="M260" s="144">
        <v>516.19920000000002</v>
      </c>
      <c r="N260" s="144">
        <v>19.225200000000001</v>
      </c>
      <c r="O260" s="144">
        <v>153.8896</v>
      </c>
      <c r="P260" s="144">
        <v>2886.1723999999999</v>
      </c>
      <c r="Q260" s="144">
        <v>99.453999999999994</v>
      </c>
      <c r="R260" s="144" t="s">
        <v>1</v>
      </c>
      <c r="S260" s="144">
        <v>19046.257300000001</v>
      </c>
      <c r="T260" s="144" t="s">
        <v>1</v>
      </c>
      <c r="U260" s="144" t="s">
        <v>1</v>
      </c>
      <c r="V260" s="144" t="s">
        <v>1</v>
      </c>
      <c r="W260" s="144" t="s">
        <v>1</v>
      </c>
      <c r="X260" s="144" t="s">
        <v>1</v>
      </c>
      <c r="Y260" s="144" t="s">
        <v>1</v>
      </c>
      <c r="Z260" s="144" t="s">
        <v>1</v>
      </c>
      <c r="AA260" s="144" t="s">
        <v>1</v>
      </c>
      <c r="AB260" s="144" t="s">
        <v>1</v>
      </c>
    </row>
    <row r="261" spans="1:28">
      <c r="A261" s="117" t="s">
        <v>116</v>
      </c>
      <c r="B261" s="144">
        <v>1134.2904000000001</v>
      </c>
      <c r="C261" s="144">
        <v>288.69240000000002</v>
      </c>
      <c r="D261" s="144">
        <v>146.3107</v>
      </c>
      <c r="E261" s="144">
        <v>0.67520000000000002</v>
      </c>
      <c r="F261" s="144">
        <v>14.4664</v>
      </c>
      <c r="G261" s="144">
        <v>103.3339</v>
      </c>
      <c r="H261" s="144">
        <v>57.697499999999998</v>
      </c>
      <c r="I261" s="144" t="s">
        <v>1</v>
      </c>
      <c r="J261" s="144">
        <v>523.11419999999998</v>
      </c>
      <c r="K261" s="144">
        <v>1134.2904000000001</v>
      </c>
      <c r="L261" s="144">
        <v>288.69240000000002</v>
      </c>
      <c r="M261" s="144">
        <v>146.3107</v>
      </c>
      <c r="N261" s="144">
        <v>0.67520000000000002</v>
      </c>
      <c r="O261" s="144">
        <v>14.4664</v>
      </c>
      <c r="P261" s="144">
        <v>103.3339</v>
      </c>
      <c r="Q261" s="144">
        <v>57.697499999999998</v>
      </c>
      <c r="R261" s="144" t="s">
        <v>1</v>
      </c>
      <c r="S261" s="144">
        <v>523.11419999999998</v>
      </c>
      <c r="T261" s="144" t="s">
        <v>1</v>
      </c>
      <c r="U261" s="144" t="s">
        <v>1</v>
      </c>
      <c r="V261" s="144" t="s">
        <v>1</v>
      </c>
      <c r="W261" s="144" t="s">
        <v>1</v>
      </c>
      <c r="X261" s="144" t="s">
        <v>1</v>
      </c>
      <c r="Y261" s="144" t="s">
        <v>1</v>
      </c>
      <c r="Z261" s="144" t="s">
        <v>1</v>
      </c>
      <c r="AA261" s="144" t="s">
        <v>1</v>
      </c>
      <c r="AB261" s="144" t="s">
        <v>1</v>
      </c>
    </row>
    <row r="262" spans="1:28">
      <c r="A262" s="117" t="s">
        <v>58</v>
      </c>
      <c r="B262" s="140">
        <v>369.63369999999998</v>
      </c>
      <c r="C262" s="140">
        <v>136.47370000000001</v>
      </c>
      <c r="D262" s="140">
        <v>44.189900000000002</v>
      </c>
      <c r="E262" s="140">
        <v>0.52029999999999998</v>
      </c>
      <c r="F262" s="140">
        <v>22.645499999999998</v>
      </c>
      <c r="G262" s="140">
        <v>26.029499999999999</v>
      </c>
      <c r="H262" s="141">
        <v>1.5731999999999999</v>
      </c>
      <c r="I262" s="141" t="s">
        <v>1</v>
      </c>
      <c r="J262" s="140">
        <v>138.20160000000001</v>
      </c>
      <c r="K262" s="140">
        <v>369.63369999999998</v>
      </c>
      <c r="L262" s="140">
        <v>136.47370000000001</v>
      </c>
      <c r="M262" s="140">
        <v>44.189900000000002</v>
      </c>
      <c r="N262" s="140">
        <v>0.52029999999999998</v>
      </c>
      <c r="O262" s="140">
        <v>22.645499999999998</v>
      </c>
      <c r="P262" s="140">
        <v>26.029499999999999</v>
      </c>
      <c r="Q262" s="141">
        <v>1.5731999999999999</v>
      </c>
      <c r="R262" s="141" t="s">
        <v>1</v>
      </c>
      <c r="S262" s="140">
        <v>138.20160000000001</v>
      </c>
      <c r="T262" s="140" t="s">
        <v>1</v>
      </c>
      <c r="U262" s="140" t="s">
        <v>1</v>
      </c>
      <c r="V262" s="140" t="s">
        <v>1</v>
      </c>
      <c r="W262" s="140" t="s">
        <v>1</v>
      </c>
      <c r="X262" s="140" t="s">
        <v>1</v>
      </c>
      <c r="Y262" s="140" t="s">
        <v>1</v>
      </c>
      <c r="Z262" s="141" t="s">
        <v>1</v>
      </c>
      <c r="AA262" s="141" t="s">
        <v>1</v>
      </c>
      <c r="AB262" s="140" t="s">
        <v>1</v>
      </c>
    </row>
    <row r="263" spans="1:28">
      <c r="A263" s="117" t="s">
        <v>59</v>
      </c>
      <c r="B263" s="144">
        <v>492.79539999999997</v>
      </c>
      <c r="C263" s="144">
        <v>130.27209999999999</v>
      </c>
      <c r="D263" s="144">
        <v>48.4863</v>
      </c>
      <c r="E263" s="144" t="s">
        <v>1</v>
      </c>
      <c r="F263" s="144">
        <v>6.9107000000000003</v>
      </c>
      <c r="G263" s="144">
        <v>126.9542</v>
      </c>
      <c r="H263" s="144">
        <v>2.3262</v>
      </c>
      <c r="I263" s="144" t="s">
        <v>1</v>
      </c>
      <c r="J263" s="144">
        <v>177.8459</v>
      </c>
      <c r="K263" s="144">
        <v>492.79539999999997</v>
      </c>
      <c r="L263" s="144">
        <v>130.27209999999999</v>
      </c>
      <c r="M263" s="144">
        <v>48.4863</v>
      </c>
      <c r="N263" s="144" t="s">
        <v>1</v>
      </c>
      <c r="O263" s="144">
        <v>6.9107000000000003</v>
      </c>
      <c r="P263" s="144">
        <v>126.9542</v>
      </c>
      <c r="Q263" s="144">
        <v>2.3262</v>
      </c>
      <c r="R263" s="144" t="s">
        <v>1</v>
      </c>
      <c r="S263" s="144">
        <v>177.8459</v>
      </c>
      <c r="T263" s="144" t="s">
        <v>1</v>
      </c>
      <c r="U263" s="144" t="s">
        <v>1</v>
      </c>
      <c r="V263" s="144" t="s">
        <v>1</v>
      </c>
      <c r="W263" s="144" t="s">
        <v>1</v>
      </c>
      <c r="X263" s="144" t="s">
        <v>1</v>
      </c>
      <c r="Y263" s="144" t="s">
        <v>1</v>
      </c>
      <c r="Z263" s="144" t="s">
        <v>1</v>
      </c>
      <c r="AA263" s="144" t="s">
        <v>1</v>
      </c>
      <c r="AB263" s="144" t="s">
        <v>1</v>
      </c>
    </row>
    <row r="264" spans="1:28">
      <c r="A264" s="117" t="s">
        <v>60</v>
      </c>
      <c r="B264" s="144">
        <v>531.41179999999997</v>
      </c>
      <c r="C264" s="144">
        <v>163.95480000000001</v>
      </c>
      <c r="D264" s="144">
        <v>39.790100000000002</v>
      </c>
      <c r="E264" s="144">
        <v>2.8233000000000001</v>
      </c>
      <c r="F264" s="144">
        <v>23.9939</v>
      </c>
      <c r="G264" s="144">
        <v>153.0454</v>
      </c>
      <c r="H264" s="144">
        <v>1.3837999999999999</v>
      </c>
      <c r="I264" s="144" t="s">
        <v>1</v>
      </c>
      <c r="J264" s="144">
        <v>146.4205</v>
      </c>
      <c r="K264" s="144">
        <v>531.41179999999997</v>
      </c>
      <c r="L264" s="144">
        <v>163.95480000000001</v>
      </c>
      <c r="M264" s="144">
        <v>39.790100000000002</v>
      </c>
      <c r="N264" s="144">
        <v>2.8233000000000001</v>
      </c>
      <c r="O264" s="144">
        <v>23.9939</v>
      </c>
      <c r="P264" s="144">
        <v>153.0454</v>
      </c>
      <c r="Q264" s="144">
        <v>1.3837999999999999</v>
      </c>
      <c r="R264" s="144" t="s">
        <v>1</v>
      </c>
      <c r="S264" s="144">
        <v>146.4205</v>
      </c>
      <c r="T264" s="144" t="s">
        <v>1</v>
      </c>
      <c r="U264" s="144" t="s">
        <v>1</v>
      </c>
      <c r="V264" s="144" t="s">
        <v>1</v>
      </c>
      <c r="W264" s="144" t="s">
        <v>1</v>
      </c>
      <c r="X264" s="144" t="s">
        <v>1</v>
      </c>
      <c r="Y264" s="144" t="s">
        <v>1</v>
      </c>
      <c r="Z264" s="144" t="s">
        <v>1</v>
      </c>
      <c r="AA264" s="144" t="s">
        <v>1</v>
      </c>
      <c r="AB264" s="144" t="s">
        <v>1</v>
      </c>
    </row>
    <row r="265" spans="1:28">
      <c r="A265" s="117" t="s">
        <v>61</v>
      </c>
      <c r="B265" s="144">
        <v>857.19060000000002</v>
      </c>
      <c r="C265" s="144">
        <v>196.76560000000001</v>
      </c>
      <c r="D265" s="144">
        <v>119.60760000000001</v>
      </c>
      <c r="E265" s="144">
        <v>9.3744999999999994</v>
      </c>
      <c r="F265" s="144">
        <v>21.177900000000001</v>
      </c>
      <c r="G265" s="144">
        <v>210.3603</v>
      </c>
      <c r="H265" s="144">
        <v>1.4852000000000001</v>
      </c>
      <c r="I265" s="144" t="s">
        <v>1</v>
      </c>
      <c r="J265" s="144">
        <v>298.4196</v>
      </c>
      <c r="K265" s="144">
        <v>857.19060000000002</v>
      </c>
      <c r="L265" s="144">
        <v>196.76560000000001</v>
      </c>
      <c r="M265" s="144">
        <v>119.60760000000001</v>
      </c>
      <c r="N265" s="144">
        <v>9.3744999999999994</v>
      </c>
      <c r="O265" s="144">
        <v>21.177900000000001</v>
      </c>
      <c r="P265" s="144">
        <v>210.3603</v>
      </c>
      <c r="Q265" s="144">
        <v>1.4852000000000001</v>
      </c>
      <c r="R265" s="144" t="s">
        <v>1</v>
      </c>
      <c r="S265" s="144">
        <v>298.4196</v>
      </c>
      <c r="T265" s="144" t="s">
        <v>1</v>
      </c>
      <c r="U265" s="144" t="s">
        <v>1</v>
      </c>
      <c r="V265" s="144" t="s">
        <v>1</v>
      </c>
      <c r="W265" s="144" t="s">
        <v>1</v>
      </c>
      <c r="X265" s="144" t="s">
        <v>1</v>
      </c>
      <c r="Y265" s="144" t="s">
        <v>1</v>
      </c>
      <c r="Z265" s="144" t="s">
        <v>1</v>
      </c>
      <c r="AA265" s="144" t="s">
        <v>1</v>
      </c>
      <c r="AB265" s="144" t="s">
        <v>1</v>
      </c>
    </row>
    <row r="266" spans="1:28">
      <c r="A266" s="117" t="s">
        <v>62</v>
      </c>
      <c r="B266" s="144">
        <v>541.73630000000003</v>
      </c>
      <c r="C266" s="144">
        <v>136.93610000000001</v>
      </c>
      <c r="D266" s="144">
        <v>54.6402</v>
      </c>
      <c r="E266" s="144">
        <v>2.8</v>
      </c>
      <c r="F266" s="144">
        <v>5.4036</v>
      </c>
      <c r="G266" s="144">
        <v>121.3143</v>
      </c>
      <c r="H266" s="144">
        <v>1.5682</v>
      </c>
      <c r="I266" s="144" t="s">
        <v>1</v>
      </c>
      <c r="J266" s="144">
        <v>219.07390000000001</v>
      </c>
      <c r="K266" s="144">
        <v>541.73630000000003</v>
      </c>
      <c r="L266" s="144">
        <v>136.93610000000001</v>
      </c>
      <c r="M266" s="144">
        <v>54.6402</v>
      </c>
      <c r="N266" s="144">
        <v>2.8</v>
      </c>
      <c r="O266" s="144">
        <v>5.4036</v>
      </c>
      <c r="P266" s="144">
        <v>121.3143</v>
      </c>
      <c r="Q266" s="144">
        <v>1.5682</v>
      </c>
      <c r="R266" s="144" t="s">
        <v>1</v>
      </c>
      <c r="S266" s="144">
        <v>219.07390000000001</v>
      </c>
      <c r="T266" s="144" t="s">
        <v>1</v>
      </c>
      <c r="U266" s="144" t="s">
        <v>1</v>
      </c>
      <c r="V266" s="144" t="s">
        <v>1</v>
      </c>
      <c r="W266" s="144" t="s">
        <v>1</v>
      </c>
      <c r="X266" s="144" t="s">
        <v>1</v>
      </c>
      <c r="Y266" s="144" t="s">
        <v>1</v>
      </c>
      <c r="Z266" s="144" t="s">
        <v>1</v>
      </c>
      <c r="AA266" s="144" t="s">
        <v>1</v>
      </c>
      <c r="AB266" s="144" t="s">
        <v>1</v>
      </c>
    </row>
    <row r="267" spans="1:28">
      <c r="A267" s="117" t="s">
        <v>63</v>
      </c>
      <c r="B267" s="144">
        <v>741.35019999999997</v>
      </c>
      <c r="C267" s="144">
        <v>401.54109999999997</v>
      </c>
      <c r="D267" s="144">
        <v>8.6005000000000003</v>
      </c>
      <c r="E267" s="144">
        <v>2.4611000000000001</v>
      </c>
      <c r="F267" s="144">
        <v>0.14530000000000001</v>
      </c>
      <c r="G267" s="144">
        <v>67.205500000000001</v>
      </c>
      <c r="H267" s="144">
        <v>5.3825000000000003</v>
      </c>
      <c r="I267" s="144" t="s">
        <v>1</v>
      </c>
      <c r="J267" s="144">
        <v>256.01420000000002</v>
      </c>
      <c r="K267" s="144">
        <v>741.35019999999997</v>
      </c>
      <c r="L267" s="144">
        <v>401.54109999999997</v>
      </c>
      <c r="M267" s="144">
        <v>8.6005000000000003</v>
      </c>
      <c r="N267" s="144">
        <v>2.4611000000000001</v>
      </c>
      <c r="O267" s="144">
        <v>0.14530000000000001</v>
      </c>
      <c r="P267" s="144">
        <v>67.205500000000001</v>
      </c>
      <c r="Q267" s="144">
        <v>5.3825000000000003</v>
      </c>
      <c r="R267" s="144" t="s">
        <v>1</v>
      </c>
      <c r="S267" s="144">
        <v>256.01420000000002</v>
      </c>
      <c r="T267" s="144" t="s">
        <v>1</v>
      </c>
      <c r="U267" s="144" t="s">
        <v>1</v>
      </c>
      <c r="V267" s="144" t="s">
        <v>1</v>
      </c>
      <c r="W267" s="144" t="s">
        <v>1</v>
      </c>
      <c r="X267" s="144" t="s">
        <v>1</v>
      </c>
      <c r="Y267" s="144" t="s">
        <v>1</v>
      </c>
      <c r="Z267" s="144" t="s">
        <v>1</v>
      </c>
      <c r="AA267" s="144" t="s">
        <v>1</v>
      </c>
      <c r="AB267" s="144" t="s">
        <v>1</v>
      </c>
    </row>
    <row r="268" spans="1:28">
      <c r="A268" s="117" t="s">
        <v>64</v>
      </c>
      <c r="B268" s="144">
        <v>2281.9766</v>
      </c>
      <c r="C268" s="144">
        <v>1326.2841000000001</v>
      </c>
      <c r="D268" s="144">
        <v>15.6265</v>
      </c>
      <c r="E268" s="144">
        <v>0.15670000000000001</v>
      </c>
      <c r="F268" s="144" t="s">
        <v>1</v>
      </c>
      <c r="G268" s="144">
        <v>105.42359999999999</v>
      </c>
      <c r="H268" s="144">
        <v>12.7098</v>
      </c>
      <c r="I268" s="144" t="s">
        <v>1</v>
      </c>
      <c r="J268" s="144">
        <v>821.77599999999995</v>
      </c>
      <c r="K268" s="144">
        <v>2281.9766</v>
      </c>
      <c r="L268" s="144">
        <v>1326.2841000000001</v>
      </c>
      <c r="M268" s="144">
        <v>15.6265</v>
      </c>
      <c r="N268" s="144">
        <v>0.15670000000000001</v>
      </c>
      <c r="O268" s="144" t="s">
        <v>1</v>
      </c>
      <c r="P268" s="144">
        <v>105.42359999999999</v>
      </c>
      <c r="Q268" s="144">
        <v>12.7098</v>
      </c>
      <c r="R268" s="144" t="s">
        <v>1</v>
      </c>
      <c r="S268" s="144">
        <v>821.77599999999995</v>
      </c>
      <c r="T268" s="144" t="s">
        <v>1</v>
      </c>
      <c r="U268" s="144" t="s">
        <v>1</v>
      </c>
      <c r="V268" s="144" t="s">
        <v>1</v>
      </c>
      <c r="W268" s="144" t="s">
        <v>1</v>
      </c>
      <c r="X268" s="144" t="s">
        <v>1</v>
      </c>
      <c r="Y268" s="144" t="s">
        <v>1</v>
      </c>
      <c r="Z268" s="144" t="s">
        <v>1</v>
      </c>
      <c r="AA268" s="144" t="s">
        <v>1</v>
      </c>
      <c r="AB268" s="144" t="s">
        <v>1</v>
      </c>
    </row>
    <row r="269" spans="1:28">
      <c r="A269" s="117" t="s">
        <v>65</v>
      </c>
      <c r="B269" s="144">
        <v>5615.7656999999999</v>
      </c>
      <c r="C269" s="144">
        <v>2923.6205</v>
      </c>
      <c r="D269" s="144">
        <v>19.192399999999999</v>
      </c>
      <c r="E269" s="144">
        <v>0.28349999999999997</v>
      </c>
      <c r="F269" s="144" t="s">
        <v>1</v>
      </c>
      <c r="G269" s="144">
        <v>602.62599999999998</v>
      </c>
      <c r="H269" s="144">
        <v>9.3473000000000006</v>
      </c>
      <c r="I269" s="144" t="s">
        <v>1</v>
      </c>
      <c r="J269" s="144">
        <v>2060.6959999999999</v>
      </c>
      <c r="K269" s="144">
        <v>5615.7656999999999</v>
      </c>
      <c r="L269" s="144">
        <v>2923.6205</v>
      </c>
      <c r="M269" s="144">
        <v>19.192399999999999</v>
      </c>
      <c r="N269" s="144">
        <v>0.28349999999999997</v>
      </c>
      <c r="O269" s="144" t="s">
        <v>1</v>
      </c>
      <c r="P269" s="144">
        <v>602.62599999999998</v>
      </c>
      <c r="Q269" s="144">
        <v>9.3473000000000006</v>
      </c>
      <c r="R269" s="144" t="s">
        <v>1</v>
      </c>
      <c r="S269" s="144">
        <v>2060.6959999999999</v>
      </c>
      <c r="T269" s="144" t="s">
        <v>1</v>
      </c>
      <c r="U269" s="144" t="s">
        <v>1</v>
      </c>
      <c r="V269" s="144" t="s">
        <v>1</v>
      </c>
      <c r="W269" s="144" t="s">
        <v>1</v>
      </c>
      <c r="X269" s="144" t="s">
        <v>1</v>
      </c>
      <c r="Y269" s="144" t="s">
        <v>1</v>
      </c>
      <c r="Z269" s="144" t="s">
        <v>1</v>
      </c>
      <c r="AA269" s="144" t="s">
        <v>1</v>
      </c>
      <c r="AB269" s="144" t="s">
        <v>1</v>
      </c>
    </row>
    <row r="270" spans="1:28">
      <c r="A270" s="117" t="s">
        <v>66</v>
      </c>
      <c r="B270" s="144">
        <v>5711.9854999999998</v>
      </c>
      <c r="C270" s="144">
        <v>3109.6143999999999</v>
      </c>
      <c r="D270" s="144" t="s">
        <v>1</v>
      </c>
      <c r="E270" s="144">
        <v>0.13059999999999999</v>
      </c>
      <c r="F270" s="144" t="s">
        <v>1</v>
      </c>
      <c r="G270" s="144">
        <v>610.49860000000001</v>
      </c>
      <c r="H270" s="144">
        <v>4.0049999999999999</v>
      </c>
      <c r="I270" s="144" t="s">
        <v>1</v>
      </c>
      <c r="J270" s="144">
        <v>1987.7369000000001</v>
      </c>
      <c r="K270" s="144">
        <v>5711.9854999999998</v>
      </c>
      <c r="L270" s="144">
        <v>3109.6143999999999</v>
      </c>
      <c r="M270" s="144" t="s">
        <v>1</v>
      </c>
      <c r="N270" s="144">
        <v>0.13059999999999999</v>
      </c>
      <c r="O270" s="144" t="s">
        <v>1</v>
      </c>
      <c r="P270" s="144">
        <v>610.49860000000001</v>
      </c>
      <c r="Q270" s="144">
        <v>4.0049999999999999</v>
      </c>
      <c r="R270" s="144" t="s">
        <v>1</v>
      </c>
      <c r="S270" s="144">
        <v>1987.7369000000001</v>
      </c>
      <c r="T270" s="144" t="s">
        <v>1</v>
      </c>
      <c r="U270" s="144" t="s">
        <v>1</v>
      </c>
      <c r="V270" s="144" t="s">
        <v>1</v>
      </c>
      <c r="W270" s="144" t="s">
        <v>1</v>
      </c>
      <c r="X270" s="144" t="s">
        <v>1</v>
      </c>
      <c r="Y270" s="144" t="s">
        <v>1</v>
      </c>
      <c r="Z270" s="144" t="s">
        <v>1</v>
      </c>
      <c r="AA270" s="144" t="s">
        <v>1</v>
      </c>
      <c r="AB270" s="144" t="s">
        <v>1</v>
      </c>
    </row>
    <row r="271" spans="1:28">
      <c r="A271" s="117" t="s">
        <v>127</v>
      </c>
      <c r="B271" s="144">
        <v>7148.2555000000002</v>
      </c>
      <c r="C271" s="144">
        <v>2599.2011000000002</v>
      </c>
      <c r="D271" s="144" t="s">
        <v>1</v>
      </c>
      <c r="E271" s="144" t="s">
        <v>1</v>
      </c>
      <c r="F271" s="144" t="s">
        <v>1</v>
      </c>
      <c r="G271" s="144">
        <v>157.2122</v>
      </c>
      <c r="H271" s="144">
        <v>0.77229999999999999</v>
      </c>
      <c r="I271" s="144" t="s">
        <v>1</v>
      </c>
      <c r="J271" s="144">
        <v>4391.0698000000002</v>
      </c>
      <c r="K271" s="144">
        <v>7148.2555000000002</v>
      </c>
      <c r="L271" s="144">
        <v>2599.2011000000002</v>
      </c>
      <c r="M271" s="144" t="s">
        <v>1</v>
      </c>
      <c r="N271" s="144" t="s">
        <v>1</v>
      </c>
      <c r="O271" s="144" t="s">
        <v>1</v>
      </c>
      <c r="P271" s="144">
        <v>157.2122</v>
      </c>
      <c r="Q271" s="144">
        <v>0.77229999999999999</v>
      </c>
      <c r="R271" s="144" t="s">
        <v>1</v>
      </c>
      <c r="S271" s="144">
        <v>4391.0698000000002</v>
      </c>
      <c r="T271" s="144" t="s">
        <v>1</v>
      </c>
      <c r="U271" s="144" t="s">
        <v>1</v>
      </c>
      <c r="V271" s="144" t="s">
        <v>1</v>
      </c>
      <c r="W271" s="144" t="s">
        <v>1</v>
      </c>
      <c r="X271" s="144" t="s">
        <v>1</v>
      </c>
      <c r="Y271" s="144" t="s">
        <v>1</v>
      </c>
      <c r="Z271" s="144" t="s">
        <v>1</v>
      </c>
      <c r="AA271" s="144" t="s">
        <v>1</v>
      </c>
      <c r="AB271" s="144" t="s">
        <v>1</v>
      </c>
    </row>
    <row r="272" spans="1:28">
      <c r="A272" s="117" t="s">
        <v>348</v>
      </c>
      <c r="B272" s="144">
        <v>14309.118200000001</v>
      </c>
      <c r="C272" s="144">
        <v>5601.5348999999997</v>
      </c>
      <c r="D272" s="144">
        <v>19.755099999999999</v>
      </c>
      <c r="E272" s="144" t="s">
        <v>1</v>
      </c>
      <c r="F272" s="144">
        <v>59.1462</v>
      </c>
      <c r="G272" s="144">
        <v>602.16909999999996</v>
      </c>
      <c r="H272" s="144">
        <v>1.2030000000000001</v>
      </c>
      <c r="I272" s="144" t="s">
        <v>1</v>
      </c>
      <c r="J272" s="144">
        <v>8025.3098</v>
      </c>
      <c r="K272" s="144">
        <v>14309.118200000001</v>
      </c>
      <c r="L272" s="144">
        <v>5601.5348999999997</v>
      </c>
      <c r="M272" s="144">
        <v>19.755099999999999</v>
      </c>
      <c r="N272" s="144" t="s">
        <v>1</v>
      </c>
      <c r="O272" s="144">
        <v>59.1462</v>
      </c>
      <c r="P272" s="144">
        <v>602.16909999999996</v>
      </c>
      <c r="Q272" s="144">
        <v>1.2030000000000001</v>
      </c>
      <c r="R272" s="144" t="s">
        <v>1</v>
      </c>
      <c r="S272" s="144">
        <v>8025.3098</v>
      </c>
      <c r="T272" s="144" t="s">
        <v>1</v>
      </c>
      <c r="U272" s="144" t="s">
        <v>1</v>
      </c>
      <c r="V272" s="144" t="s">
        <v>1</v>
      </c>
      <c r="W272" s="144" t="s">
        <v>1</v>
      </c>
      <c r="X272" s="144" t="s">
        <v>1</v>
      </c>
      <c r="Y272" s="144" t="s">
        <v>1</v>
      </c>
      <c r="Z272" s="144" t="s">
        <v>1</v>
      </c>
      <c r="AA272" s="144" t="s">
        <v>1</v>
      </c>
      <c r="AB272" s="144" t="s">
        <v>1</v>
      </c>
    </row>
    <row r="273" spans="1:28" ht="33.75">
      <c r="A273" s="117" t="s">
        <v>117</v>
      </c>
      <c r="B273" s="144">
        <v>0.74860000000000004</v>
      </c>
      <c r="C273" s="144">
        <v>0.16980000000000001</v>
      </c>
      <c r="D273" s="144" t="s">
        <v>1</v>
      </c>
      <c r="E273" s="144" t="s">
        <v>1</v>
      </c>
      <c r="F273" s="144" t="s">
        <v>1</v>
      </c>
      <c r="G273" s="144" t="s">
        <v>1</v>
      </c>
      <c r="H273" s="144" t="s">
        <v>1</v>
      </c>
      <c r="I273" s="144" t="s">
        <v>1</v>
      </c>
      <c r="J273" s="144">
        <v>0.57879999999999998</v>
      </c>
      <c r="K273" s="144">
        <v>0.74860000000000004</v>
      </c>
      <c r="L273" s="144">
        <v>0.16980000000000001</v>
      </c>
      <c r="M273" s="144" t="s">
        <v>1</v>
      </c>
      <c r="N273" s="144" t="s">
        <v>1</v>
      </c>
      <c r="O273" s="144" t="s">
        <v>1</v>
      </c>
      <c r="P273" s="144" t="s">
        <v>1</v>
      </c>
      <c r="Q273" s="144" t="s">
        <v>1</v>
      </c>
      <c r="R273" s="144" t="s">
        <v>1</v>
      </c>
      <c r="S273" s="144">
        <v>0.57879999999999998</v>
      </c>
      <c r="T273" s="144" t="s">
        <v>1</v>
      </c>
      <c r="U273" s="144" t="s">
        <v>1</v>
      </c>
      <c r="V273" s="144" t="s">
        <v>1</v>
      </c>
      <c r="W273" s="144" t="s">
        <v>1</v>
      </c>
      <c r="X273" s="144" t="s">
        <v>1</v>
      </c>
      <c r="Y273" s="144" t="s">
        <v>1</v>
      </c>
      <c r="Z273" s="144" t="s">
        <v>1</v>
      </c>
      <c r="AA273" s="144" t="s">
        <v>1</v>
      </c>
      <c r="AB273" s="144" t="s">
        <v>1</v>
      </c>
    </row>
    <row r="274" spans="1:28">
      <c r="A274" s="117" t="s">
        <v>82</v>
      </c>
      <c r="B274" s="144">
        <v>58326.939899999998</v>
      </c>
      <c r="C274" s="144">
        <v>16680.396499999999</v>
      </c>
      <c r="D274" s="144">
        <v>3088.7262999999998</v>
      </c>
      <c r="E274" s="144">
        <v>344.52480000000003</v>
      </c>
      <c r="F274" s="144">
        <v>21.233499999999999</v>
      </c>
      <c r="G274" s="144">
        <v>17615.0687</v>
      </c>
      <c r="H274" s="144">
        <v>376.01560000000001</v>
      </c>
      <c r="I274" s="144" t="s">
        <v>1</v>
      </c>
      <c r="J274" s="144">
        <v>20200.9745</v>
      </c>
      <c r="K274" s="144">
        <v>58326.939899999998</v>
      </c>
      <c r="L274" s="144">
        <v>16680.396499999999</v>
      </c>
      <c r="M274" s="144">
        <v>3088.7262999999998</v>
      </c>
      <c r="N274" s="144">
        <v>344.52480000000003</v>
      </c>
      <c r="O274" s="144">
        <v>21.233499999999999</v>
      </c>
      <c r="P274" s="144">
        <v>17615.0687</v>
      </c>
      <c r="Q274" s="144">
        <v>376.01560000000001</v>
      </c>
      <c r="R274" s="144" t="s">
        <v>1</v>
      </c>
      <c r="S274" s="144">
        <v>20200.9745</v>
      </c>
      <c r="T274" s="144" t="s">
        <v>1</v>
      </c>
      <c r="U274" s="144" t="s">
        <v>1</v>
      </c>
      <c r="V274" s="144" t="s">
        <v>1</v>
      </c>
      <c r="W274" s="144" t="s">
        <v>1</v>
      </c>
      <c r="X274" s="144" t="s">
        <v>1</v>
      </c>
      <c r="Y274" s="144" t="s">
        <v>1</v>
      </c>
      <c r="Z274" s="144" t="s">
        <v>1</v>
      </c>
      <c r="AA274" s="144" t="s">
        <v>1</v>
      </c>
      <c r="AB274" s="144" t="s">
        <v>1</v>
      </c>
    </row>
    <row r="275" spans="1:28">
      <c r="A275" s="117" t="s">
        <v>116</v>
      </c>
      <c r="B275" s="144">
        <v>7866.1190999999999</v>
      </c>
      <c r="C275" s="144">
        <v>2329.4974000000002</v>
      </c>
      <c r="D275" s="144">
        <v>483.05009999999999</v>
      </c>
      <c r="E275" s="144">
        <v>74.286900000000003</v>
      </c>
      <c r="F275" s="144">
        <v>0.37340000000000001</v>
      </c>
      <c r="G275" s="144">
        <v>916.99469999999997</v>
      </c>
      <c r="H275" s="144">
        <v>240.11680000000001</v>
      </c>
      <c r="I275" s="144" t="s">
        <v>1</v>
      </c>
      <c r="J275" s="144">
        <v>3821.7999</v>
      </c>
      <c r="K275" s="144">
        <v>7866.1190999999999</v>
      </c>
      <c r="L275" s="144">
        <v>2329.4974000000002</v>
      </c>
      <c r="M275" s="144">
        <v>483.05009999999999</v>
      </c>
      <c r="N275" s="144">
        <v>74.286900000000003</v>
      </c>
      <c r="O275" s="144">
        <v>0.37340000000000001</v>
      </c>
      <c r="P275" s="144">
        <v>916.99469999999997</v>
      </c>
      <c r="Q275" s="144">
        <v>240.11680000000001</v>
      </c>
      <c r="R275" s="144" t="s">
        <v>1</v>
      </c>
      <c r="S275" s="144">
        <v>3821.7999</v>
      </c>
      <c r="T275" s="144" t="s">
        <v>1</v>
      </c>
      <c r="U275" s="144" t="s">
        <v>1</v>
      </c>
      <c r="V275" s="144" t="s">
        <v>1</v>
      </c>
      <c r="W275" s="144" t="s">
        <v>1</v>
      </c>
      <c r="X275" s="144" t="s">
        <v>1</v>
      </c>
      <c r="Y275" s="144" t="s">
        <v>1</v>
      </c>
      <c r="Z275" s="144" t="s">
        <v>1</v>
      </c>
      <c r="AA275" s="144" t="s">
        <v>1</v>
      </c>
      <c r="AB275" s="144" t="s">
        <v>1</v>
      </c>
    </row>
    <row r="276" spans="1:28">
      <c r="A276" s="117" t="s">
        <v>58</v>
      </c>
      <c r="B276" s="144">
        <v>2804.3544999999999</v>
      </c>
      <c r="C276" s="144">
        <v>765.09770000000003</v>
      </c>
      <c r="D276" s="144">
        <v>471.93299999999999</v>
      </c>
      <c r="E276" s="144">
        <v>53.230800000000002</v>
      </c>
      <c r="F276" s="144" t="s">
        <v>1</v>
      </c>
      <c r="G276" s="144">
        <v>607.85530000000006</v>
      </c>
      <c r="H276" s="144">
        <v>7.3068999999999997</v>
      </c>
      <c r="I276" s="144" t="s">
        <v>1</v>
      </c>
      <c r="J276" s="144">
        <v>898.93079999999998</v>
      </c>
      <c r="K276" s="144">
        <v>2804.3544999999999</v>
      </c>
      <c r="L276" s="144">
        <v>765.09770000000003</v>
      </c>
      <c r="M276" s="144">
        <v>471.93299999999999</v>
      </c>
      <c r="N276" s="144">
        <v>53.230800000000002</v>
      </c>
      <c r="O276" s="144" t="s">
        <v>1</v>
      </c>
      <c r="P276" s="144">
        <v>607.85530000000006</v>
      </c>
      <c r="Q276" s="144">
        <v>7.3068999999999997</v>
      </c>
      <c r="R276" s="144" t="s">
        <v>1</v>
      </c>
      <c r="S276" s="144">
        <v>898.93079999999998</v>
      </c>
      <c r="T276" s="144" t="s">
        <v>1</v>
      </c>
      <c r="U276" s="144" t="s">
        <v>1</v>
      </c>
      <c r="V276" s="144" t="s">
        <v>1</v>
      </c>
      <c r="W276" s="144" t="s">
        <v>1</v>
      </c>
      <c r="X276" s="144" t="s">
        <v>1</v>
      </c>
      <c r="Y276" s="144" t="s">
        <v>1</v>
      </c>
      <c r="Z276" s="144" t="s">
        <v>1</v>
      </c>
      <c r="AA276" s="144" t="s">
        <v>1</v>
      </c>
      <c r="AB276" s="144" t="s">
        <v>1</v>
      </c>
    </row>
    <row r="277" spans="1:28">
      <c r="A277" s="117" t="s">
        <v>59</v>
      </c>
      <c r="B277" s="144">
        <v>2723.2842999999998</v>
      </c>
      <c r="C277" s="144">
        <v>797.75260000000003</v>
      </c>
      <c r="D277" s="144">
        <v>380.29070000000002</v>
      </c>
      <c r="E277" s="144">
        <v>42.177799999999998</v>
      </c>
      <c r="F277" s="144">
        <v>3.3273999999999999</v>
      </c>
      <c r="G277" s="144">
        <v>676.23699999999997</v>
      </c>
      <c r="H277" s="144">
        <v>8.1480999999999995</v>
      </c>
      <c r="I277" s="144" t="s">
        <v>1</v>
      </c>
      <c r="J277" s="144">
        <v>815.35080000000005</v>
      </c>
      <c r="K277" s="144">
        <v>2723.2842999999998</v>
      </c>
      <c r="L277" s="144">
        <v>797.75260000000003</v>
      </c>
      <c r="M277" s="144">
        <v>380.29070000000002</v>
      </c>
      <c r="N277" s="144">
        <v>42.177799999999998</v>
      </c>
      <c r="O277" s="144">
        <v>3.3273999999999999</v>
      </c>
      <c r="P277" s="144">
        <v>676.23699999999997</v>
      </c>
      <c r="Q277" s="144">
        <v>8.1480999999999995</v>
      </c>
      <c r="R277" s="144" t="s">
        <v>1</v>
      </c>
      <c r="S277" s="144">
        <v>815.35080000000005</v>
      </c>
      <c r="T277" s="144" t="s">
        <v>1</v>
      </c>
      <c r="U277" s="144" t="s">
        <v>1</v>
      </c>
      <c r="V277" s="144" t="s">
        <v>1</v>
      </c>
      <c r="W277" s="144" t="s">
        <v>1</v>
      </c>
      <c r="X277" s="144" t="s">
        <v>1</v>
      </c>
      <c r="Y277" s="144" t="s">
        <v>1</v>
      </c>
      <c r="Z277" s="144" t="s">
        <v>1</v>
      </c>
      <c r="AA277" s="144" t="s">
        <v>1</v>
      </c>
      <c r="AB277" s="144" t="s">
        <v>1</v>
      </c>
    </row>
    <row r="278" spans="1:28">
      <c r="A278" s="117" t="s">
        <v>60</v>
      </c>
      <c r="B278" s="144">
        <v>2917.2806</v>
      </c>
      <c r="C278" s="144">
        <v>663.03150000000005</v>
      </c>
      <c r="D278" s="144">
        <v>581.30160000000001</v>
      </c>
      <c r="E278" s="144">
        <v>61.899000000000001</v>
      </c>
      <c r="F278" s="144" t="s">
        <v>1</v>
      </c>
      <c r="G278" s="144">
        <v>791.27380000000005</v>
      </c>
      <c r="H278" s="144">
        <v>3.9184999999999999</v>
      </c>
      <c r="I278" s="144" t="s">
        <v>1</v>
      </c>
      <c r="J278" s="144">
        <v>815.85619999999994</v>
      </c>
      <c r="K278" s="144">
        <v>2917.2806</v>
      </c>
      <c r="L278" s="144">
        <v>663.03150000000005</v>
      </c>
      <c r="M278" s="144">
        <v>581.30160000000001</v>
      </c>
      <c r="N278" s="144">
        <v>61.899000000000001</v>
      </c>
      <c r="O278" s="144" t="s">
        <v>1</v>
      </c>
      <c r="P278" s="144">
        <v>791.27380000000005</v>
      </c>
      <c r="Q278" s="144">
        <v>3.9184999999999999</v>
      </c>
      <c r="R278" s="144" t="s">
        <v>1</v>
      </c>
      <c r="S278" s="144">
        <v>815.85619999999994</v>
      </c>
      <c r="T278" s="144" t="s">
        <v>1</v>
      </c>
      <c r="U278" s="144" t="s">
        <v>1</v>
      </c>
      <c r="V278" s="144" t="s">
        <v>1</v>
      </c>
      <c r="W278" s="144" t="s">
        <v>1</v>
      </c>
      <c r="X278" s="144" t="s">
        <v>1</v>
      </c>
      <c r="Y278" s="144" t="s">
        <v>1</v>
      </c>
      <c r="Z278" s="144" t="s">
        <v>1</v>
      </c>
      <c r="AA278" s="144" t="s">
        <v>1</v>
      </c>
      <c r="AB278" s="144" t="s">
        <v>1</v>
      </c>
    </row>
    <row r="279" spans="1:28">
      <c r="A279" s="117" t="s">
        <v>61</v>
      </c>
      <c r="B279" s="144">
        <v>3350.1689999999999</v>
      </c>
      <c r="C279" s="144">
        <v>903.35490000000004</v>
      </c>
      <c r="D279" s="144">
        <v>488.51990000000001</v>
      </c>
      <c r="E279" s="144">
        <v>44.974699999999999</v>
      </c>
      <c r="F279" s="144" t="s">
        <v>1</v>
      </c>
      <c r="G279" s="144">
        <v>847.25670000000002</v>
      </c>
      <c r="H279" s="144">
        <v>4.3018999999999998</v>
      </c>
      <c r="I279" s="144" t="s">
        <v>1</v>
      </c>
      <c r="J279" s="144">
        <v>1061.7609</v>
      </c>
      <c r="K279" s="144">
        <v>3350.1689999999999</v>
      </c>
      <c r="L279" s="144">
        <v>903.35490000000004</v>
      </c>
      <c r="M279" s="144">
        <v>488.51990000000001</v>
      </c>
      <c r="N279" s="144">
        <v>44.974699999999999</v>
      </c>
      <c r="O279" s="144" t="s">
        <v>1</v>
      </c>
      <c r="P279" s="144">
        <v>847.25670000000002</v>
      </c>
      <c r="Q279" s="144">
        <v>4.3018999999999998</v>
      </c>
      <c r="R279" s="144" t="s">
        <v>1</v>
      </c>
      <c r="S279" s="144">
        <v>1061.7609</v>
      </c>
      <c r="T279" s="144" t="s">
        <v>1</v>
      </c>
      <c r="U279" s="144" t="s">
        <v>1</v>
      </c>
      <c r="V279" s="144" t="s">
        <v>1</v>
      </c>
      <c r="W279" s="144" t="s">
        <v>1</v>
      </c>
      <c r="X279" s="144" t="s">
        <v>1</v>
      </c>
      <c r="Y279" s="144" t="s">
        <v>1</v>
      </c>
      <c r="Z279" s="144" t="s">
        <v>1</v>
      </c>
      <c r="AA279" s="144" t="s">
        <v>1</v>
      </c>
      <c r="AB279" s="144" t="s">
        <v>1</v>
      </c>
    </row>
    <row r="280" spans="1:28">
      <c r="A280" s="117" t="s">
        <v>62</v>
      </c>
      <c r="B280" s="144">
        <v>2047.7778000000001</v>
      </c>
      <c r="C280" s="144">
        <v>709.96799999999996</v>
      </c>
      <c r="D280" s="144">
        <v>260.41210000000001</v>
      </c>
      <c r="E280" s="144">
        <v>8.9799000000000007</v>
      </c>
      <c r="F280" s="144" t="s">
        <v>1</v>
      </c>
      <c r="G280" s="144">
        <v>429.57799999999997</v>
      </c>
      <c r="H280" s="144">
        <v>7.3333000000000004</v>
      </c>
      <c r="I280" s="144" t="s">
        <v>1</v>
      </c>
      <c r="J280" s="144">
        <v>631.50649999999996</v>
      </c>
      <c r="K280" s="144">
        <v>2047.7778000000001</v>
      </c>
      <c r="L280" s="144">
        <v>709.96799999999996</v>
      </c>
      <c r="M280" s="144">
        <v>260.41210000000001</v>
      </c>
      <c r="N280" s="144">
        <v>8.9799000000000007</v>
      </c>
      <c r="O280" s="144" t="s">
        <v>1</v>
      </c>
      <c r="P280" s="144">
        <v>429.57799999999997</v>
      </c>
      <c r="Q280" s="144">
        <v>7.3333000000000004</v>
      </c>
      <c r="R280" s="144" t="s">
        <v>1</v>
      </c>
      <c r="S280" s="144">
        <v>631.50649999999996</v>
      </c>
      <c r="T280" s="144" t="s">
        <v>1</v>
      </c>
      <c r="U280" s="144" t="s">
        <v>1</v>
      </c>
      <c r="V280" s="144" t="s">
        <v>1</v>
      </c>
      <c r="W280" s="144" t="s">
        <v>1</v>
      </c>
      <c r="X280" s="144" t="s">
        <v>1</v>
      </c>
      <c r="Y280" s="144" t="s">
        <v>1</v>
      </c>
      <c r="Z280" s="144" t="s">
        <v>1</v>
      </c>
      <c r="AA280" s="144" t="s">
        <v>1</v>
      </c>
      <c r="AB280" s="144" t="s">
        <v>1</v>
      </c>
    </row>
    <row r="281" spans="1:28">
      <c r="A281" s="117" t="s">
        <v>63</v>
      </c>
      <c r="B281" s="144">
        <v>2072.7963</v>
      </c>
      <c r="C281" s="144">
        <v>787.37829999999997</v>
      </c>
      <c r="D281" s="144">
        <v>23.1828</v>
      </c>
      <c r="E281" s="144">
        <v>4.9440999999999997</v>
      </c>
      <c r="F281" s="144">
        <v>1.9200999999999999</v>
      </c>
      <c r="G281" s="144">
        <v>144.1703</v>
      </c>
      <c r="H281" s="144">
        <v>27.085599999999999</v>
      </c>
      <c r="I281" s="144" t="s">
        <v>1</v>
      </c>
      <c r="J281" s="144">
        <v>1084.1152</v>
      </c>
      <c r="K281" s="144">
        <v>2072.7963</v>
      </c>
      <c r="L281" s="144">
        <v>787.37829999999997</v>
      </c>
      <c r="M281" s="144">
        <v>23.1828</v>
      </c>
      <c r="N281" s="144">
        <v>4.9440999999999997</v>
      </c>
      <c r="O281" s="144">
        <v>1.9200999999999999</v>
      </c>
      <c r="P281" s="144">
        <v>144.1703</v>
      </c>
      <c r="Q281" s="144">
        <v>27.085599999999999</v>
      </c>
      <c r="R281" s="144" t="s">
        <v>1</v>
      </c>
      <c r="S281" s="144">
        <v>1084.1152</v>
      </c>
      <c r="T281" s="144" t="s">
        <v>1</v>
      </c>
      <c r="U281" s="144" t="s">
        <v>1</v>
      </c>
      <c r="V281" s="144" t="s">
        <v>1</v>
      </c>
      <c r="W281" s="144" t="s">
        <v>1</v>
      </c>
      <c r="X281" s="144" t="s">
        <v>1</v>
      </c>
      <c r="Y281" s="144" t="s">
        <v>1</v>
      </c>
      <c r="Z281" s="144" t="s">
        <v>1</v>
      </c>
      <c r="AA281" s="144" t="s">
        <v>1</v>
      </c>
      <c r="AB281" s="144" t="s">
        <v>1</v>
      </c>
    </row>
    <row r="282" spans="1:28">
      <c r="A282" s="117" t="s">
        <v>64</v>
      </c>
      <c r="B282" s="144">
        <v>4182.5217000000002</v>
      </c>
      <c r="C282" s="144">
        <v>1540.6314</v>
      </c>
      <c r="D282" s="144">
        <v>19.092600000000001</v>
      </c>
      <c r="E282" s="144">
        <v>2.9622000000000002</v>
      </c>
      <c r="F282" s="144">
        <v>10.5838</v>
      </c>
      <c r="G282" s="144">
        <v>471.07470000000001</v>
      </c>
      <c r="H282" s="144">
        <v>40.418399999999998</v>
      </c>
      <c r="I282" s="144" t="s">
        <v>1</v>
      </c>
      <c r="J282" s="144">
        <v>2097.7586000000001</v>
      </c>
      <c r="K282" s="144">
        <v>4182.5217000000002</v>
      </c>
      <c r="L282" s="144">
        <v>1540.6314</v>
      </c>
      <c r="M282" s="144">
        <v>19.092600000000001</v>
      </c>
      <c r="N282" s="144">
        <v>2.9622000000000002</v>
      </c>
      <c r="O282" s="144">
        <v>10.5838</v>
      </c>
      <c r="P282" s="144">
        <v>471.07470000000001</v>
      </c>
      <c r="Q282" s="144">
        <v>40.418399999999998</v>
      </c>
      <c r="R282" s="144" t="s">
        <v>1</v>
      </c>
      <c r="S282" s="144">
        <v>2097.7586000000001</v>
      </c>
      <c r="T282" s="144" t="s">
        <v>1</v>
      </c>
      <c r="U282" s="144" t="s">
        <v>1</v>
      </c>
      <c r="V282" s="144" t="s">
        <v>1</v>
      </c>
      <c r="W282" s="144" t="s">
        <v>1</v>
      </c>
      <c r="X282" s="144" t="s">
        <v>1</v>
      </c>
      <c r="Y282" s="144" t="s">
        <v>1</v>
      </c>
      <c r="Z282" s="144" t="s">
        <v>1</v>
      </c>
      <c r="AA282" s="144" t="s">
        <v>1</v>
      </c>
      <c r="AB282" s="144" t="s">
        <v>1</v>
      </c>
    </row>
    <row r="283" spans="1:28">
      <c r="A283" s="117" t="s">
        <v>65</v>
      </c>
      <c r="B283" s="144">
        <v>6165.7043999999996</v>
      </c>
      <c r="C283" s="144">
        <v>2183.9955</v>
      </c>
      <c r="D283" s="144">
        <v>13.1243</v>
      </c>
      <c r="E283" s="144">
        <v>4.2272999999999996</v>
      </c>
      <c r="F283" s="144">
        <v>3.6013000000000002</v>
      </c>
      <c r="G283" s="144">
        <v>1697.8427999999999</v>
      </c>
      <c r="H283" s="144">
        <v>22.731100000000001</v>
      </c>
      <c r="I283" s="144" t="s">
        <v>1</v>
      </c>
      <c r="J283" s="144">
        <v>2240.1821</v>
      </c>
      <c r="K283" s="144">
        <v>6165.7043999999996</v>
      </c>
      <c r="L283" s="144">
        <v>2183.9955</v>
      </c>
      <c r="M283" s="144">
        <v>13.1243</v>
      </c>
      <c r="N283" s="144">
        <v>4.2272999999999996</v>
      </c>
      <c r="O283" s="144">
        <v>3.6013000000000002</v>
      </c>
      <c r="P283" s="144">
        <v>1697.8427999999999</v>
      </c>
      <c r="Q283" s="144">
        <v>22.731100000000001</v>
      </c>
      <c r="R283" s="144" t="s">
        <v>1</v>
      </c>
      <c r="S283" s="144">
        <v>2240.1821</v>
      </c>
      <c r="T283" s="144" t="s">
        <v>1</v>
      </c>
      <c r="U283" s="144" t="s">
        <v>1</v>
      </c>
      <c r="V283" s="144" t="s">
        <v>1</v>
      </c>
      <c r="W283" s="144" t="s">
        <v>1</v>
      </c>
      <c r="X283" s="144" t="s">
        <v>1</v>
      </c>
      <c r="Y283" s="144" t="s">
        <v>1</v>
      </c>
      <c r="Z283" s="144" t="s">
        <v>1</v>
      </c>
      <c r="AA283" s="144" t="s">
        <v>1</v>
      </c>
      <c r="AB283" s="144" t="s">
        <v>1</v>
      </c>
    </row>
    <row r="284" spans="1:28">
      <c r="A284" s="117" t="s">
        <v>66</v>
      </c>
      <c r="B284" s="144">
        <v>7534.9378999999999</v>
      </c>
      <c r="C284" s="144">
        <v>2832.1702</v>
      </c>
      <c r="D284" s="144">
        <v>309.09039999999999</v>
      </c>
      <c r="E284" s="144">
        <v>33.900799999999997</v>
      </c>
      <c r="F284" s="144">
        <v>0.42099999999999999</v>
      </c>
      <c r="G284" s="144">
        <v>2362.3901000000001</v>
      </c>
      <c r="H284" s="144">
        <v>9.0123999999999995</v>
      </c>
      <c r="I284" s="144" t="s">
        <v>1</v>
      </c>
      <c r="J284" s="144">
        <v>1987.953</v>
      </c>
      <c r="K284" s="144">
        <v>7534.9378999999999</v>
      </c>
      <c r="L284" s="144">
        <v>2832.1702</v>
      </c>
      <c r="M284" s="144">
        <v>309.09039999999999</v>
      </c>
      <c r="N284" s="144">
        <v>33.900799999999997</v>
      </c>
      <c r="O284" s="144">
        <v>0.42099999999999999</v>
      </c>
      <c r="P284" s="144">
        <v>2362.3901000000001</v>
      </c>
      <c r="Q284" s="144">
        <v>9.0123999999999995</v>
      </c>
      <c r="R284" s="144" t="s">
        <v>1</v>
      </c>
      <c r="S284" s="144">
        <v>1987.953</v>
      </c>
      <c r="T284" s="144" t="s">
        <v>1</v>
      </c>
      <c r="U284" s="144" t="s">
        <v>1</v>
      </c>
      <c r="V284" s="144" t="s">
        <v>1</v>
      </c>
      <c r="W284" s="144" t="s">
        <v>1</v>
      </c>
      <c r="X284" s="144" t="s">
        <v>1</v>
      </c>
      <c r="Y284" s="144" t="s">
        <v>1</v>
      </c>
      <c r="Z284" s="144" t="s">
        <v>1</v>
      </c>
      <c r="AA284" s="144" t="s">
        <v>1</v>
      </c>
      <c r="AB284" s="144" t="s">
        <v>1</v>
      </c>
    </row>
    <row r="285" spans="1:28">
      <c r="A285" s="117" t="s">
        <v>127</v>
      </c>
      <c r="B285" s="144">
        <v>5691.5079999999998</v>
      </c>
      <c r="C285" s="144">
        <v>1232.8910000000001</v>
      </c>
      <c r="D285" s="144">
        <v>31.672499999999999</v>
      </c>
      <c r="E285" s="144">
        <v>11.103</v>
      </c>
      <c r="F285" s="144">
        <v>0.6512</v>
      </c>
      <c r="G285" s="144">
        <v>2563.3739</v>
      </c>
      <c r="H285" s="144">
        <v>1.798</v>
      </c>
      <c r="I285" s="144" t="s">
        <v>1</v>
      </c>
      <c r="J285" s="144">
        <v>1850.0184999999999</v>
      </c>
      <c r="K285" s="144">
        <v>5691.5079999999998</v>
      </c>
      <c r="L285" s="144">
        <v>1232.8910000000001</v>
      </c>
      <c r="M285" s="144">
        <v>31.672499999999999</v>
      </c>
      <c r="N285" s="144">
        <v>11.103</v>
      </c>
      <c r="O285" s="144">
        <v>0.6512</v>
      </c>
      <c r="P285" s="144">
        <v>2563.3739</v>
      </c>
      <c r="Q285" s="144">
        <v>1.798</v>
      </c>
      <c r="R285" s="144" t="s">
        <v>1</v>
      </c>
      <c r="S285" s="144">
        <v>1850.0184999999999</v>
      </c>
      <c r="T285" s="144" t="s">
        <v>1</v>
      </c>
      <c r="U285" s="144" t="s">
        <v>1</v>
      </c>
      <c r="V285" s="144" t="s">
        <v>1</v>
      </c>
      <c r="W285" s="144" t="s">
        <v>1</v>
      </c>
      <c r="X285" s="144" t="s">
        <v>1</v>
      </c>
      <c r="Y285" s="144" t="s">
        <v>1</v>
      </c>
      <c r="Z285" s="144" t="s">
        <v>1</v>
      </c>
      <c r="AA285" s="144" t="s">
        <v>1</v>
      </c>
      <c r="AB285" s="144" t="s">
        <v>1</v>
      </c>
    </row>
    <row r="286" spans="1:28">
      <c r="A286" s="117" t="s">
        <v>348</v>
      </c>
      <c r="B286" s="144">
        <v>10958.5304</v>
      </c>
      <c r="C286" s="144">
        <v>1929.9649999999999</v>
      </c>
      <c r="D286" s="144">
        <v>26.2165</v>
      </c>
      <c r="E286" s="144">
        <v>1.8383</v>
      </c>
      <c r="F286" s="144">
        <v>0.3553</v>
      </c>
      <c r="G286" s="144">
        <v>6107.0212000000001</v>
      </c>
      <c r="H286" s="144">
        <v>3.8447</v>
      </c>
      <c r="I286" s="144" t="s">
        <v>1</v>
      </c>
      <c r="J286" s="144">
        <v>2889.2894000000001</v>
      </c>
      <c r="K286" s="144">
        <v>10958.5304</v>
      </c>
      <c r="L286" s="144">
        <v>1929.9649999999999</v>
      </c>
      <c r="M286" s="144">
        <v>26.2165</v>
      </c>
      <c r="N286" s="144">
        <v>1.8383</v>
      </c>
      <c r="O286" s="144">
        <v>0.3553</v>
      </c>
      <c r="P286" s="144">
        <v>6107.0212000000001</v>
      </c>
      <c r="Q286" s="144">
        <v>3.8447</v>
      </c>
      <c r="R286" s="144" t="s">
        <v>1</v>
      </c>
      <c r="S286" s="144">
        <v>2889.2894000000001</v>
      </c>
      <c r="T286" s="144" t="s">
        <v>1</v>
      </c>
      <c r="U286" s="144" t="s">
        <v>1</v>
      </c>
      <c r="V286" s="144" t="s">
        <v>1</v>
      </c>
      <c r="W286" s="144" t="s">
        <v>1</v>
      </c>
      <c r="X286" s="144" t="s">
        <v>1</v>
      </c>
      <c r="Y286" s="144" t="s">
        <v>1</v>
      </c>
      <c r="Z286" s="144" t="s">
        <v>1</v>
      </c>
      <c r="AA286" s="144" t="s">
        <v>1</v>
      </c>
      <c r="AB286" s="144" t="s">
        <v>1</v>
      </c>
    </row>
    <row r="287" spans="1:28" ht="33.75">
      <c r="A287" s="117" t="s">
        <v>117</v>
      </c>
      <c r="B287" s="144">
        <v>11.9557</v>
      </c>
      <c r="C287" s="144">
        <v>4.6631999999999998</v>
      </c>
      <c r="D287" s="144">
        <v>0.84</v>
      </c>
      <c r="E287" s="144" t="s">
        <v>1</v>
      </c>
      <c r="F287" s="144" t="s">
        <v>1</v>
      </c>
      <c r="G287" s="144" t="s">
        <v>1</v>
      </c>
      <c r="H287" s="144" t="s">
        <v>1</v>
      </c>
      <c r="I287" s="144" t="s">
        <v>1</v>
      </c>
      <c r="J287" s="144">
        <v>6.4524999999999997</v>
      </c>
      <c r="K287" s="144">
        <v>11.9557</v>
      </c>
      <c r="L287" s="144">
        <v>4.6631999999999998</v>
      </c>
      <c r="M287" s="144">
        <v>0.84</v>
      </c>
      <c r="N287" s="144" t="s">
        <v>1</v>
      </c>
      <c r="O287" s="144" t="s">
        <v>1</v>
      </c>
      <c r="P287" s="144" t="s">
        <v>1</v>
      </c>
      <c r="Q287" s="144" t="s">
        <v>1</v>
      </c>
      <c r="R287" s="144" t="s">
        <v>1</v>
      </c>
      <c r="S287" s="144">
        <v>6.4524999999999997</v>
      </c>
      <c r="T287" s="144" t="s">
        <v>1</v>
      </c>
      <c r="U287" s="144" t="s">
        <v>1</v>
      </c>
      <c r="V287" s="144" t="s">
        <v>1</v>
      </c>
      <c r="W287" s="144" t="s">
        <v>1</v>
      </c>
      <c r="X287" s="144" t="s">
        <v>1</v>
      </c>
      <c r="Y287" s="144" t="s">
        <v>1</v>
      </c>
      <c r="Z287" s="144" t="s">
        <v>1</v>
      </c>
      <c r="AA287" s="144" t="s">
        <v>1</v>
      </c>
      <c r="AB287" s="144" t="s">
        <v>1</v>
      </c>
    </row>
    <row r="288" spans="1:28">
      <c r="A288" s="117" t="s">
        <v>102</v>
      </c>
      <c r="B288" s="144">
        <v>25066.6453</v>
      </c>
      <c r="C288" s="144">
        <v>9374.2901999999995</v>
      </c>
      <c r="D288" s="144">
        <v>252.98009999999999</v>
      </c>
      <c r="E288" s="144">
        <v>2.3620000000000001</v>
      </c>
      <c r="F288" s="144">
        <v>1.0858000000000001</v>
      </c>
      <c r="G288" s="144">
        <v>2941.5855000000001</v>
      </c>
      <c r="H288" s="144">
        <v>6248.2464</v>
      </c>
      <c r="I288" s="144" t="s">
        <v>1</v>
      </c>
      <c r="J288" s="144">
        <v>6246.0954000000002</v>
      </c>
      <c r="K288" s="144">
        <v>25066.6453</v>
      </c>
      <c r="L288" s="144">
        <v>9374.2901999999995</v>
      </c>
      <c r="M288" s="144">
        <v>252.98009999999999</v>
      </c>
      <c r="N288" s="144">
        <v>2.3620000000000001</v>
      </c>
      <c r="O288" s="144">
        <v>1.0858000000000001</v>
      </c>
      <c r="P288" s="144">
        <v>2941.5855000000001</v>
      </c>
      <c r="Q288" s="144">
        <v>6248.2464</v>
      </c>
      <c r="R288" s="144" t="s">
        <v>1</v>
      </c>
      <c r="S288" s="144">
        <v>6246.0954000000002</v>
      </c>
      <c r="T288" s="144" t="s">
        <v>1</v>
      </c>
      <c r="U288" s="144" t="s">
        <v>1</v>
      </c>
      <c r="V288" s="144" t="s">
        <v>1</v>
      </c>
      <c r="W288" s="144" t="s">
        <v>1</v>
      </c>
      <c r="X288" s="144" t="s">
        <v>1</v>
      </c>
      <c r="Y288" s="144" t="s">
        <v>1</v>
      </c>
      <c r="Z288" s="144" t="s">
        <v>1</v>
      </c>
      <c r="AA288" s="144" t="s">
        <v>1</v>
      </c>
      <c r="AB288" s="144" t="s">
        <v>1</v>
      </c>
    </row>
    <row r="289" spans="1:28">
      <c r="A289" s="117" t="s">
        <v>116</v>
      </c>
      <c r="B289" s="144">
        <v>2362.1257000000001</v>
      </c>
      <c r="C289" s="144">
        <v>555.29160000000002</v>
      </c>
      <c r="D289" s="144">
        <v>151.54409999999999</v>
      </c>
      <c r="E289" s="144">
        <v>0.74150000000000005</v>
      </c>
      <c r="F289" s="144" t="s">
        <v>1</v>
      </c>
      <c r="G289" s="144">
        <v>414.22930000000002</v>
      </c>
      <c r="H289" s="144">
        <v>887.53880000000004</v>
      </c>
      <c r="I289" s="144" t="s">
        <v>1</v>
      </c>
      <c r="J289" s="144">
        <v>352.78039999999999</v>
      </c>
      <c r="K289" s="144">
        <v>2362.1257000000001</v>
      </c>
      <c r="L289" s="144">
        <v>555.29160000000002</v>
      </c>
      <c r="M289" s="144">
        <v>151.54409999999999</v>
      </c>
      <c r="N289" s="144">
        <v>0.74150000000000005</v>
      </c>
      <c r="O289" s="144" t="s">
        <v>1</v>
      </c>
      <c r="P289" s="144">
        <v>414.22930000000002</v>
      </c>
      <c r="Q289" s="144">
        <v>887.53880000000004</v>
      </c>
      <c r="R289" s="144" t="s">
        <v>1</v>
      </c>
      <c r="S289" s="144">
        <v>352.78039999999999</v>
      </c>
      <c r="T289" s="144" t="s">
        <v>1</v>
      </c>
      <c r="U289" s="144" t="s">
        <v>1</v>
      </c>
      <c r="V289" s="144" t="s">
        <v>1</v>
      </c>
      <c r="W289" s="144" t="s">
        <v>1</v>
      </c>
      <c r="X289" s="144" t="s">
        <v>1</v>
      </c>
      <c r="Y289" s="144" t="s">
        <v>1</v>
      </c>
      <c r="Z289" s="144" t="s">
        <v>1</v>
      </c>
      <c r="AA289" s="144" t="s">
        <v>1</v>
      </c>
      <c r="AB289" s="144" t="s">
        <v>1</v>
      </c>
    </row>
    <row r="290" spans="1:28">
      <c r="A290" s="117" t="s">
        <v>58</v>
      </c>
      <c r="B290" s="144">
        <v>762.9511</v>
      </c>
      <c r="C290" s="144">
        <v>221.78319999999999</v>
      </c>
      <c r="D290" s="144">
        <v>27.019300000000001</v>
      </c>
      <c r="E290" s="144">
        <v>9.11E-2</v>
      </c>
      <c r="F290" s="144" t="s">
        <v>1</v>
      </c>
      <c r="G290" s="144">
        <v>251.68690000000001</v>
      </c>
      <c r="H290" s="144">
        <v>151.8588</v>
      </c>
      <c r="I290" s="144" t="s">
        <v>1</v>
      </c>
      <c r="J290" s="144">
        <v>110.51179999999999</v>
      </c>
      <c r="K290" s="144">
        <v>762.9511</v>
      </c>
      <c r="L290" s="144">
        <v>221.78319999999999</v>
      </c>
      <c r="M290" s="144">
        <v>27.019300000000001</v>
      </c>
      <c r="N290" s="144">
        <v>9.11E-2</v>
      </c>
      <c r="O290" s="144" t="s">
        <v>1</v>
      </c>
      <c r="P290" s="144">
        <v>251.68690000000001</v>
      </c>
      <c r="Q290" s="144">
        <v>151.8588</v>
      </c>
      <c r="R290" s="144" t="s">
        <v>1</v>
      </c>
      <c r="S290" s="144">
        <v>110.51179999999999</v>
      </c>
      <c r="T290" s="144" t="s">
        <v>1</v>
      </c>
      <c r="U290" s="144" t="s">
        <v>1</v>
      </c>
      <c r="V290" s="144" t="s">
        <v>1</v>
      </c>
      <c r="W290" s="144" t="s">
        <v>1</v>
      </c>
      <c r="X290" s="144" t="s">
        <v>1</v>
      </c>
      <c r="Y290" s="144" t="s">
        <v>1</v>
      </c>
      <c r="Z290" s="144" t="s">
        <v>1</v>
      </c>
      <c r="AA290" s="144" t="s">
        <v>1</v>
      </c>
      <c r="AB290" s="144" t="s">
        <v>1</v>
      </c>
    </row>
    <row r="291" spans="1:28">
      <c r="A291" s="117" t="s">
        <v>59</v>
      </c>
      <c r="B291" s="144">
        <v>908.55650000000003</v>
      </c>
      <c r="C291" s="144">
        <v>213.26939999999999</v>
      </c>
      <c r="D291" s="144">
        <v>21.560700000000001</v>
      </c>
      <c r="E291" s="144">
        <v>3.2399999999999998E-2</v>
      </c>
      <c r="F291" s="144" t="s">
        <v>1</v>
      </c>
      <c r="G291" s="144">
        <v>365.49259999999998</v>
      </c>
      <c r="H291" s="144">
        <v>165.84399999999999</v>
      </c>
      <c r="I291" s="144" t="s">
        <v>1</v>
      </c>
      <c r="J291" s="144">
        <v>142.35740000000001</v>
      </c>
      <c r="K291" s="144">
        <v>908.55650000000003</v>
      </c>
      <c r="L291" s="144">
        <v>213.26939999999999</v>
      </c>
      <c r="M291" s="144">
        <v>21.560700000000001</v>
      </c>
      <c r="N291" s="144">
        <v>3.2399999999999998E-2</v>
      </c>
      <c r="O291" s="144" t="s">
        <v>1</v>
      </c>
      <c r="P291" s="144">
        <v>365.49259999999998</v>
      </c>
      <c r="Q291" s="144">
        <v>165.84399999999999</v>
      </c>
      <c r="R291" s="144" t="s">
        <v>1</v>
      </c>
      <c r="S291" s="144">
        <v>142.35740000000001</v>
      </c>
      <c r="T291" s="144" t="s">
        <v>1</v>
      </c>
      <c r="U291" s="144" t="s">
        <v>1</v>
      </c>
      <c r="V291" s="144" t="s">
        <v>1</v>
      </c>
      <c r="W291" s="144" t="s">
        <v>1</v>
      </c>
      <c r="X291" s="144" t="s">
        <v>1</v>
      </c>
      <c r="Y291" s="144" t="s">
        <v>1</v>
      </c>
      <c r="Z291" s="144" t="s">
        <v>1</v>
      </c>
      <c r="AA291" s="144" t="s">
        <v>1</v>
      </c>
      <c r="AB291" s="144" t="s">
        <v>1</v>
      </c>
    </row>
    <row r="292" spans="1:28">
      <c r="A292" s="117" t="s">
        <v>60</v>
      </c>
      <c r="B292" s="144">
        <v>814.12189999999998</v>
      </c>
      <c r="C292" s="144">
        <v>152.0284</v>
      </c>
      <c r="D292" s="144">
        <v>14.8704</v>
      </c>
      <c r="E292" s="144" t="s">
        <v>1</v>
      </c>
      <c r="F292" s="144" t="s">
        <v>1</v>
      </c>
      <c r="G292" s="144">
        <v>372.3152</v>
      </c>
      <c r="H292" s="144">
        <v>146.82409999999999</v>
      </c>
      <c r="I292" s="144" t="s">
        <v>1</v>
      </c>
      <c r="J292" s="144">
        <v>128.0838</v>
      </c>
      <c r="K292" s="144">
        <v>814.12189999999998</v>
      </c>
      <c r="L292" s="144">
        <v>152.0284</v>
      </c>
      <c r="M292" s="144">
        <v>14.8704</v>
      </c>
      <c r="N292" s="144" t="s">
        <v>1</v>
      </c>
      <c r="O292" s="144" t="s">
        <v>1</v>
      </c>
      <c r="P292" s="144">
        <v>372.3152</v>
      </c>
      <c r="Q292" s="144">
        <v>146.82409999999999</v>
      </c>
      <c r="R292" s="144" t="s">
        <v>1</v>
      </c>
      <c r="S292" s="144">
        <v>128.0838</v>
      </c>
      <c r="T292" s="144" t="s">
        <v>1</v>
      </c>
      <c r="U292" s="144" t="s">
        <v>1</v>
      </c>
      <c r="V292" s="144" t="s">
        <v>1</v>
      </c>
      <c r="W292" s="144" t="s">
        <v>1</v>
      </c>
      <c r="X292" s="144" t="s">
        <v>1</v>
      </c>
      <c r="Y292" s="144" t="s">
        <v>1</v>
      </c>
      <c r="Z292" s="144" t="s">
        <v>1</v>
      </c>
      <c r="AA292" s="144" t="s">
        <v>1</v>
      </c>
      <c r="AB292" s="144" t="s">
        <v>1</v>
      </c>
    </row>
    <row r="293" spans="1:28">
      <c r="A293" s="117" t="s">
        <v>61</v>
      </c>
      <c r="B293" s="144">
        <v>1185.7497000000001</v>
      </c>
      <c r="C293" s="144">
        <v>247.39179999999999</v>
      </c>
      <c r="D293" s="144">
        <v>12.633800000000001</v>
      </c>
      <c r="E293" s="144">
        <v>1.4157999999999999</v>
      </c>
      <c r="F293" s="144" t="s">
        <v>1</v>
      </c>
      <c r="G293" s="144">
        <v>447.10070000000002</v>
      </c>
      <c r="H293" s="144">
        <v>246.42599999999999</v>
      </c>
      <c r="I293" s="144" t="s">
        <v>1</v>
      </c>
      <c r="J293" s="144">
        <v>230.7816</v>
      </c>
      <c r="K293" s="144">
        <v>1185.7497000000001</v>
      </c>
      <c r="L293" s="144">
        <v>247.39179999999999</v>
      </c>
      <c r="M293" s="144">
        <v>12.633800000000001</v>
      </c>
      <c r="N293" s="144">
        <v>1.4157999999999999</v>
      </c>
      <c r="O293" s="144" t="s">
        <v>1</v>
      </c>
      <c r="P293" s="144">
        <v>447.10070000000002</v>
      </c>
      <c r="Q293" s="144">
        <v>246.42599999999999</v>
      </c>
      <c r="R293" s="144" t="s">
        <v>1</v>
      </c>
      <c r="S293" s="144">
        <v>230.7816</v>
      </c>
      <c r="T293" s="144" t="s">
        <v>1</v>
      </c>
      <c r="U293" s="144" t="s">
        <v>1</v>
      </c>
      <c r="V293" s="144" t="s">
        <v>1</v>
      </c>
      <c r="W293" s="144" t="s">
        <v>1</v>
      </c>
      <c r="X293" s="144" t="s">
        <v>1</v>
      </c>
      <c r="Y293" s="144" t="s">
        <v>1</v>
      </c>
      <c r="Z293" s="144" t="s">
        <v>1</v>
      </c>
      <c r="AA293" s="144" t="s">
        <v>1</v>
      </c>
      <c r="AB293" s="144" t="s">
        <v>1</v>
      </c>
    </row>
    <row r="294" spans="1:28">
      <c r="A294" s="117" t="s">
        <v>62</v>
      </c>
      <c r="B294" s="144">
        <v>896.41399999999999</v>
      </c>
      <c r="C294" s="144">
        <v>189.56129999999999</v>
      </c>
      <c r="D294" s="144">
        <v>17.3139</v>
      </c>
      <c r="E294" s="144" t="s">
        <v>1</v>
      </c>
      <c r="F294" s="144" t="s">
        <v>1</v>
      </c>
      <c r="G294" s="144">
        <v>251.83690000000001</v>
      </c>
      <c r="H294" s="144">
        <v>245.99299999999999</v>
      </c>
      <c r="I294" s="144" t="s">
        <v>1</v>
      </c>
      <c r="J294" s="144">
        <v>191.7089</v>
      </c>
      <c r="K294" s="144">
        <v>896.41399999999999</v>
      </c>
      <c r="L294" s="144">
        <v>189.56129999999999</v>
      </c>
      <c r="M294" s="144">
        <v>17.3139</v>
      </c>
      <c r="N294" s="144" t="s">
        <v>1</v>
      </c>
      <c r="O294" s="144" t="s">
        <v>1</v>
      </c>
      <c r="P294" s="144">
        <v>251.83690000000001</v>
      </c>
      <c r="Q294" s="144">
        <v>245.99299999999999</v>
      </c>
      <c r="R294" s="144" t="s">
        <v>1</v>
      </c>
      <c r="S294" s="144">
        <v>191.7089</v>
      </c>
      <c r="T294" s="144" t="s">
        <v>1</v>
      </c>
      <c r="U294" s="144" t="s">
        <v>1</v>
      </c>
      <c r="V294" s="144" t="s">
        <v>1</v>
      </c>
      <c r="W294" s="144" t="s">
        <v>1</v>
      </c>
      <c r="X294" s="144" t="s">
        <v>1</v>
      </c>
      <c r="Y294" s="144" t="s">
        <v>1</v>
      </c>
      <c r="Z294" s="144" t="s">
        <v>1</v>
      </c>
      <c r="AA294" s="144" t="s">
        <v>1</v>
      </c>
      <c r="AB294" s="144" t="s">
        <v>1</v>
      </c>
    </row>
    <row r="295" spans="1:28">
      <c r="A295" s="117" t="s">
        <v>63</v>
      </c>
      <c r="B295" s="144">
        <v>1081.7199000000001</v>
      </c>
      <c r="C295" s="144">
        <v>146.20269999999999</v>
      </c>
      <c r="D295" s="144">
        <v>0.23719999999999999</v>
      </c>
      <c r="E295" s="144" t="s">
        <v>1</v>
      </c>
      <c r="F295" s="144" t="s">
        <v>1</v>
      </c>
      <c r="G295" s="144">
        <v>19.8887</v>
      </c>
      <c r="H295" s="144">
        <v>691.05370000000005</v>
      </c>
      <c r="I295" s="144" t="s">
        <v>1</v>
      </c>
      <c r="J295" s="144">
        <v>224.33760000000001</v>
      </c>
      <c r="K295" s="144">
        <v>1081.7199000000001</v>
      </c>
      <c r="L295" s="144">
        <v>146.20269999999999</v>
      </c>
      <c r="M295" s="144">
        <v>0.23719999999999999</v>
      </c>
      <c r="N295" s="144" t="s">
        <v>1</v>
      </c>
      <c r="O295" s="144" t="s">
        <v>1</v>
      </c>
      <c r="P295" s="144">
        <v>19.8887</v>
      </c>
      <c r="Q295" s="144">
        <v>691.05370000000005</v>
      </c>
      <c r="R295" s="144" t="s">
        <v>1</v>
      </c>
      <c r="S295" s="144">
        <v>224.33760000000001</v>
      </c>
      <c r="T295" s="144" t="s">
        <v>1</v>
      </c>
      <c r="U295" s="144" t="s">
        <v>1</v>
      </c>
      <c r="V295" s="144" t="s">
        <v>1</v>
      </c>
      <c r="W295" s="144" t="s">
        <v>1</v>
      </c>
      <c r="X295" s="144" t="s">
        <v>1</v>
      </c>
      <c r="Y295" s="144" t="s">
        <v>1</v>
      </c>
      <c r="Z295" s="144" t="s">
        <v>1</v>
      </c>
      <c r="AA295" s="144" t="s">
        <v>1</v>
      </c>
      <c r="AB295" s="144" t="s">
        <v>1</v>
      </c>
    </row>
    <row r="296" spans="1:28">
      <c r="A296" s="117" t="s">
        <v>64</v>
      </c>
      <c r="B296" s="144">
        <v>1442.5778</v>
      </c>
      <c r="C296" s="144">
        <v>412.83339999999998</v>
      </c>
      <c r="D296" s="144">
        <v>0.30969999999999998</v>
      </c>
      <c r="E296" s="144" t="s">
        <v>1</v>
      </c>
      <c r="F296" s="144" t="s">
        <v>1</v>
      </c>
      <c r="G296" s="144">
        <v>7.6273999999999997</v>
      </c>
      <c r="H296" s="144">
        <v>746.33749999999998</v>
      </c>
      <c r="I296" s="144" t="s">
        <v>1</v>
      </c>
      <c r="J296" s="144">
        <v>275.46980000000002</v>
      </c>
      <c r="K296" s="144">
        <v>1442.5778</v>
      </c>
      <c r="L296" s="144">
        <v>412.83339999999998</v>
      </c>
      <c r="M296" s="144">
        <v>0.30969999999999998</v>
      </c>
      <c r="N296" s="144" t="s">
        <v>1</v>
      </c>
      <c r="O296" s="144" t="s">
        <v>1</v>
      </c>
      <c r="P296" s="144">
        <v>7.6273999999999997</v>
      </c>
      <c r="Q296" s="144">
        <v>746.33749999999998</v>
      </c>
      <c r="R296" s="144" t="s">
        <v>1</v>
      </c>
      <c r="S296" s="144">
        <v>275.46980000000002</v>
      </c>
      <c r="T296" s="144" t="s">
        <v>1</v>
      </c>
      <c r="U296" s="144" t="s">
        <v>1</v>
      </c>
      <c r="V296" s="144" t="s">
        <v>1</v>
      </c>
      <c r="W296" s="144" t="s">
        <v>1</v>
      </c>
      <c r="X296" s="144" t="s">
        <v>1</v>
      </c>
      <c r="Y296" s="144" t="s">
        <v>1</v>
      </c>
      <c r="Z296" s="144" t="s">
        <v>1</v>
      </c>
      <c r="AA296" s="144" t="s">
        <v>1</v>
      </c>
      <c r="AB296" s="144" t="s">
        <v>1</v>
      </c>
    </row>
    <row r="297" spans="1:28">
      <c r="A297" s="117" t="s">
        <v>65</v>
      </c>
      <c r="B297" s="144">
        <v>2595.0637000000002</v>
      </c>
      <c r="C297" s="144">
        <v>1153.9584</v>
      </c>
      <c r="D297" s="144">
        <v>0.2392</v>
      </c>
      <c r="E297" s="144" t="s">
        <v>1</v>
      </c>
      <c r="F297" s="144" t="s">
        <v>1</v>
      </c>
      <c r="G297" s="144">
        <v>31.097799999999999</v>
      </c>
      <c r="H297" s="144">
        <v>1051.7311999999999</v>
      </c>
      <c r="I297" s="144" t="s">
        <v>1</v>
      </c>
      <c r="J297" s="144">
        <v>358.03710000000001</v>
      </c>
      <c r="K297" s="144">
        <v>2595.0637000000002</v>
      </c>
      <c r="L297" s="144">
        <v>1153.9584</v>
      </c>
      <c r="M297" s="144">
        <v>0.2392</v>
      </c>
      <c r="N297" s="144" t="s">
        <v>1</v>
      </c>
      <c r="O297" s="144" t="s">
        <v>1</v>
      </c>
      <c r="P297" s="144">
        <v>31.097799999999999</v>
      </c>
      <c r="Q297" s="144">
        <v>1051.7311999999999</v>
      </c>
      <c r="R297" s="144" t="s">
        <v>1</v>
      </c>
      <c r="S297" s="144">
        <v>358.03710000000001</v>
      </c>
      <c r="T297" s="144" t="s">
        <v>1</v>
      </c>
      <c r="U297" s="144" t="s">
        <v>1</v>
      </c>
      <c r="V297" s="144" t="s">
        <v>1</v>
      </c>
      <c r="W297" s="144" t="s">
        <v>1</v>
      </c>
      <c r="X297" s="144" t="s">
        <v>1</v>
      </c>
      <c r="Y297" s="144" t="s">
        <v>1</v>
      </c>
      <c r="Z297" s="144" t="s">
        <v>1</v>
      </c>
      <c r="AA297" s="144" t="s">
        <v>1</v>
      </c>
      <c r="AB297" s="144" t="s">
        <v>1</v>
      </c>
    </row>
    <row r="298" spans="1:28">
      <c r="A298" s="117" t="s">
        <v>66</v>
      </c>
      <c r="B298" s="144">
        <v>3519.4935</v>
      </c>
      <c r="C298" s="144">
        <v>1702.6277</v>
      </c>
      <c r="D298" s="144">
        <v>1.5512999999999999</v>
      </c>
      <c r="E298" s="144" t="s">
        <v>1</v>
      </c>
      <c r="F298" s="144" t="s">
        <v>1</v>
      </c>
      <c r="G298" s="144">
        <v>22.592600000000001</v>
      </c>
      <c r="H298" s="144">
        <v>1224.4190000000001</v>
      </c>
      <c r="I298" s="144" t="s">
        <v>1</v>
      </c>
      <c r="J298" s="144">
        <v>568.303</v>
      </c>
      <c r="K298" s="144">
        <v>3519.4935</v>
      </c>
      <c r="L298" s="144">
        <v>1702.6277</v>
      </c>
      <c r="M298" s="144">
        <v>1.5512999999999999</v>
      </c>
      <c r="N298" s="144" t="s">
        <v>1</v>
      </c>
      <c r="O298" s="144" t="s">
        <v>1</v>
      </c>
      <c r="P298" s="144">
        <v>22.592600000000001</v>
      </c>
      <c r="Q298" s="144">
        <v>1224.4190000000001</v>
      </c>
      <c r="R298" s="144" t="s">
        <v>1</v>
      </c>
      <c r="S298" s="144">
        <v>568.303</v>
      </c>
      <c r="T298" s="144" t="s">
        <v>1</v>
      </c>
      <c r="U298" s="144" t="s">
        <v>1</v>
      </c>
      <c r="V298" s="144" t="s">
        <v>1</v>
      </c>
      <c r="W298" s="144" t="s">
        <v>1</v>
      </c>
      <c r="X298" s="144" t="s">
        <v>1</v>
      </c>
      <c r="Y298" s="144" t="s">
        <v>1</v>
      </c>
      <c r="Z298" s="144" t="s">
        <v>1</v>
      </c>
      <c r="AA298" s="144" t="s">
        <v>1</v>
      </c>
      <c r="AB298" s="144" t="s">
        <v>1</v>
      </c>
    </row>
    <row r="299" spans="1:28">
      <c r="A299" s="117" t="s">
        <v>127</v>
      </c>
      <c r="B299" s="144">
        <v>3582.3072999999999</v>
      </c>
      <c r="C299" s="144">
        <v>1597.0572999999999</v>
      </c>
      <c r="D299" s="144">
        <v>2.8092000000000001</v>
      </c>
      <c r="E299" s="144" t="s">
        <v>1</v>
      </c>
      <c r="F299" s="144">
        <v>1.0858000000000001</v>
      </c>
      <c r="G299" s="144">
        <v>165.99959999999999</v>
      </c>
      <c r="H299" s="144">
        <v>505.04570000000001</v>
      </c>
      <c r="I299" s="144" t="s">
        <v>1</v>
      </c>
      <c r="J299" s="144">
        <v>1310.3098</v>
      </c>
      <c r="K299" s="144">
        <v>3582.3072999999999</v>
      </c>
      <c r="L299" s="144">
        <v>1597.0572999999999</v>
      </c>
      <c r="M299" s="144">
        <v>2.8092000000000001</v>
      </c>
      <c r="N299" s="144" t="s">
        <v>1</v>
      </c>
      <c r="O299" s="144">
        <v>1.0858000000000001</v>
      </c>
      <c r="P299" s="144">
        <v>165.99959999999999</v>
      </c>
      <c r="Q299" s="144">
        <v>505.04570000000001</v>
      </c>
      <c r="R299" s="144" t="s">
        <v>1</v>
      </c>
      <c r="S299" s="144">
        <v>1310.3098</v>
      </c>
      <c r="T299" s="144" t="s">
        <v>1</v>
      </c>
      <c r="U299" s="144" t="s">
        <v>1</v>
      </c>
      <c r="V299" s="144" t="s">
        <v>1</v>
      </c>
      <c r="W299" s="144" t="s">
        <v>1</v>
      </c>
      <c r="X299" s="144" t="s">
        <v>1</v>
      </c>
      <c r="Y299" s="144" t="s">
        <v>1</v>
      </c>
      <c r="Z299" s="144" t="s">
        <v>1</v>
      </c>
      <c r="AA299" s="144" t="s">
        <v>1</v>
      </c>
      <c r="AB299" s="144" t="s">
        <v>1</v>
      </c>
    </row>
    <row r="300" spans="1:28">
      <c r="A300" s="117" t="s">
        <v>348</v>
      </c>
      <c r="B300" s="144">
        <v>4822.1769999999997</v>
      </c>
      <c r="C300" s="144">
        <v>2540.1203999999998</v>
      </c>
      <c r="D300" s="144">
        <v>1.0397000000000001</v>
      </c>
      <c r="E300" s="144" t="s">
        <v>1</v>
      </c>
      <c r="F300" s="144" t="s">
        <v>1</v>
      </c>
      <c r="G300" s="144">
        <v>589.37300000000005</v>
      </c>
      <c r="H300" s="144">
        <v>163.73060000000001</v>
      </c>
      <c r="I300" s="144" t="s">
        <v>1</v>
      </c>
      <c r="J300" s="144">
        <v>1527.9132999999999</v>
      </c>
      <c r="K300" s="144">
        <v>4822.1769999999997</v>
      </c>
      <c r="L300" s="144">
        <v>2540.1203999999998</v>
      </c>
      <c r="M300" s="144">
        <v>1.0397000000000001</v>
      </c>
      <c r="N300" s="144" t="s">
        <v>1</v>
      </c>
      <c r="O300" s="144" t="s">
        <v>1</v>
      </c>
      <c r="P300" s="144">
        <v>589.37300000000005</v>
      </c>
      <c r="Q300" s="144">
        <v>163.73060000000001</v>
      </c>
      <c r="R300" s="144" t="s">
        <v>1</v>
      </c>
      <c r="S300" s="144">
        <v>1527.9132999999999</v>
      </c>
      <c r="T300" s="144" t="s">
        <v>1</v>
      </c>
      <c r="U300" s="144" t="s">
        <v>1</v>
      </c>
      <c r="V300" s="144" t="s">
        <v>1</v>
      </c>
      <c r="W300" s="144" t="s">
        <v>1</v>
      </c>
      <c r="X300" s="144" t="s">
        <v>1</v>
      </c>
      <c r="Y300" s="144" t="s">
        <v>1</v>
      </c>
      <c r="Z300" s="144" t="s">
        <v>1</v>
      </c>
      <c r="AA300" s="144" t="s">
        <v>1</v>
      </c>
      <c r="AB300" s="144" t="s">
        <v>1</v>
      </c>
    </row>
    <row r="301" spans="1:28" ht="33.75">
      <c r="A301" s="142" t="s">
        <v>117</v>
      </c>
      <c r="B301" s="147">
        <v>1093.3869999999999</v>
      </c>
      <c r="C301" s="147">
        <v>242.1645</v>
      </c>
      <c r="D301" s="147">
        <v>1.8515999999999999</v>
      </c>
      <c r="E301" s="147">
        <v>8.1199999999999994E-2</v>
      </c>
      <c r="F301" s="147" t="s">
        <v>1</v>
      </c>
      <c r="G301" s="147">
        <v>2.3449</v>
      </c>
      <c r="H301" s="147">
        <v>21.443899999999999</v>
      </c>
      <c r="I301" s="147" t="s">
        <v>1</v>
      </c>
      <c r="J301" s="147">
        <v>825.5009</v>
      </c>
      <c r="K301" s="147">
        <v>1093.3869999999999</v>
      </c>
      <c r="L301" s="147">
        <v>242.1645</v>
      </c>
      <c r="M301" s="147">
        <v>1.8515999999999999</v>
      </c>
      <c r="N301" s="147">
        <v>8.1199999999999994E-2</v>
      </c>
      <c r="O301" s="147" t="s">
        <v>1</v>
      </c>
      <c r="P301" s="147">
        <v>2.3449</v>
      </c>
      <c r="Q301" s="147">
        <v>21.443899999999999</v>
      </c>
      <c r="R301" s="147" t="s">
        <v>1</v>
      </c>
      <c r="S301" s="147">
        <v>825.5009</v>
      </c>
      <c r="T301" s="147" t="s">
        <v>1</v>
      </c>
      <c r="U301" s="147" t="s">
        <v>1</v>
      </c>
      <c r="V301" s="147" t="s">
        <v>1</v>
      </c>
      <c r="W301" s="147" t="s">
        <v>1</v>
      </c>
      <c r="X301" s="147" t="s">
        <v>1</v>
      </c>
      <c r="Y301" s="147" t="s">
        <v>1</v>
      </c>
      <c r="Z301" s="147" t="s">
        <v>1</v>
      </c>
      <c r="AA301" s="147" t="s">
        <v>1</v>
      </c>
      <c r="AB301" s="147" t="s">
        <v>1</v>
      </c>
    </row>
  </sheetData>
  <mergeCells count="35">
    <mergeCell ref="A1:AB1"/>
    <mergeCell ref="E6:E7"/>
    <mergeCell ref="F6:F7"/>
    <mergeCell ref="G6:G7"/>
    <mergeCell ref="C6:C7"/>
    <mergeCell ref="L6:L7"/>
    <mergeCell ref="U6:U7"/>
    <mergeCell ref="A4:A7"/>
    <mergeCell ref="O6:O7"/>
    <mergeCell ref="C4:J5"/>
    <mergeCell ref="A3:AB3"/>
    <mergeCell ref="AB6:AB7"/>
    <mergeCell ref="B4:B7"/>
    <mergeCell ref="T4:T7"/>
    <mergeCell ref="U4:AB4"/>
    <mergeCell ref="L4:S4"/>
    <mergeCell ref="L5:S5"/>
    <mergeCell ref="U5:AB5"/>
    <mergeCell ref="V6:V7"/>
    <mergeCell ref="K4:K7"/>
    <mergeCell ref="M6:M7"/>
    <mergeCell ref="N6:N7"/>
    <mergeCell ref="W6:W7"/>
    <mergeCell ref="R6:R7"/>
    <mergeCell ref="AA6:AA7"/>
    <mergeCell ref="H6:H7"/>
    <mergeCell ref="Z6:Z7"/>
    <mergeCell ref="D6:D7"/>
    <mergeCell ref="P6:P7"/>
    <mergeCell ref="Q6:Q7"/>
    <mergeCell ref="Y6:Y7"/>
    <mergeCell ref="J6:J7"/>
    <mergeCell ref="S6:S7"/>
    <mergeCell ref="X6:X7"/>
    <mergeCell ref="I6:I7"/>
  </mergeCells>
  <pageMargins left="0.78740157480314965" right="0.39370078740157483" top="0.39370078740157483" bottom="0.39370078740157483" header="0.31496062992125984" footer="0.31496062992125984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>
  <sheetPr codeName="Sheet7"/>
  <dimension ref="A1:W29"/>
  <sheetViews>
    <sheetView zoomScaleNormal="100" workbookViewId="0">
      <selection activeCell="A5" sqref="A5:A7"/>
    </sheetView>
  </sheetViews>
  <sheetFormatPr defaultColWidth="8.7109375" defaultRowHeight="14.25"/>
  <cols>
    <col min="1" max="1" width="20.28515625" style="39" customWidth="1"/>
    <col min="2" max="22" width="15.28515625" style="39" customWidth="1"/>
    <col min="23" max="23" width="8.7109375" style="39" customWidth="1"/>
    <col min="24" max="16384" width="8.7109375" style="39"/>
  </cols>
  <sheetData>
    <row r="1" spans="1:23" ht="15" customHeight="1">
      <c r="A1" s="205" t="s">
        <v>290</v>
      </c>
      <c r="B1" s="205"/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  <c r="N1" s="205"/>
      <c r="O1" s="205"/>
      <c r="P1" s="205"/>
      <c r="Q1" s="205"/>
      <c r="R1" s="205"/>
      <c r="S1" s="205"/>
      <c r="T1" s="205"/>
      <c r="U1" s="205"/>
      <c r="V1" s="205"/>
    </row>
    <row r="2" spans="1:23" ht="15" customHeight="1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</row>
    <row r="3" spans="1:23" ht="15.75" customHeight="1">
      <c r="A3" s="277" t="s">
        <v>291</v>
      </c>
      <c r="B3" s="277"/>
      <c r="C3" s="277"/>
      <c r="D3" s="277"/>
      <c r="E3" s="277"/>
      <c r="F3" s="277"/>
      <c r="G3" s="277"/>
      <c r="H3" s="277"/>
      <c r="I3" s="277"/>
      <c r="J3" s="277"/>
      <c r="K3" s="277"/>
      <c r="L3" s="277"/>
      <c r="M3" s="277"/>
      <c r="N3" s="277"/>
      <c r="O3" s="277"/>
      <c r="P3" s="277"/>
      <c r="Q3" s="277"/>
      <c r="R3" s="277"/>
      <c r="S3" s="277"/>
      <c r="T3" s="277"/>
      <c r="U3" s="277"/>
      <c r="V3" s="277"/>
    </row>
    <row r="4" spans="1:23" ht="15.75" customHeight="1">
      <c r="A4" s="203" t="s">
        <v>87</v>
      </c>
      <c r="B4" s="203"/>
      <c r="C4" s="203"/>
      <c r="D4" s="203"/>
      <c r="E4" s="203"/>
      <c r="F4" s="203"/>
      <c r="G4" s="203"/>
      <c r="H4" s="203"/>
      <c r="I4" s="203"/>
      <c r="J4" s="203"/>
      <c r="K4" s="203"/>
      <c r="L4" s="203"/>
      <c r="M4" s="203"/>
      <c r="N4" s="203"/>
      <c r="O4" s="203"/>
      <c r="P4" s="203"/>
      <c r="Q4" s="203"/>
      <c r="R4" s="203"/>
      <c r="S4" s="203"/>
      <c r="T4" s="203"/>
      <c r="U4" s="203"/>
      <c r="V4" s="203"/>
    </row>
    <row r="5" spans="1:23">
      <c r="A5" s="223"/>
      <c r="B5" s="217" t="s">
        <v>0</v>
      </c>
      <c r="C5" s="215" t="s">
        <v>29</v>
      </c>
      <c r="D5" s="216"/>
      <c r="E5" s="216"/>
      <c r="F5" s="216"/>
      <c r="G5" s="216"/>
      <c r="H5" s="226"/>
      <c r="I5" s="214" t="s">
        <v>0</v>
      </c>
      <c r="J5" s="214" t="s">
        <v>34</v>
      </c>
      <c r="K5" s="214"/>
      <c r="L5" s="214"/>
      <c r="M5" s="214"/>
      <c r="N5" s="214"/>
      <c r="O5" s="214"/>
      <c r="P5" s="214" t="s">
        <v>0</v>
      </c>
      <c r="Q5" s="214" t="s">
        <v>37</v>
      </c>
      <c r="R5" s="214"/>
      <c r="S5" s="214"/>
      <c r="T5" s="214"/>
      <c r="U5" s="214"/>
      <c r="V5" s="212"/>
    </row>
    <row r="6" spans="1:23" s="9" customFormat="1">
      <c r="A6" s="224"/>
      <c r="B6" s="217"/>
      <c r="C6" s="230"/>
      <c r="D6" s="244"/>
      <c r="E6" s="244"/>
      <c r="F6" s="244"/>
      <c r="G6" s="244"/>
      <c r="H6" s="228"/>
      <c r="I6" s="214"/>
      <c r="J6" s="214" t="s">
        <v>36</v>
      </c>
      <c r="K6" s="214"/>
      <c r="L6" s="214"/>
      <c r="M6" s="214"/>
      <c r="N6" s="214"/>
      <c r="O6" s="214"/>
      <c r="P6" s="214"/>
      <c r="Q6" s="214" t="s">
        <v>36</v>
      </c>
      <c r="R6" s="214"/>
      <c r="S6" s="214"/>
      <c r="T6" s="214"/>
      <c r="U6" s="214"/>
      <c r="V6" s="212"/>
    </row>
    <row r="7" spans="1:23" s="9" customFormat="1" ht="22.5">
      <c r="A7" s="225"/>
      <c r="B7" s="217"/>
      <c r="C7" s="27" t="s">
        <v>43</v>
      </c>
      <c r="D7" s="27" t="s">
        <v>44</v>
      </c>
      <c r="E7" s="27" t="s">
        <v>45</v>
      </c>
      <c r="F7" s="27" t="s">
        <v>331</v>
      </c>
      <c r="G7" s="27" t="s">
        <v>46</v>
      </c>
      <c r="H7" s="27" t="s">
        <v>47</v>
      </c>
      <c r="I7" s="214"/>
      <c r="J7" s="27" t="s">
        <v>43</v>
      </c>
      <c r="K7" s="27" t="s">
        <v>44</v>
      </c>
      <c r="L7" s="27" t="s">
        <v>45</v>
      </c>
      <c r="M7" s="27" t="s">
        <v>331</v>
      </c>
      <c r="N7" s="27" t="s">
        <v>46</v>
      </c>
      <c r="O7" s="27" t="s">
        <v>47</v>
      </c>
      <c r="P7" s="214"/>
      <c r="Q7" s="27" t="s">
        <v>43</v>
      </c>
      <c r="R7" s="27" t="s">
        <v>44</v>
      </c>
      <c r="S7" s="27" t="s">
        <v>45</v>
      </c>
      <c r="T7" s="27" t="s">
        <v>331</v>
      </c>
      <c r="U7" s="27" t="s">
        <v>46</v>
      </c>
      <c r="V7" s="53" t="s">
        <v>47</v>
      </c>
    </row>
    <row r="8" spans="1:23" s="9" customFormat="1" ht="14.25" customHeight="1">
      <c r="A8" s="35" t="s">
        <v>97</v>
      </c>
      <c r="B8" s="111">
        <v>6196267</v>
      </c>
      <c r="C8" s="111">
        <v>1134451</v>
      </c>
      <c r="D8" s="111">
        <v>1841309</v>
      </c>
      <c r="E8" s="111">
        <v>1813497</v>
      </c>
      <c r="F8" s="111">
        <v>865846</v>
      </c>
      <c r="G8" s="111">
        <v>314054</v>
      </c>
      <c r="H8" s="111">
        <v>227110</v>
      </c>
      <c r="I8" s="111">
        <v>4329767</v>
      </c>
      <c r="J8" s="111">
        <v>979532</v>
      </c>
      <c r="K8" s="111">
        <v>1508685</v>
      </c>
      <c r="L8" s="111">
        <v>1138211</v>
      </c>
      <c r="M8" s="111">
        <v>434641</v>
      </c>
      <c r="N8" s="111">
        <v>144491</v>
      </c>
      <c r="O8" s="111">
        <v>124207</v>
      </c>
      <c r="P8" s="111">
        <v>1866500</v>
      </c>
      <c r="Q8" s="111">
        <v>154919</v>
      </c>
      <c r="R8" s="111">
        <v>332624</v>
      </c>
      <c r="S8" s="111">
        <v>675286</v>
      </c>
      <c r="T8" s="111">
        <v>431205</v>
      </c>
      <c r="U8" s="111">
        <v>169563</v>
      </c>
      <c r="V8" s="111">
        <v>102903</v>
      </c>
    </row>
    <row r="9" spans="1:23" s="9" customFormat="1" ht="14.25" customHeight="1">
      <c r="A9" s="36" t="s">
        <v>124</v>
      </c>
      <c r="B9" s="111">
        <v>208226</v>
      </c>
      <c r="C9" s="111">
        <v>35157</v>
      </c>
      <c r="D9" s="111">
        <v>62615</v>
      </c>
      <c r="E9" s="111">
        <v>72376</v>
      </c>
      <c r="F9" s="111">
        <v>29783</v>
      </c>
      <c r="G9" s="111">
        <v>5837</v>
      </c>
      <c r="H9" s="111">
        <v>2458</v>
      </c>
      <c r="I9" s="111">
        <v>134115</v>
      </c>
      <c r="J9" s="111">
        <v>29465</v>
      </c>
      <c r="K9" s="111">
        <v>47855</v>
      </c>
      <c r="L9" s="111">
        <v>37101</v>
      </c>
      <c r="M9" s="111">
        <v>15192</v>
      </c>
      <c r="N9" s="111">
        <v>2967</v>
      </c>
      <c r="O9" s="111">
        <v>1535</v>
      </c>
      <c r="P9" s="111">
        <v>74111</v>
      </c>
      <c r="Q9" s="111">
        <v>5692</v>
      </c>
      <c r="R9" s="111">
        <v>14760</v>
      </c>
      <c r="S9" s="111">
        <v>35275</v>
      </c>
      <c r="T9" s="111">
        <v>14591</v>
      </c>
      <c r="U9" s="111">
        <v>2870</v>
      </c>
      <c r="V9" s="111">
        <v>923</v>
      </c>
    </row>
    <row r="10" spans="1:23" s="9" customFormat="1" ht="14.25" customHeight="1">
      <c r="A10" s="36" t="s">
        <v>93</v>
      </c>
      <c r="B10" s="111">
        <v>302983</v>
      </c>
      <c r="C10" s="111">
        <v>45926</v>
      </c>
      <c r="D10" s="111">
        <v>88380</v>
      </c>
      <c r="E10" s="111">
        <v>115635</v>
      </c>
      <c r="F10" s="111">
        <v>39341</v>
      </c>
      <c r="G10" s="111">
        <v>7990</v>
      </c>
      <c r="H10" s="111">
        <v>5711</v>
      </c>
      <c r="I10" s="111">
        <v>172598</v>
      </c>
      <c r="J10" s="111">
        <v>37619</v>
      </c>
      <c r="K10" s="111">
        <v>63669</v>
      </c>
      <c r="L10" s="111">
        <v>50221</v>
      </c>
      <c r="M10" s="111">
        <v>15885</v>
      </c>
      <c r="N10" s="111">
        <v>2888</v>
      </c>
      <c r="O10" s="111">
        <v>2316</v>
      </c>
      <c r="P10" s="111">
        <v>130385</v>
      </c>
      <c r="Q10" s="111">
        <v>8307</v>
      </c>
      <c r="R10" s="111">
        <v>24711</v>
      </c>
      <c r="S10" s="111">
        <v>65414</v>
      </c>
      <c r="T10" s="111">
        <v>23456</v>
      </c>
      <c r="U10" s="111">
        <v>5102</v>
      </c>
      <c r="V10" s="111">
        <v>3395</v>
      </c>
    </row>
    <row r="11" spans="1:23" ht="14.25" customHeight="1">
      <c r="A11" s="36" t="s">
        <v>94</v>
      </c>
      <c r="B11" s="118">
        <v>275949</v>
      </c>
      <c r="C11" s="118">
        <v>45001</v>
      </c>
      <c r="D11" s="118">
        <v>88848</v>
      </c>
      <c r="E11" s="118">
        <v>78933</v>
      </c>
      <c r="F11" s="118">
        <v>41209</v>
      </c>
      <c r="G11" s="118">
        <v>13010</v>
      </c>
      <c r="H11" s="118">
        <v>8948</v>
      </c>
      <c r="I11" s="118">
        <v>216038</v>
      </c>
      <c r="J11" s="118">
        <v>41246</v>
      </c>
      <c r="K11" s="118">
        <v>76334</v>
      </c>
      <c r="L11" s="118">
        <v>55079</v>
      </c>
      <c r="M11" s="118">
        <v>25962</v>
      </c>
      <c r="N11" s="118">
        <v>9500</v>
      </c>
      <c r="O11" s="118">
        <v>7917</v>
      </c>
      <c r="P11" s="118">
        <v>59911</v>
      </c>
      <c r="Q11" s="118">
        <v>3755</v>
      </c>
      <c r="R11" s="118">
        <v>12514</v>
      </c>
      <c r="S11" s="118">
        <v>23854</v>
      </c>
      <c r="T11" s="118">
        <v>15247</v>
      </c>
      <c r="U11" s="118">
        <v>3510</v>
      </c>
      <c r="V11" s="118">
        <v>1031</v>
      </c>
      <c r="W11" s="9"/>
    </row>
    <row r="12" spans="1:23" ht="14.25" customHeight="1">
      <c r="A12" s="36" t="s">
        <v>95</v>
      </c>
      <c r="B12" s="118">
        <v>390429</v>
      </c>
      <c r="C12" s="118">
        <v>54320</v>
      </c>
      <c r="D12" s="118">
        <v>78696</v>
      </c>
      <c r="E12" s="118">
        <v>104516</v>
      </c>
      <c r="F12" s="118">
        <v>85259</v>
      </c>
      <c r="G12" s="118">
        <v>36449</v>
      </c>
      <c r="H12" s="118">
        <v>31189</v>
      </c>
      <c r="I12" s="118">
        <v>81419</v>
      </c>
      <c r="J12" s="118">
        <v>13731</v>
      </c>
      <c r="K12" s="118">
        <v>22581</v>
      </c>
      <c r="L12" s="118">
        <v>21095</v>
      </c>
      <c r="M12" s="118">
        <v>13393</v>
      </c>
      <c r="N12" s="118">
        <v>5426</v>
      </c>
      <c r="O12" s="118">
        <v>5193</v>
      </c>
      <c r="P12" s="118">
        <v>309010</v>
      </c>
      <c r="Q12" s="118">
        <v>40589</v>
      </c>
      <c r="R12" s="118">
        <v>56115</v>
      </c>
      <c r="S12" s="118">
        <v>83421</v>
      </c>
      <c r="T12" s="118">
        <v>71866</v>
      </c>
      <c r="U12" s="118">
        <v>31023</v>
      </c>
      <c r="V12" s="118">
        <v>25996</v>
      </c>
      <c r="W12" s="9"/>
    </row>
    <row r="13" spans="1:23" ht="14.25" customHeight="1">
      <c r="A13" s="36" t="s">
        <v>71</v>
      </c>
      <c r="B13" s="118">
        <v>183500</v>
      </c>
      <c r="C13" s="118">
        <v>26340</v>
      </c>
      <c r="D13" s="118">
        <v>51215</v>
      </c>
      <c r="E13" s="118">
        <v>50756</v>
      </c>
      <c r="F13" s="118">
        <v>33401</v>
      </c>
      <c r="G13" s="118">
        <v>13127</v>
      </c>
      <c r="H13" s="118">
        <v>8661</v>
      </c>
      <c r="I13" s="118">
        <v>113740</v>
      </c>
      <c r="J13" s="118">
        <v>19514</v>
      </c>
      <c r="K13" s="118">
        <v>38859</v>
      </c>
      <c r="L13" s="118">
        <v>30236</v>
      </c>
      <c r="M13" s="118">
        <v>14769</v>
      </c>
      <c r="N13" s="118">
        <v>5569</v>
      </c>
      <c r="O13" s="118">
        <v>4793</v>
      </c>
      <c r="P13" s="118">
        <v>69760</v>
      </c>
      <c r="Q13" s="118">
        <v>6826</v>
      </c>
      <c r="R13" s="118">
        <v>12356</v>
      </c>
      <c r="S13" s="118">
        <v>20520</v>
      </c>
      <c r="T13" s="118">
        <v>18632</v>
      </c>
      <c r="U13" s="118">
        <v>7558</v>
      </c>
      <c r="V13" s="118">
        <v>3868</v>
      </c>
      <c r="W13" s="9"/>
    </row>
    <row r="14" spans="1:23" ht="14.25" customHeight="1">
      <c r="A14" s="36" t="s">
        <v>96</v>
      </c>
      <c r="B14" s="118">
        <v>230331</v>
      </c>
      <c r="C14" s="118">
        <v>39379</v>
      </c>
      <c r="D14" s="118">
        <v>68969</v>
      </c>
      <c r="E14" s="118">
        <v>72548</v>
      </c>
      <c r="F14" s="118">
        <v>34917</v>
      </c>
      <c r="G14" s="118">
        <v>9331</v>
      </c>
      <c r="H14" s="118">
        <v>5187</v>
      </c>
      <c r="I14" s="118">
        <v>142628</v>
      </c>
      <c r="J14" s="118">
        <v>32081</v>
      </c>
      <c r="K14" s="118">
        <v>49601</v>
      </c>
      <c r="L14" s="118">
        <v>38864</v>
      </c>
      <c r="M14" s="118">
        <v>14078</v>
      </c>
      <c r="N14" s="118">
        <v>4667</v>
      </c>
      <c r="O14" s="118">
        <v>3337</v>
      </c>
      <c r="P14" s="118">
        <v>87703</v>
      </c>
      <c r="Q14" s="118">
        <v>7298</v>
      </c>
      <c r="R14" s="118">
        <v>19368</v>
      </c>
      <c r="S14" s="118">
        <v>33684</v>
      </c>
      <c r="T14" s="118">
        <v>20839</v>
      </c>
      <c r="U14" s="118">
        <v>4664</v>
      </c>
      <c r="V14" s="118">
        <v>1850</v>
      </c>
      <c r="W14" s="9"/>
    </row>
    <row r="15" spans="1:23" ht="14.25" customHeight="1">
      <c r="A15" s="36" t="s">
        <v>98</v>
      </c>
      <c r="B15" s="118">
        <v>285143</v>
      </c>
      <c r="C15" s="118">
        <v>32154</v>
      </c>
      <c r="D15" s="118">
        <v>70715</v>
      </c>
      <c r="E15" s="118">
        <v>76260</v>
      </c>
      <c r="F15" s="118">
        <v>60930</v>
      </c>
      <c r="G15" s="118">
        <v>25890</v>
      </c>
      <c r="H15" s="118">
        <v>19194</v>
      </c>
      <c r="I15" s="118">
        <v>161585</v>
      </c>
      <c r="J15" s="118">
        <v>25669</v>
      </c>
      <c r="K15" s="118">
        <v>52434</v>
      </c>
      <c r="L15" s="118">
        <v>43065</v>
      </c>
      <c r="M15" s="118">
        <v>23996</v>
      </c>
      <c r="N15" s="118">
        <v>8398</v>
      </c>
      <c r="O15" s="118">
        <v>8023</v>
      </c>
      <c r="P15" s="118">
        <v>123558</v>
      </c>
      <c r="Q15" s="118">
        <v>6485</v>
      </c>
      <c r="R15" s="118">
        <v>18281</v>
      </c>
      <c r="S15" s="118">
        <v>33195</v>
      </c>
      <c r="T15" s="118">
        <v>36934</v>
      </c>
      <c r="U15" s="118">
        <v>17492</v>
      </c>
      <c r="V15" s="118">
        <v>11171</v>
      </c>
      <c r="W15" s="9"/>
    </row>
    <row r="16" spans="1:23" ht="14.25" customHeight="1">
      <c r="A16" s="36" t="s">
        <v>125</v>
      </c>
      <c r="B16" s="118">
        <v>196245</v>
      </c>
      <c r="C16" s="118">
        <v>24330</v>
      </c>
      <c r="D16" s="118">
        <v>51317</v>
      </c>
      <c r="E16" s="118">
        <v>64577</v>
      </c>
      <c r="F16" s="118">
        <v>37908</v>
      </c>
      <c r="G16" s="118">
        <v>12305</v>
      </c>
      <c r="H16" s="118">
        <v>5808</v>
      </c>
      <c r="I16" s="118">
        <v>96817</v>
      </c>
      <c r="J16" s="118">
        <v>16463</v>
      </c>
      <c r="K16" s="118">
        <v>30331</v>
      </c>
      <c r="L16" s="118">
        <v>28999</v>
      </c>
      <c r="M16" s="118">
        <v>14161</v>
      </c>
      <c r="N16" s="118">
        <v>4264</v>
      </c>
      <c r="O16" s="118">
        <v>2599</v>
      </c>
      <c r="P16" s="118">
        <v>99428</v>
      </c>
      <c r="Q16" s="118">
        <v>7867</v>
      </c>
      <c r="R16" s="118">
        <v>20986</v>
      </c>
      <c r="S16" s="118">
        <v>35578</v>
      </c>
      <c r="T16" s="118">
        <v>23747</v>
      </c>
      <c r="U16" s="118">
        <v>8041</v>
      </c>
      <c r="V16" s="118">
        <v>3209</v>
      </c>
      <c r="W16" s="9"/>
    </row>
    <row r="17" spans="1:23" ht="14.25" customHeight="1">
      <c r="A17" s="36" t="s">
        <v>74</v>
      </c>
      <c r="B17" s="118">
        <v>449629</v>
      </c>
      <c r="C17" s="118">
        <v>64945</v>
      </c>
      <c r="D17" s="118">
        <v>165802</v>
      </c>
      <c r="E17" s="118">
        <v>147283</v>
      </c>
      <c r="F17" s="118">
        <v>56312</v>
      </c>
      <c r="G17" s="118">
        <v>10459</v>
      </c>
      <c r="H17" s="118">
        <v>4828</v>
      </c>
      <c r="I17" s="118">
        <v>378223</v>
      </c>
      <c r="J17" s="118">
        <v>61678</v>
      </c>
      <c r="K17" s="118">
        <v>153374</v>
      </c>
      <c r="L17" s="118">
        <v>112322</v>
      </c>
      <c r="M17" s="118">
        <v>40252</v>
      </c>
      <c r="N17" s="118">
        <v>7036</v>
      </c>
      <c r="O17" s="118">
        <v>3561</v>
      </c>
      <c r="P17" s="118">
        <v>71406</v>
      </c>
      <c r="Q17" s="118">
        <v>3267</v>
      </c>
      <c r="R17" s="118">
        <v>12428</v>
      </c>
      <c r="S17" s="118">
        <v>34961</v>
      </c>
      <c r="T17" s="118">
        <v>16060</v>
      </c>
      <c r="U17" s="118">
        <v>3423</v>
      </c>
      <c r="V17" s="118">
        <v>1267</v>
      </c>
      <c r="W17" s="9"/>
    </row>
    <row r="18" spans="1:23" ht="14.25" customHeight="1">
      <c r="A18" s="36" t="s">
        <v>75</v>
      </c>
      <c r="B18" s="118">
        <v>321361</v>
      </c>
      <c r="C18" s="118">
        <v>55495</v>
      </c>
      <c r="D18" s="118">
        <v>104824</v>
      </c>
      <c r="E18" s="118">
        <v>116446</v>
      </c>
      <c r="F18" s="118">
        <v>36640</v>
      </c>
      <c r="G18" s="118">
        <v>5213</v>
      </c>
      <c r="H18" s="118">
        <v>2743</v>
      </c>
      <c r="I18" s="118">
        <v>211287</v>
      </c>
      <c r="J18" s="118">
        <v>49031</v>
      </c>
      <c r="K18" s="118">
        <v>83402</v>
      </c>
      <c r="L18" s="118">
        <v>56226</v>
      </c>
      <c r="M18" s="118">
        <v>17990</v>
      </c>
      <c r="N18" s="118">
        <v>2696</v>
      </c>
      <c r="O18" s="118">
        <v>1942</v>
      </c>
      <c r="P18" s="118">
        <v>110074</v>
      </c>
      <c r="Q18" s="118">
        <v>6464</v>
      </c>
      <c r="R18" s="118">
        <v>21422</v>
      </c>
      <c r="S18" s="118">
        <v>60220</v>
      </c>
      <c r="T18" s="118">
        <v>18650</v>
      </c>
      <c r="U18" s="118">
        <v>2517</v>
      </c>
      <c r="V18" s="118">
        <v>801</v>
      </c>
      <c r="W18" s="9"/>
    </row>
    <row r="19" spans="1:23" ht="14.25" customHeight="1">
      <c r="A19" s="36" t="s">
        <v>76</v>
      </c>
      <c r="B19" s="118">
        <v>204446</v>
      </c>
      <c r="C19" s="118">
        <v>17068</v>
      </c>
      <c r="D19" s="118">
        <v>49917</v>
      </c>
      <c r="E19" s="118">
        <v>60349</v>
      </c>
      <c r="F19" s="118">
        <v>42244</v>
      </c>
      <c r="G19" s="118">
        <v>21967</v>
      </c>
      <c r="H19" s="118">
        <v>12901</v>
      </c>
      <c r="I19" s="118">
        <v>112517</v>
      </c>
      <c r="J19" s="118">
        <v>12072</v>
      </c>
      <c r="K19" s="118">
        <v>35130</v>
      </c>
      <c r="L19" s="118">
        <v>32146</v>
      </c>
      <c r="M19" s="118">
        <v>17314</v>
      </c>
      <c r="N19" s="118">
        <v>9288</v>
      </c>
      <c r="O19" s="118">
        <v>6567</v>
      </c>
      <c r="P19" s="118">
        <v>91929</v>
      </c>
      <c r="Q19" s="118">
        <v>4996</v>
      </c>
      <c r="R19" s="118">
        <v>14787</v>
      </c>
      <c r="S19" s="118">
        <v>28203</v>
      </c>
      <c r="T19" s="118">
        <v>24930</v>
      </c>
      <c r="U19" s="118">
        <v>12679</v>
      </c>
      <c r="V19" s="118">
        <v>6334</v>
      </c>
      <c r="W19" s="9"/>
    </row>
    <row r="20" spans="1:23" ht="14.25" customHeight="1">
      <c r="A20" s="36" t="s">
        <v>77</v>
      </c>
      <c r="B20" s="118">
        <v>210964</v>
      </c>
      <c r="C20" s="118">
        <v>33461</v>
      </c>
      <c r="D20" s="118">
        <v>64485</v>
      </c>
      <c r="E20" s="118">
        <v>49557</v>
      </c>
      <c r="F20" s="118">
        <v>33005</v>
      </c>
      <c r="G20" s="118">
        <v>19357</v>
      </c>
      <c r="H20" s="118">
        <v>11099</v>
      </c>
      <c r="I20" s="118">
        <v>129080</v>
      </c>
      <c r="J20" s="118">
        <v>26491</v>
      </c>
      <c r="K20" s="118">
        <v>51322</v>
      </c>
      <c r="L20" s="118">
        <v>33894</v>
      </c>
      <c r="M20" s="118">
        <v>10907</v>
      </c>
      <c r="N20" s="118">
        <v>3834</v>
      </c>
      <c r="O20" s="118">
        <v>2632</v>
      </c>
      <c r="P20" s="118">
        <v>81884</v>
      </c>
      <c r="Q20" s="118">
        <v>6970</v>
      </c>
      <c r="R20" s="118">
        <v>13163</v>
      </c>
      <c r="S20" s="118">
        <v>15663</v>
      </c>
      <c r="T20" s="118">
        <v>22098</v>
      </c>
      <c r="U20" s="118">
        <v>15523</v>
      </c>
      <c r="V20" s="118">
        <v>8467</v>
      </c>
      <c r="W20" s="9"/>
    </row>
    <row r="21" spans="1:23" ht="14.25" customHeight="1">
      <c r="A21" s="36" t="s">
        <v>99</v>
      </c>
      <c r="B21" s="118">
        <v>285881</v>
      </c>
      <c r="C21" s="118">
        <v>54516</v>
      </c>
      <c r="D21" s="118">
        <v>86757</v>
      </c>
      <c r="E21" s="118">
        <v>101579</v>
      </c>
      <c r="F21" s="118">
        <v>33712</v>
      </c>
      <c r="G21" s="118">
        <v>6422</v>
      </c>
      <c r="H21" s="118">
        <v>2895</v>
      </c>
      <c r="I21" s="118">
        <v>217893</v>
      </c>
      <c r="J21" s="118">
        <v>50732</v>
      </c>
      <c r="K21" s="118">
        <v>77577</v>
      </c>
      <c r="L21" s="118">
        <v>65369</v>
      </c>
      <c r="M21" s="118">
        <v>18626</v>
      </c>
      <c r="N21" s="118">
        <v>3587</v>
      </c>
      <c r="O21" s="118">
        <v>2002</v>
      </c>
      <c r="P21" s="118">
        <v>67988</v>
      </c>
      <c r="Q21" s="118">
        <v>3784</v>
      </c>
      <c r="R21" s="118">
        <v>9180</v>
      </c>
      <c r="S21" s="118">
        <v>36210</v>
      </c>
      <c r="T21" s="118">
        <v>15086</v>
      </c>
      <c r="U21" s="118">
        <v>2835</v>
      </c>
      <c r="V21" s="118">
        <v>893</v>
      </c>
      <c r="W21" s="9"/>
    </row>
    <row r="22" spans="1:23" ht="14.25" customHeight="1">
      <c r="A22" s="36" t="s">
        <v>100</v>
      </c>
      <c r="B22" s="118">
        <v>219813</v>
      </c>
      <c r="C22" s="118">
        <v>32834</v>
      </c>
      <c r="D22" s="118">
        <v>64068</v>
      </c>
      <c r="E22" s="118">
        <v>93313</v>
      </c>
      <c r="F22" s="118">
        <v>24716</v>
      </c>
      <c r="G22" s="118">
        <v>3560</v>
      </c>
      <c r="H22" s="118">
        <v>1322</v>
      </c>
      <c r="I22" s="118">
        <v>110645</v>
      </c>
      <c r="J22" s="118">
        <v>26754</v>
      </c>
      <c r="K22" s="118">
        <v>42060</v>
      </c>
      <c r="L22" s="118">
        <v>34154</v>
      </c>
      <c r="M22" s="118">
        <v>5861</v>
      </c>
      <c r="N22" s="118">
        <v>1153</v>
      </c>
      <c r="O22" s="118">
        <v>663</v>
      </c>
      <c r="P22" s="118">
        <v>109168</v>
      </c>
      <c r="Q22" s="118">
        <v>6080</v>
      </c>
      <c r="R22" s="118">
        <v>22008</v>
      </c>
      <c r="S22" s="118">
        <v>59159</v>
      </c>
      <c r="T22" s="118">
        <v>18855</v>
      </c>
      <c r="U22" s="118">
        <v>2407</v>
      </c>
      <c r="V22" s="118">
        <v>659</v>
      </c>
      <c r="W22" s="9"/>
    </row>
    <row r="23" spans="1:23" ht="14.25" customHeight="1">
      <c r="A23" s="36" t="s">
        <v>80</v>
      </c>
      <c r="B23" s="118">
        <v>393038</v>
      </c>
      <c r="C23" s="118">
        <v>42901</v>
      </c>
      <c r="D23" s="118">
        <v>64534</v>
      </c>
      <c r="E23" s="118">
        <v>92530</v>
      </c>
      <c r="F23" s="118">
        <v>95593</v>
      </c>
      <c r="G23" s="118">
        <v>58709</v>
      </c>
      <c r="H23" s="118">
        <v>38771</v>
      </c>
      <c r="I23" s="118">
        <v>121219</v>
      </c>
      <c r="J23" s="118">
        <v>19806</v>
      </c>
      <c r="K23" s="118">
        <v>29915</v>
      </c>
      <c r="L23" s="118">
        <v>32953</v>
      </c>
      <c r="M23" s="118">
        <v>20511</v>
      </c>
      <c r="N23" s="118">
        <v>11426</v>
      </c>
      <c r="O23" s="118">
        <v>6608</v>
      </c>
      <c r="P23" s="118">
        <v>271819</v>
      </c>
      <c r="Q23" s="118">
        <v>23095</v>
      </c>
      <c r="R23" s="118">
        <v>34619</v>
      </c>
      <c r="S23" s="118">
        <v>59577</v>
      </c>
      <c r="T23" s="118">
        <v>75082</v>
      </c>
      <c r="U23" s="118">
        <v>47283</v>
      </c>
      <c r="V23" s="118">
        <v>32163</v>
      </c>
      <c r="W23" s="9"/>
    </row>
    <row r="24" spans="1:23" ht="14.25" customHeight="1">
      <c r="A24" s="36" t="s">
        <v>126</v>
      </c>
      <c r="B24" s="118">
        <v>75084</v>
      </c>
      <c r="C24" s="118">
        <v>8686</v>
      </c>
      <c r="D24" s="118">
        <v>28464</v>
      </c>
      <c r="E24" s="118">
        <v>22884</v>
      </c>
      <c r="F24" s="118">
        <v>11077</v>
      </c>
      <c r="G24" s="118">
        <v>2855</v>
      </c>
      <c r="H24" s="118">
        <v>1118</v>
      </c>
      <c r="I24" s="118">
        <v>62210</v>
      </c>
      <c r="J24" s="118">
        <v>8195</v>
      </c>
      <c r="K24" s="118">
        <v>26601</v>
      </c>
      <c r="L24" s="118">
        <v>17898</v>
      </c>
      <c r="M24" s="118">
        <v>7325</v>
      </c>
      <c r="N24" s="118">
        <v>1581</v>
      </c>
      <c r="O24" s="118">
        <v>610</v>
      </c>
      <c r="P24" s="118">
        <v>12874</v>
      </c>
      <c r="Q24" s="118">
        <v>491</v>
      </c>
      <c r="R24" s="118">
        <v>1863</v>
      </c>
      <c r="S24" s="118">
        <v>4986</v>
      </c>
      <c r="T24" s="118">
        <v>3752</v>
      </c>
      <c r="U24" s="118">
        <v>1274</v>
      </c>
      <c r="V24" s="118">
        <v>508</v>
      </c>
      <c r="W24" s="9"/>
    </row>
    <row r="25" spans="1:23" ht="14.25" customHeight="1">
      <c r="A25" s="36" t="s">
        <v>81</v>
      </c>
      <c r="B25" s="118">
        <v>298340</v>
      </c>
      <c r="C25" s="118">
        <v>61794</v>
      </c>
      <c r="D25" s="118">
        <v>105349</v>
      </c>
      <c r="E25" s="118">
        <v>101725</v>
      </c>
      <c r="F25" s="118">
        <v>25210</v>
      </c>
      <c r="G25" s="118">
        <v>3014</v>
      </c>
      <c r="H25" s="118">
        <v>1248</v>
      </c>
      <c r="I25" s="118">
        <v>202848</v>
      </c>
      <c r="J25" s="118">
        <v>48841</v>
      </c>
      <c r="K25" s="118">
        <v>81286</v>
      </c>
      <c r="L25" s="118">
        <v>56359</v>
      </c>
      <c r="M25" s="118">
        <v>13830</v>
      </c>
      <c r="N25" s="118">
        <v>1652</v>
      </c>
      <c r="O25" s="118">
        <v>880</v>
      </c>
      <c r="P25" s="118">
        <v>95492</v>
      </c>
      <c r="Q25" s="118">
        <v>12953</v>
      </c>
      <c r="R25" s="118">
        <v>24063</v>
      </c>
      <c r="S25" s="118">
        <v>45366</v>
      </c>
      <c r="T25" s="118">
        <v>11380</v>
      </c>
      <c r="U25" s="118">
        <v>1362</v>
      </c>
      <c r="V25" s="118">
        <v>368</v>
      </c>
      <c r="W25" s="9"/>
    </row>
    <row r="26" spans="1:23" ht="14.25" customHeight="1">
      <c r="A26" s="36" t="s">
        <v>128</v>
      </c>
      <c r="B26" s="118">
        <v>575983</v>
      </c>
      <c r="C26" s="118">
        <v>187892</v>
      </c>
      <c r="D26" s="118">
        <v>207764</v>
      </c>
      <c r="E26" s="118">
        <v>126912</v>
      </c>
      <c r="F26" s="118">
        <v>37089</v>
      </c>
      <c r="G26" s="118">
        <v>8085</v>
      </c>
      <c r="H26" s="118">
        <v>8241</v>
      </c>
      <c r="I26" s="118">
        <v>575983</v>
      </c>
      <c r="J26" s="118">
        <v>187892</v>
      </c>
      <c r="K26" s="118">
        <v>207764</v>
      </c>
      <c r="L26" s="118">
        <v>126912</v>
      </c>
      <c r="M26" s="118">
        <v>37089</v>
      </c>
      <c r="N26" s="118">
        <v>8085</v>
      </c>
      <c r="O26" s="118">
        <v>8241</v>
      </c>
      <c r="P26" s="108" t="s">
        <v>1</v>
      </c>
      <c r="Q26" s="108" t="s">
        <v>1</v>
      </c>
      <c r="R26" s="108" t="s">
        <v>1</v>
      </c>
      <c r="S26" s="108" t="s">
        <v>1</v>
      </c>
      <c r="T26" s="108" t="s">
        <v>1</v>
      </c>
      <c r="U26" s="108" t="s">
        <v>1</v>
      </c>
      <c r="V26" s="108" t="s">
        <v>1</v>
      </c>
      <c r="W26" s="9"/>
    </row>
    <row r="27" spans="1:23" ht="14.25" customHeight="1">
      <c r="A27" s="36" t="s">
        <v>101</v>
      </c>
      <c r="B27" s="118">
        <v>799170</v>
      </c>
      <c r="C27" s="118">
        <v>222025</v>
      </c>
      <c r="D27" s="118">
        <v>259010</v>
      </c>
      <c r="E27" s="118">
        <v>197486</v>
      </c>
      <c r="F27" s="118">
        <v>66550</v>
      </c>
      <c r="G27" s="118">
        <v>22323</v>
      </c>
      <c r="H27" s="118">
        <v>31776</v>
      </c>
      <c r="I27" s="118">
        <v>799170</v>
      </c>
      <c r="J27" s="118">
        <v>222025</v>
      </c>
      <c r="K27" s="118">
        <v>259010</v>
      </c>
      <c r="L27" s="118">
        <v>197486</v>
      </c>
      <c r="M27" s="118">
        <v>66550</v>
      </c>
      <c r="N27" s="118">
        <v>22323</v>
      </c>
      <c r="O27" s="118">
        <v>31776</v>
      </c>
      <c r="P27" s="108" t="s">
        <v>1</v>
      </c>
      <c r="Q27" s="108" t="s">
        <v>1</v>
      </c>
      <c r="R27" s="108" t="s">
        <v>1</v>
      </c>
      <c r="S27" s="108" t="s">
        <v>1</v>
      </c>
      <c r="T27" s="108" t="s">
        <v>1</v>
      </c>
      <c r="U27" s="108" t="s">
        <v>1</v>
      </c>
      <c r="V27" s="108" t="s">
        <v>1</v>
      </c>
      <c r="W27" s="9"/>
    </row>
    <row r="28" spans="1:23" ht="14.25" customHeight="1">
      <c r="A28" s="45" t="s">
        <v>102</v>
      </c>
      <c r="B28" s="121">
        <v>289752</v>
      </c>
      <c r="C28" s="121">
        <v>50227</v>
      </c>
      <c r="D28" s="121">
        <v>79580</v>
      </c>
      <c r="E28" s="121">
        <v>67832</v>
      </c>
      <c r="F28" s="121">
        <v>40950</v>
      </c>
      <c r="G28" s="121">
        <v>28151</v>
      </c>
      <c r="H28" s="121">
        <v>23012</v>
      </c>
      <c r="I28" s="121">
        <v>289752</v>
      </c>
      <c r="J28" s="121">
        <v>50227</v>
      </c>
      <c r="K28" s="121">
        <v>79580</v>
      </c>
      <c r="L28" s="121">
        <v>67832</v>
      </c>
      <c r="M28" s="121">
        <v>40950</v>
      </c>
      <c r="N28" s="121">
        <v>28151</v>
      </c>
      <c r="O28" s="121">
        <v>23012</v>
      </c>
      <c r="P28" s="123" t="s">
        <v>1</v>
      </c>
      <c r="Q28" s="123" t="s">
        <v>1</v>
      </c>
      <c r="R28" s="123" t="s">
        <v>1</v>
      </c>
      <c r="S28" s="123" t="s">
        <v>1</v>
      </c>
      <c r="T28" s="123" t="s">
        <v>1</v>
      </c>
      <c r="U28" s="123" t="s">
        <v>1</v>
      </c>
      <c r="V28" s="123" t="s">
        <v>1</v>
      </c>
    </row>
    <row r="29" spans="1:23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</row>
  </sheetData>
  <mergeCells count="12">
    <mergeCell ref="A5:A7"/>
    <mergeCell ref="A1:V1"/>
    <mergeCell ref="J6:O6"/>
    <mergeCell ref="Q6:V6"/>
    <mergeCell ref="Q5:V5"/>
    <mergeCell ref="J5:O5"/>
    <mergeCell ref="I5:I7"/>
    <mergeCell ref="P5:P7"/>
    <mergeCell ref="B5:B7"/>
    <mergeCell ref="C5:H6"/>
    <mergeCell ref="A3:V3"/>
    <mergeCell ref="A4:V4"/>
  </mergeCells>
  <pageMargins left="0.78740157480314965" right="0.39370078740157483" top="0.39370078740157483" bottom="0.39370078740157483" header="0.31496062992125984" footer="0.31496062992125984"/>
  <pageSetup paperSize="9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>
  <dimension ref="A1:V28"/>
  <sheetViews>
    <sheetView zoomScaleNormal="100" workbookViewId="0">
      <selection activeCell="A4" sqref="A4:A6"/>
    </sheetView>
  </sheetViews>
  <sheetFormatPr defaultRowHeight="14.25"/>
  <cols>
    <col min="1" max="1" width="19.5703125" style="9" customWidth="1"/>
    <col min="2" max="22" width="15.28515625" style="9" customWidth="1"/>
    <col min="23" max="16384" width="9.140625" style="9"/>
  </cols>
  <sheetData>
    <row r="1" spans="1:22">
      <c r="A1" s="202" t="s">
        <v>292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  <c r="O1" s="202"/>
      <c r="P1" s="202"/>
      <c r="Q1" s="202"/>
      <c r="R1" s="202"/>
      <c r="S1" s="202"/>
      <c r="T1" s="202"/>
      <c r="U1" s="202"/>
      <c r="V1" s="202"/>
    </row>
    <row r="2" spans="1:22"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</row>
    <row r="3" spans="1:22">
      <c r="A3" s="253" t="s">
        <v>87</v>
      </c>
      <c r="B3" s="254"/>
      <c r="C3" s="254"/>
      <c r="D3" s="254"/>
      <c r="E3" s="254"/>
      <c r="F3" s="254"/>
      <c r="G3" s="254"/>
      <c r="H3" s="254"/>
      <c r="I3" s="254"/>
      <c r="J3" s="254"/>
      <c r="K3" s="254"/>
      <c r="L3" s="254"/>
      <c r="M3" s="254"/>
      <c r="N3" s="254"/>
      <c r="O3" s="254"/>
      <c r="P3" s="254"/>
      <c r="Q3" s="254"/>
      <c r="R3" s="254"/>
      <c r="S3" s="254"/>
      <c r="T3" s="254"/>
      <c r="U3" s="254"/>
      <c r="V3" s="254"/>
    </row>
    <row r="4" spans="1:22">
      <c r="A4" s="278"/>
      <c r="B4" s="217" t="s">
        <v>0</v>
      </c>
      <c r="C4" s="214"/>
      <c r="D4" s="214"/>
      <c r="E4" s="214"/>
      <c r="F4" s="214"/>
      <c r="G4" s="214"/>
      <c r="H4" s="214"/>
      <c r="I4" s="214" t="s">
        <v>0</v>
      </c>
      <c r="J4" s="214" t="s">
        <v>34</v>
      </c>
      <c r="K4" s="214"/>
      <c r="L4" s="214"/>
      <c r="M4" s="214"/>
      <c r="N4" s="214"/>
      <c r="O4" s="214"/>
      <c r="P4" s="214" t="s">
        <v>0</v>
      </c>
      <c r="Q4" s="214" t="s">
        <v>37</v>
      </c>
      <c r="R4" s="214"/>
      <c r="S4" s="214"/>
      <c r="T4" s="214"/>
      <c r="U4" s="214"/>
      <c r="V4" s="212"/>
    </row>
    <row r="5" spans="1:22">
      <c r="A5" s="279"/>
      <c r="B5" s="217"/>
      <c r="C5" s="214" t="s">
        <v>29</v>
      </c>
      <c r="D5" s="214"/>
      <c r="E5" s="214"/>
      <c r="F5" s="214"/>
      <c r="G5" s="214"/>
      <c r="H5" s="214"/>
      <c r="I5" s="214"/>
      <c r="J5" s="214" t="s">
        <v>36</v>
      </c>
      <c r="K5" s="214"/>
      <c r="L5" s="214"/>
      <c r="M5" s="214"/>
      <c r="N5" s="214"/>
      <c r="O5" s="214"/>
      <c r="P5" s="214"/>
      <c r="Q5" s="214" t="s">
        <v>36</v>
      </c>
      <c r="R5" s="214"/>
      <c r="S5" s="214"/>
      <c r="T5" s="214"/>
      <c r="U5" s="214"/>
      <c r="V5" s="212"/>
    </row>
    <row r="6" spans="1:22" ht="22.5">
      <c r="A6" s="280"/>
      <c r="B6" s="217"/>
      <c r="C6" s="27" t="s">
        <v>43</v>
      </c>
      <c r="D6" s="27" t="s">
        <v>44</v>
      </c>
      <c r="E6" s="27" t="s">
        <v>45</v>
      </c>
      <c r="F6" s="27" t="s">
        <v>331</v>
      </c>
      <c r="G6" s="27" t="s">
        <v>46</v>
      </c>
      <c r="H6" s="27" t="s">
        <v>47</v>
      </c>
      <c r="I6" s="214"/>
      <c r="J6" s="27" t="s">
        <v>43</v>
      </c>
      <c r="K6" s="27" t="s">
        <v>44</v>
      </c>
      <c r="L6" s="27" t="s">
        <v>45</v>
      </c>
      <c r="M6" s="27" t="s">
        <v>331</v>
      </c>
      <c r="N6" s="27" t="s">
        <v>46</v>
      </c>
      <c r="O6" s="27" t="s">
        <v>47</v>
      </c>
      <c r="P6" s="214"/>
      <c r="Q6" s="27" t="s">
        <v>43</v>
      </c>
      <c r="R6" s="27" t="s">
        <v>44</v>
      </c>
      <c r="S6" s="27" t="s">
        <v>45</v>
      </c>
      <c r="T6" s="27" t="s">
        <v>331</v>
      </c>
      <c r="U6" s="27" t="s">
        <v>46</v>
      </c>
      <c r="V6" s="53" t="s">
        <v>47</v>
      </c>
    </row>
    <row r="7" spans="1:22" ht="14.25" customHeight="1">
      <c r="A7" s="35" t="s">
        <v>97</v>
      </c>
      <c r="B7" s="111">
        <v>2295016</v>
      </c>
      <c r="C7" s="111">
        <v>202477</v>
      </c>
      <c r="D7" s="111">
        <v>359029</v>
      </c>
      <c r="E7" s="111">
        <v>658313</v>
      </c>
      <c r="F7" s="111">
        <v>582311</v>
      </c>
      <c r="G7" s="111">
        <v>279029</v>
      </c>
      <c r="H7" s="111">
        <v>213857</v>
      </c>
      <c r="I7" s="111">
        <v>945317</v>
      </c>
      <c r="J7" s="111">
        <v>98690</v>
      </c>
      <c r="K7" s="111">
        <v>162319</v>
      </c>
      <c r="L7" s="111">
        <v>225956</v>
      </c>
      <c r="M7" s="111">
        <v>224631</v>
      </c>
      <c r="N7" s="111">
        <v>119525</v>
      </c>
      <c r="O7" s="111">
        <v>114196</v>
      </c>
      <c r="P7" s="111">
        <v>1349699</v>
      </c>
      <c r="Q7" s="111">
        <v>103787</v>
      </c>
      <c r="R7" s="111">
        <v>196710</v>
      </c>
      <c r="S7" s="111">
        <v>432357</v>
      </c>
      <c r="T7" s="111">
        <v>357680</v>
      </c>
      <c r="U7" s="111">
        <v>159504</v>
      </c>
      <c r="V7" s="111">
        <v>99661</v>
      </c>
    </row>
    <row r="8" spans="1:22" ht="14.25" customHeight="1">
      <c r="A8" s="36" t="s">
        <v>124</v>
      </c>
      <c r="B8" s="111">
        <v>94047</v>
      </c>
      <c r="C8" s="111">
        <v>11429</v>
      </c>
      <c r="D8" s="111">
        <v>17205</v>
      </c>
      <c r="E8" s="111">
        <v>37205</v>
      </c>
      <c r="F8" s="111">
        <v>21025</v>
      </c>
      <c r="G8" s="111">
        <v>4933</v>
      </c>
      <c r="H8" s="111">
        <v>2250</v>
      </c>
      <c r="I8" s="111">
        <v>38655</v>
      </c>
      <c r="J8" s="111">
        <v>7458</v>
      </c>
      <c r="K8" s="111">
        <v>8456</v>
      </c>
      <c r="L8" s="111">
        <v>10809</v>
      </c>
      <c r="M8" s="111">
        <v>8336</v>
      </c>
      <c r="N8" s="111">
        <v>2221</v>
      </c>
      <c r="O8" s="111">
        <v>1375</v>
      </c>
      <c r="P8" s="111">
        <v>55392</v>
      </c>
      <c r="Q8" s="111">
        <v>3971</v>
      </c>
      <c r="R8" s="111">
        <v>8749</v>
      </c>
      <c r="S8" s="111">
        <v>26396</v>
      </c>
      <c r="T8" s="111">
        <v>12689</v>
      </c>
      <c r="U8" s="111">
        <v>2712</v>
      </c>
      <c r="V8" s="111">
        <v>875</v>
      </c>
    </row>
    <row r="9" spans="1:22" ht="14.25" customHeight="1">
      <c r="A9" s="36" t="s">
        <v>93</v>
      </c>
      <c r="B9" s="111">
        <v>108506</v>
      </c>
      <c r="C9" s="111">
        <v>8020</v>
      </c>
      <c r="D9" s="111">
        <v>19094</v>
      </c>
      <c r="E9" s="111">
        <v>43271</v>
      </c>
      <c r="F9" s="111">
        <v>25546</v>
      </c>
      <c r="G9" s="111">
        <v>7159</v>
      </c>
      <c r="H9" s="111">
        <v>5416</v>
      </c>
      <c r="I9" s="111">
        <v>39136</v>
      </c>
      <c r="J9" s="111">
        <v>4383</v>
      </c>
      <c r="K9" s="111">
        <v>8207</v>
      </c>
      <c r="L9" s="111">
        <v>13060</v>
      </c>
      <c r="M9" s="111">
        <v>8744</v>
      </c>
      <c r="N9" s="111">
        <v>2576</v>
      </c>
      <c r="O9" s="111">
        <v>2166</v>
      </c>
      <c r="P9" s="111">
        <v>69370</v>
      </c>
      <c r="Q9" s="111">
        <v>3637</v>
      </c>
      <c r="R9" s="111">
        <v>10887</v>
      </c>
      <c r="S9" s="111">
        <v>30211</v>
      </c>
      <c r="T9" s="111">
        <v>16802</v>
      </c>
      <c r="U9" s="111">
        <v>4583</v>
      </c>
      <c r="V9" s="111">
        <v>3250</v>
      </c>
    </row>
    <row r="10" spans="1:22" ht="14.25" customHeight="1">
      <c r="A10" s="36" t="s">
        <v>94</v>
      </c>
      <c r="B10" s="118">
        <v>97492</v>
      </c>
      <c r="C10" s="118">
        <v>5237</v>
      </c>
      <c r="D10" s="118">
        <v>15153</v>
      </c>
      <c r="E10" s="118">
        <v>30263</v>
      </c>
      <c r="F10" s="118">
        <v>27167</v>
      </c>
      <c r="G10" s="118">
        <v>11357</v>
      </c>
      <c r="H10" s="118">
        <v>8315</v>
      </c>
      <c r="I10" s="118">
        <v>55033</v>
      </c>
      <c r="J10" s="118">
        <v>2708</v>
      </c>
      <c r="K10" s="118">
        <v>7511</v>
      </c>
      <c r="L10" s="118">
        <v>14030</v>
      </c>
      <c r="M10" s="118">
        <v>15192</v>
      </c>
      <c r="N10" s="118">
        <v>8240</v>
      </c>
      <c r="O10" s="118">
        <v>7352</v>
      </c>
      <c r="P10" s="118">
        <v>42459</v>
      </c>
      <c r="Q10" s="118">
        <v>2529</v>
      </c>
      <c r="R10" s="118">
        <v>7642</v>
      </c>
      <c r="S10" s="118">
        <v>16233</v>
      </c>
      <c r="T10" s="118">
        <v>11975</v>
      </c>
      <c r="U10" s="118">
        <v>3117</v>
      </c>
      <c r="V10" s="118">
        <v>963</v>
      </c>
    </row>
    <row r="11" spans="1:22" ht="14.25" customHeight="1">
      <c r="A11" s="36" t="s">
        <v>95</v>
      </c>
      <c r="B11" s="118">
        <v>273898</v>
      </c>
      <c r="C11" s="118">
        <v>29638</v>
      </c>
      <c r="D11" s="118">
        <v>38152</v>
      </c>
      <c r="E11" s="118">
        <v>69229</v>
      </c>
      <c r="F11" s="118">
        <v>72242</v>
      </c>
      <c r="G11" s="118">
        <v>34248</v>
      </c>
      <c r="H11" s="118">
        <v>30389</v>
      </c>
      <c r="I11" s="118">
        <v>39788</v>
      </c>
      <c r="J11" s="118">
        <v>4157</v>
      </c>
      <c r="K11" s="118">
        <v>5899</v>
      </c>
      <c r="L11" s="118">
        <v>9407</v>
      </c>
      <c r="M11" s="118">
        <v>10211</v>
      </c>
      <c r="N11" s="118">
        <v>5071</v>
      </c>
      <c r="O11" s="118">
        <v>5043</v>
      </c>
      <c r="P11" s="118">
        <v>234110</v>
      </c>
      <c r="Q11" s="118">
        <v>25481</v>
      </c>
      <c r="R11" s="118">
        <v>32253</v>
      </c>
      <c r="S11" s="118">
        <v>59822</v>
      </c>
      <c r="T11" s="118">
        <v>62031</v>
      </c>
      <c r="U11" s="118">
        <v>29177</v>
      </c>
      <c r="V11" s="118">
        <v>25346</v>
      </c>
    </row>
    <row r="12" spans="1:22" ht="14.25" customHeight="1">
      <c r="A12" s="36" t="s">
        <v>71</v>
      </c>
      <c r="B12" s="118">
        <v>83028</v>
      </c>
      <c r="C12" s="118">
        <v>7951</v>
      </c>
      <c r="D12" s="118">
        <v>11220</v>
      </c>
      <c r="E12" s="118">
        <v>20486</v>
      </c>
      <c r="F12" s="118">
        <v>23322</v>
      </c>
      <c r="G12" s="118">
        <v>11830</v>
      </c>
      <c r="H12" s="118">
        <v>8219</v>
      </c>
      <c r="I12" s="118">
        <v>30690</v>
      </c>
      <c r="J12" s="118">
        <v>2365</v>
      </c>
      <c r="K12" s="118">
        <v>4126</v>
      </c>
      <c r="L12" s="118">
        <v>6655</v>
      </c>
      <c r="M12" s="118">
        <v>8128</v>
      </c>
      <c r="N12" s="118">
        <v>4860</v>
      </c>
      <c r="O12" s="118">
        <v>4556</v>
      </c>
      <c r="P12" s="118">
        <v>52338</v>
      </c>
      <c r="Q12" s="118">
        <v>5586</v>
      </c>
      <c r="R12" s="118">
        <v>7094</v>
      </c>
      <c r="S12" s="118">
        <v>13831</v>
      </c>
      <c r="T12" s="118">
        <v>15194</v>
      </c>
      <c r="U12" s="118">
        <v>6970</v>
      </c>
      <c r="V12" s="118">
        <v>3663</v>
      </c>
    </row>
    <row r="13" spans="1:22" ht="14.25" customHeight="1">
      <c r="A13" s="36" t="s">
        <v>96</v>
      </c>
      <c r="B13" s="118">
        <v>90029</v>
      </c>
      <c r="C13" s="118">
        <v>6909</v>
      </c>
      <c r="D13" s="118">
        <v>16327</v>
      </c>
      <c r="E13" s="118">
        <v>30124</v>
      </c>
      <c r="F13" s="118">
        <v>23704</v>
      </c>
      <c r="G13" s="118">
        <v>8149</v>
      </c>
      <c r="H13" s="118">
        <v>4816</v>
      </c>
      <c r="I13" s="118">
        <v>35336</v>
      </c>
      <c r="J13" s="118">
        <v>2313</v>
      </c>
      <c r="K13" s="118">
        <v>5661</v>
      </c>
      <c r="L13" s="118">
        <v>10640</v>
      </c>
      <c r="M13" s="118">
        <v>9382</v>
      </c>
      <c r="N13" s="118">
        <v>4224</v>
      </c>
      <c r="O13" s="118">
        <v>3116</v>
      </c>
      <c r="P13" s="118">
        <v>54693</v>
      </c>
      <c r="Q13" s="118">
        <v>4596</v>
      </c>
      <c r="R13" s="118">
        <v>10666</v>
      </c>
      <c r="S13" s="118">
        <v>19484</v>
      </c>
      <c r="T13" s="118">
        <v>14322</v>
      </c>
      <c r="U13" s="118">
        <v>3925</v>
      </c>
      <c r="V13" s="118">
        <v>1700</v>
      </c>
    </row>
    <row r="14" spans="1:22" ht="14.25" customHeight="1">
      <c r="A14" s="36" t="s">
        <v>98</v>
      </c>
      <c r="B14" s="118">
        <v>166929</v>
      </c>
      <c r="C14" s="118">
        <v>10396</v>
      </c>
      <c r="D14" s="118">
        <v>26843</v>
      </c>
      <c r="E14" s="118">
        <v>41051</v>
      </c>
      <c r="F14" s="118">
        <v>46875</v>
      </c>
      <c r="G14" s="118">
        <v>23600</v>
      </c>
      <c r="H14" s="118">
        <v>18164</v>
      </c>
      <c r="I14" s="118">
        <v>64908</v>
      </c>
      <c r="J14" s="118">
        <v>5570</v>
      </c>
      <c r="K14" s="118">
        <v>13163</v>
      </c>
      <c r="L14" s="118">
        <v>15193</v>
      </c>
      <c r="M14" s="118">
        <v>15821</v>
      </c>
      <c r="N14" s="118">
        <v>7513</v>
      </c>
      <c r="O14" s="118">
        <v>7648</v>
      </c>
      <c r="P14" s="118">
        <v>102021</v>
      </c>
      <c r="Q14" s="118">
        <v>4826</v>
      </c>
      <c r="R14" s="118">
        <v>13680</v>
      </c>
      <c r="S14" s="118">
        <v>25858</v>
      </c>
      <c r="T14" s="118">
        <v>31054</v>
      </c>
      <c r="U14" s="118">
        <v>16087</v>
      </c>
      <c r="V14" s="118">
        <v>10516</v>
      </c>
    </row>
    <row r="15" spans="1:22" ht="14.25" customHeight="1">
      <c r="A15" s="36" t="s">
        <v>125</v>
      </c>
      <c r="B15" s="118">
        <v>124176</v>
      </c>
      <c r="C15" s="118">
        <v>10645</v>
      </c>
      <c r="D15" s="118">
        <v>25154</v>
      </c>
      <c r="E15" s="118">
        <v>41223</v>
      </c>
      <c r="F15" s="118">
        <v>30268</v>
      </c>
      <c r="G15" s="118">
        <v>11267</v>
      </c>
      <c r="H15" s="118">
        <v>5619</v>
      </c>
      <c r="I15" s="118">
        <v>45001</v>
      </c>
      <c r="J15" s="118">
        <v>4642</v>
      </c>
      <c r="K15" s="118">
        <v>10614</v>
      </c>
      <c r="L15" s="118">
        <v>13603</v>
      </c>
      <c r="M15" s="118">
        <v>9948</v>
      </c>
      <c r="N15" s="118">
        <v>3684</v>
      </c>
      <c r="O15" s="118">
        <v>2510</v>
      </c>
      <c r="P15" s="118">
        <v>79175</v>
      </c>
      <c r="Q15" s="118">
        <v>6003</v>
      </c>
      <c r="R15" s="118">
        <v>14540</v>
      </c>
      <c r="S15" s="118">
        <v>27620</v>
      </c>
      <c r="T15" s="118">
        <v>20320</v>
      </c>
      <c r="U15" s="118">
        <v>7583</v>
      </c>
      <c r="V15" s="118">
        <v>3109</v>
      </c>
    </row>
    <row r="16" spans="1:22" ht="14.25" customHeight="1">
      <c r="A16" s="36" t="s">
        <v>74</v>
      </c>
      <c r="B16" s="118">
        <v>64123</v>
      </c>
      <c r="C16" s="118">
        <v>1455</v>
      </c>
      <c r="D16" s="118">
        <v>6107</v>
      </c>
      <c r="E16" s="118">
        <v>21516</v>
      </c>
      <c r="F16" s="118">
        <v>23407</v>
      </c>
      <c r="G16" s="118">
        <v>7547</v>
      </c>
      <c r="H16" s="118">
        <v>4091</v>
      </c>
      <c r="I16" s="118">
        <v>40422</v>
      </c>
      <c r="J16" s="118">
        <v>1103</v>
      </c>
      <c r="K16" s="118">
        <v>4138</v>
      </c>
      <c r="L16" s="118">
        <v>11687</v>
      </c>
      <c r="M16" s="118">
        <v>15483</v>
      </c>
      <c r="N16" s="118">
        <v>4958</v>
      </c>
      <c r="O16" s="118">
        <v>3053</v>
      </c>
      <c r="P16" s="118">
        <v>23701</v>
      </c>
      <c r="Q16" s="118">
        <v>352</v>
      </c>
      <c r="R16" s="118">
        <v>1969</v>
      </c>
      <c r="S16" s="118">
        <v>9829</v>
      </c>
      <c r="T16" s="118">
        <v>7924</v>
      </c>
      <c r="U16" s="118">
        <v>2589</v>
      </c>
      <c r="V16" s="118">
        <v>1038</v>
      </c>
    </row>
    <row r="17" spans="1:22" ht="14.25" customHeight="1">
      <c r="A17" s="36" t="s">
        <v>75</v>
      </c>
      <c r="B17" s="118">
        <v>84213</v>
      </c>
      <c r="C17" s="118">
        <v>5414</v>
      </c>
      <c r="D17" s="118">
        <v>16766</v>
      </c>
      <c r="E17" s="118">
        <v>35514</v>
      </c>
      <c r="F17" s="118">
        <v>19965</v>
      </c>
      <c r="G17" s="118">
        <v>4081</v>
      </c>
      <c r="H17" s="118">
        <v>2473</v>
      </c>
      <c r="I17" s="118">
        <v>29221</v>
      </c>
      <c r="J17" s="118">
        <v>2285</v>
      </c>
      <c r="K17" s="118">
        <v>6257</v>
      </c>
      <c r="L17" s="118">
        <v>8884</v>
      </c>
      <c r="M17" s="118">
        <v>7982</v>
      </c>
      <c r="N17" s="118">
        <v>2038</v>
      </c>
      <c r="O17" s="118">
        <v>1775</v>
      </c>
      <c r="P17" s="118">
        <v>54992</v>
      </c>
      <c r="Q17" s="118">
        <v>3129</v>
      </c>
      <c r="R17" s="118">
        <v>10509</v>
      </c>
      <c r="S17" s="118">
        <v>26630</v>
      </c>
      <c r="T17" s="118">
        <v>11983</v>
      </c>
      <c r="U17" s="118">
        <v>2043</v>
      </c>
      <c r="V17" s="118">
        <v>698</v>
      </c>
    </row>
    <row r="18" spans="1:22" ht="14.25" customHeight="1">
      <c r="A18" s="36" t="s">
        <v>76</v>
      </c>
      <c r="B18" s="118">
        <v>130657</v>
      </c>
      <c r="C18" s="118">
        <v>7033</v>
      </c>
      <c r="D18" s="118">
        <v>17020</v>
      </c>
      <c r="E18" s="118">
        <v>35282</v>
      </c>
      <c r="F18" s="118">
        <v>37238</v>
      </c>
      <c r="G18" s="118">
        <v>21410</v>
      </c>
      <c r="H18" s="118">
        <v>12674</v>
      </c>
      <c r="I18" s="118">
        <v>45646</v>
      </c>
      <c r="J18" s="118">
        <v>2798</v>
      </c>
      <c r="K18" s="118">
        <v>5523</v>
      </c>
      <c r="L18" s="118">
        <v>9179</v>
      </c>
      <c r="M18" s="118">
        <v>12837</v>
      </c>
      <c r="N18" s="118">
        <v>8883</v>
      </c>
      <c r="O18" s="118">
        <v>6426</v>
      </c>
      <c r="P18" s="118">
        <v>85011</v>
      </c>
      <c r="Q18" s="118">
        <v>4235</v>
      </c>
      <c r="R18" s="118">
        <v>11497</v>
      </c>
      <c r="S18" s="118">
        <v>26103</v>
      </c>
      <c r="T18" s="118">
        <v>24401</v>
      </c>
      <c r="U18" s="118">
        <v>12527</v>
      </c>
      <c r="V18" s="118">
        <v>6248</v>
      </c>
    </row>
    <row r="19" spans="1:22" ht="14.25" customHeight="1">
      <c r="A19" s="36" t="s">
        <v>77</v>
      </c>
      <c r="B19" s="118">
        <v>75365</v>
      </c>
      <c r="C19" s="118">
        <v>5315</v>
      </c>
      <c r="D19" s="118">
        <v>9355</v>
      </c>
      <c r="E19" s="118">
        <v>12526</v>
      </c>
      <c r="F19" s="118">
        <v>21373</v>
      </c>
      <c r="G19" s="118">
        <v>16530</v>
      </c>
      <c r="H19" s="118">
        <v>10266</v>
      </c>
      <c r="I19" s="118">
        <v>6198</v>
      </c>
      <c r="J19" s="118">
        <v>125</v>
      </c>
      <c r="K19" s="118">
        <v>321</v>
      </c>
      <c r="L19" s="118">
        <v>600</v>
      </c>
      <c r="M19" s="118">
        <v>1375</v>
      </c>
      <c r="N19" s="118">
        <v>1625</v>
      </c>
      <c r="O19" s="118">
        <v>2152</v>
      </c>
      <c r="P19" s="118">
        <v>69167</v>
      </c>
      <c r="Q19" s="118">
        <v>5190</v>
      </c>
      <c r="R19" s="118">
        <v>9034</v>
      </c>
      <c r="S19" s="118">
        <v>11926</v>
      </c>
      <c r="T19" s="118">
        <v>19998</v>
      </c>
      <c r="U19" s="118">
        <v>14905</v>
      </c>
      <c r="V19" s="118">
        <v>8114</v>
      </c>
    </row>
    <row r="20" spans="1:22" ht="14.25" customHeight="1">
      <c r="A20" s="36" t="s">
        <v>99</v>
      </c>
      <c r="B20" s="118">
        <v>56138</v>
      </c>
      <c r="C20" s="118">
        <v>4258</v>
      </c>
      <c r="D20" s="118">
        <v>8074</v>
      </c>
      <c r="E20" s="118">
        <v>20995</v>
      </c>
      <c r="F20" s="118">
        <v>16007</v>
      </c>
      <c r="G20" s="118">
        <v>4282</v>
      </c>
      <c r="H20" s="118">
        <v>2522</v>
      </c>
      <c r="I20" s="118">
        <v>22256</v>
      </c>
      <c r="J20" s="118">
        <v>2169</v>
      </c>
      <c r="K20" s="118">
        <v>3416</v>
      </c>
      <c r="L20" s="118">
        <v>5973</v>
      </c>
      <c r="M20" s="118">
        <v>6769</v>
      </c>
      <c r="N20" s="118">
        <v>2148</v>
      </c>
      <c r="O20" s="118">
        <v>1781</v>
      </c>
      <c r="P20" s="118">
        <v>33882</v>
      </c>
      <c r="Q20" s="118">
        <v>2089</v>
      </c>
      <c r="R20" s="118">
        <v>4658</v>
      </c>
      <c r="S20" s="118">
        <v>15022</v>
      </c>
      <c r="T20" s="118">
        <v>9238</v>
      </c>
      <c r="U20" s="118">
        <v>2134</v>
      </c>
      <c r="V20" s="118">
        <v>741</v>
      </c>
    </row>
    <row r="21" spans="1:22" ht="14.25" customHeight="1">
      <c r="A21" s="36" t="s">
        <v>100</v>
      </c>
      <c r="B21" s="118">
        <v>98656</v>
      </c>
      <c r="C21" s="118">
        <v>6959</v>
      </c>
      <c r="D21" s="118">
        <v>18064</v>
      </c>
      <c r="E21" s="118">
        <v>50125</v>
      </c>
      <c r="F21" s="118">
        <v>19375</v>
      </c>
      <c r="G21" s="118">
        <v>2961</v>
      </c>
      <c r="H21" s="118">
        <v>1172</v>
      </c>
      <c r="I21" s="118">
        <v>24030</v>
      </c>
      <c r="J21" s="118">
        <v>3612</v>
      </c>
      <c r="K21" s="118">
        <v>6539</v>
      </c>
      <c r="L21" s="118">
        <v>9368</v>
      </c>
      <c r="M21" s="118">
        <v>3156</v>
      </c>
      <c r="N21" s="118">
        <v>784</v>
      </c>
      <c r="O21" s="118">
        <v>571</v>
      </c>
      <c r="P21" s="118">
        <v>74626</v>
      </c>
      <c r="Q21" s="118">
        <v>3347</v>
      </c>
      <c r="R21" s="118">
        <v>11525</v>
      </c>
      <c r="S21" s="118">
        <v>40757</v>
      </c>
      <c r="T21" s="118">
        <v>16219</v>
      </c>
      <c r="U21" s="118">
        <v>2177</v>
      </c>
      <c r="V21" s="118">
        <v>601</v>
      </c>
    </row>
    <row r="22" spans="1:22" ht="14.25" customHeight="1">
      <c r="A22" s="36" t="s">
        <v>80</v>
      </c>
      <c r="B22" s="118">
        <v>335119</v>
      </c>
      <c r="C22" s="118">
        <v>32871</v>
      </c>
      <c r="D22" s="118">
        <v>41844</v>
      </c>
      <c r="E22" s="118">
        <v>72076</v>
      </c>
      <c r="F22" s="118">
        <v>92048</v>
      </c>
      <c r="G22" s="118">
        <v>57834</v>
      </c>
      <c r="H22" s="118">
        <v>38446</v>
      </c>
      <c r="I22" s="118">
        <v>75830</v>
      </c>
      <c r="J22" s="118">
        <v>12216</v>
      </c>
      <c r="K22" s="118">
        <v>11514</v>
      </c>
      <c r="L22" s="118">
        <v>16465</v>
      </c>
      <c r="M22" s="118">
        <v>18218</v>
      </c>
      <c r="N22" s="118">
        <v>10975</v>
      </c>
      <c r="O22" s="118">
        <v>6442</v>
      </c>
      <c r="P22" s="118">
        <v>259289</v>
      </c>
      <c r="Q22" s="118">
        <v>20655</v>
      </c>
      <c r="R22" s="118">
        <v>30330</v>
      </c>
      <c r="S22" s="118">
        <v>55611</v>
      </c>
      <c r="T22" s="118">
        <v>73830</v>
      </c>
      <c r="U22" s="118">
        <v>46859</v>
      </c>
      <c r="V22" s="118">
        <v>32004</v>
      </c>
    </row>
    <row r="23" spans="1:22" ht="14.25" customHeight="1">
      <c r="A23" s="36" t="s">
        <v>126</v>
      </c>
      <c r="B23" s="118">
        <v>11791</v>
      </c>
      <c r="C23" s="118">
        <v>385</v>
      </c>
      <c r="D23" s="118">
        <v>989</v>
      </c>
      <c r="E23" s="118">
        <v>3295</v>
      </c>
      <c r="F23" s="118">
        <v>4171</v>
      </c>
      <c r="G23" s="118">
        <v>1978</v>
      </c>
      <c r="H23" s="118">
        <v>973</v>
      </c>
      <c r="I23" s="118">
        <v>6691</v>
      </c>
      <c r="J23" s="118">
        <v>288</v>
      </c>
      <c r="K23" s="118">
        <v>637</v>
      </c>
      <c r="L23" s="118">
        <v>1758</v>
      </c>
      <c r="M23" s="118">
        <v>2394</v>
      </c>
      <c r="N23" s="118">
        <v>1091</v>
      </c>
      <c r="O23" s="118">
        <v>523</v>
      </c>
      <c r="P23" s="118">
        <v>5100</v>
      </c>
      <c r="Q23" s="118">
        <v>97</v>
      </c>
      <c r="R23" s="118">
        <v>352</v>
      </c>
      <c r="S23" s="118">
        <v>1537</v>
      </c>
      <c r="T23" s="118">
        <v>1777</v>
      </c>
      <c r="U23" s="118">
        <v>887</v>
      </c>
      <c r="V23" s="118">
        <v>450</v>
      </c>
    </row>
    <row r="24" spans="1:22" ht="14.25" customHeight="1">
      <c r="A24" s="36" t="s">
        <v>81</v>
      </c>
      <c r="B24" s="118">
        <v>91621</v>
      </c>
      <c r="C24" s="118">
        <v>17419</v>
      </c>
      <c r="D24" s="118">
        <v>21159</v>
      </c>
      <c r="E24" s="118">
        <v>36679</v>
      </c>
      <c r="F24" s="118">
        <v>12863</v>
      </c>
      <c r="G24" s="118">
        <v>2403</v>
      </c>
      <c r="H24" s="118">
        <v>1098</v>
      </c>
      <c r="I24" s="118">
        <v>37248</v>
      </c>
      <c r="J24" s="118">
        <v>9355</v>
      </c>
      <c r="K24" s="118">
        <v>9834</v>
      </c>
      <c r="L24" s="118">
        <v>11192</v>
      </c>
      <c r="M24" s="118">
        <v>4940</v>
      </c>
      <c r="N24" s="118">
        <v>1174</v>
      </c>
      <c r="O24" s="118">
        <v>753</v>
      </c>
      <c r="P24" s="118">
        <v>54373</v>
      </c>
      <c r="Q24" s="118">
        <v>8064</v>
      </c>
      <c r="R24" s="118">
        <v>11325</v>
      </c>
      <c r="S24" s="118">
        <v>25487</v>
      </c>
      <c r="T24" s="118">
        <v>7923</v>
      </c>
      <c r="U24" s="118">
        <v>1229</v>
      </c>
      <c r="V24" s="118">
        <v>345</v>
      </c>
    </row>
    <row r="25" spans="1:22" ht="14.25" customHeight="1">
      <c r="A25" s="36" t="s">
        <v>128</v>
      </c>
      <c r="B25" s="118">
        <v>24539</v>
      </c>
      <c r="C25" s="118">
        <v>946</v>
      </c>
      <c r="D25" s="118">
        <v>2808</v>
      </c>
      <c r="E25" s="118">
        <v>4709</v>
      </c>
      <c r="F25" s="118">
        <v>5134</v>
      </c>
      <c r="G25" s="118">
        <v>4100</v>
      </c>
      <c r="H25" s="118">
        <v>6842</v>
      </c>
      <c r="I25" s="118">
        <v>24539</v>
      </c>
      <c r="J25" s="118">
        <v>946</v>
      </c>
      <c r="K25" s="118">
        <v>2808</v>
      </c>
      <c r="L25" s="118">
        <v>4709</v>
      </c>
      <c r="M25" s="118">
        <v>5134</v>
      </c>
      <c r="N25" s="118">
        <v>4100</v>
      </c>
      <c r="O25" s="118">
        <v>6842</v>
      </c>
      <c r="P25" s="108" t="s">
        <v>1</v>
      </c>
      <c r="Q25" s="108" t="s">
        <v>1</v>
      </c>
      <c r="R25" s="108" t="s">
        <v>1</v>
      </c>
      <c r="S25" s="108" t="s">
        <v>1</v>
      </c>
      <c r="T25" s="108" t="s">
        <v>1</v>
      </c>
      <c r="U25" s="108" t="s">
        <v>1</v>
      </c>
      <c r="V25" s="108" t="s">
        <v>1</v>
      </c>
    </row>
    <row r="26" spans="1:22" ht="14.25" customHeight="1">
      <c r="A26" s="36" t="s">
        <v>101</v>
      </c>
      <c r="B26" s="118">
        <v>138393</v>
      </c>
      <c r="C26" s="118">
        <v>13363</v>
      </c>
      <c r="D26" s="118">
        <v>24698</v>
      </c>
      <c r="E26" s="118">
        <v>27388</v>
      </c>
      <c r="F26" s="118">
        <v>28623</v>
      </c>
      <c r="G26" s="118">
        <v>16731</v>
      </c>
      <c r="H26" s="118">
        <v>27590</v>
      </c>
      <c r="I26" s="118">
        <v>138393</v>
      </c>
      <c r="J26" s="118">
        <v>13363</v>
      </c>
      <c r="K26" s="118">
        <v>24698</v>
      </c>
      <c r="L26" s="118">
        <v>27388</v>
      </c>
      <c r="M26" s="118">
        <v>28623</v>
      </c>
      <c r="N26" s="118">
        <v>16731</v>
      </c>
      <c r="O26" s="118">
        <v>27590</v>
      </c>
      <c r="P26" s="108" t="s">
        <v>1</v>
      </c>
      <c r="Q26" s="108" t="s">
        <v>1</v>
      </c>
      <c r="R26" s="108" t="s">
        <v>1</v>
      </c>
      <c r="S26" s="108" t="s">
        <v>1</v>
      </c>
      <c r="T26" s="108" t="s">
        <v>1</v>
      </c>
      <c r="U26" s="108" t="s">
        <v>1</v>
      </c>
      <c r="V26" s="108" t="s">
        <v>1</v>
      </c>
    </row>
    <row r="27" spans="1:22" ht="14.25" customHeight="1">
      <c r="A27" s="45" t="s">
        <v>102</v>
      </c>
      <c r="B27" s="121">
        <v>146296</v>
      </c>
      <c r="C27" s="121">
        <v>16834</v>
      </c>
      <c r="D27" s="121">
        <v>22997</v>
      </c>
      <c r="E27" s="121">
        <v>25356</v>
      </c>
      <c r="F27" s="121">
        <v>31958</v>
      </c>
      <c r="G27" s="121">
        <v>26629</v>
      </c>
      <c r="H27" s="121">
        <v>22522</v>
      </c>
      <c r="I27" s="121">
        <v>146296</v>
      </c>
      <c r="J27" s="121">
        <v>16834</v>
      </c>
      <c r="K27" s="121">
        <v>22997</v>
      </c>
      <c r="L27" s="121">
        <v>25356</v>
      </c>
      <c r="M27" s="121">
        <v>31958</v>
      </c>
      <c r="N27" s="121">
        <v>26629</v>
      </c>
      <c r="O27" s="121">
        <v>22522</v>
      </c>
      <c r="P27" s="123" t="s">
        <v>1</v>
      </c>
      <c r="Q27" s="123" t="s">
        <v>1</v>
      </c>
      <c r="R27" s="123" t="s">
        <v>1</v>
      </c>
      <c r="S27" s="123" t="s">
        <v>1</v>
      </c>
      <c r="T27" s="123" t="s">
        <v>1</v>
      </c>
      <c r="U27" s="123" t="s">
        <v>1</v>
      </c>
      <c r="V27" s="123" t="s">
        <v>1</v>
      </c>
    </row>
    <row r="28" spans="1:22">
      <c r="A28" s="17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</row>
  </sheetData>
  <mergeCells count="12">
    <mergeCell ref="A3:V3"/>
    <mergeCell ref="A1:V1"/>
    <mergeCell ref="A4:A6"/>
    <mergeCell ref="C4:H4"/>
    <mergeCell ref="J4:O4"/>
    <mergeCell ref="Q4:V4"/>
    <mergeCell ref="C5:H5"/>
    <mergeCell ref="B4:B6"/>
    <mergeCell ref="I4:I6"/>
    <mergeCell ref="P4:P6"/>
    <mergeCell ref="J5:O5"/>
    <mergeCell ref="Q5:V5"/>
  </mergeCells>
  <pageMargins left="0.78740157480314965" right="0.39370078740157483" top="0.39370078740157483" bottom="0.39370078740157483" header="0" footer="0"/>
  <pageSetup paperSize="9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>
  <dimension ref="A1:V27"/>
  <sheetViews>
    <sheetView workbookViewId="0">
      <selection activeCell="A4" sqref="A4:A6"/>
    </sheetView>
  </sheetViews>
  <sheetFormatPr defaultRowHeight="14.25"/>
  <cols>
    <col min="1" max="1" width="20.85546875" style="9" customWidth="1"/>
    <col min="2" max="22" width="15.28515625" style="9" customWidth="1"/>
    <col min="23" max="16384" width="9.140625" style="9"/>
  </cols>
  <sheetData>
    <row r="1" spans="1:22" ht="15" customHeight="1">
      <c r="A1" s="202" t="s">
        <v>293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  <c r="O1" s="202"/>
      <c r="P1" s="202"/>
      <c r="Q1" s="202"/>
      <c r="R1" s="202"/>
      <c r="S1" s="202"/>
      <c r="T1" s="202"/>
      <c r="U1" s="202"/>
      <c r="V1" s="202"/>
    </row>
    <row r="2" spans="1:22" s="6" customFormat="1" ht="12.75"/>
    <row r="3" spans="1:22">
      <c r="A3" s="203" t="s">
        <v>87</v>
      </c>
      <c r="B3" s="204"/>
      <c r="C3" s="204"/>
      <c r="D3" s="204"/>
      <c r="E3" s="204"/>
      <c r="F3" s="204"/>
      <c r="G3" s="204"/>
      <c r="H3" s="204"/>
      <c r="I3" s="204"/>
      <c r="J3" s="204"/>
      <c r="K3" s="204"/>
      <c r="L3" s="204"/>
      <c r="M3" s="204"/>
      <c r="N3" s="204"/>
      <c r="O3" s="204"/>
      <c r="P3" s="204"/>
      <c r="Q3" s="204"/>
      <c r="R3" s="204"/>
      <c r="S3" s="204"/>
      <c r="T3" s="204"/>
      <c r="U3" s="204"/>
      <c r="V3" s="204"/>
    </row>
    <row r="4" spans="1:22">
      <c r="A4" s="223"/>
      <c r="B4" s="217" t="s">
        <v>0</v>
      </c>
      <c r="C4" s="214"/>
      <c r="D4" s="214"/>
      <c r="E4" s="214"/>
      <c r="F4" s="214"/>
      <c r="G4" s="214"/>
      <c r="H4" s="214"/>
      <c r="I4" s="214" t="s">
        <v>0</v>
      </c>
      <c r="J4" s="214" t="s">
        <v>34</v>
      </c>
      <c r="K4" s="214"/>
      <c r="L4" s="214"/>
      <c r="M4" s="214"/>
      <c r="N4" s="214"/>
      <c r="O4" s="214"/>
      <c r="P4" s="214" t="s">
        <v>0</v>
      </c>
      <c r="Q4" s="214" t="s">
        <v>37</v>
      </c>
      <c r="R4" s="214"/>
      <c r="S4" s="214"/>
      <c r="T4" s="214"/>
      <c r="U4" s="214"/>
      <c r="V4" s="212"/>
    </row>
    <row r="5" spans="1:22">
      <c r="A5" s="224"/>
      <c r="B5" s="217"/>
      <c r="C5" s="214" t="s">
        <v>29</v>
      </c>
      <c r="D5" s="214"/>
      <c r="E5" s="214"/>
      <c r="F5" s="214"/>
      <c r="G5" s="214"/>
      <c r="H5" s="214"/>
      <c r="I5" s="214"/>
      <c r="J5" s="214" t="s">
        <v>36</v>
      </c>
      <c r="K5" s="214"/>
      <c r="L5" s="214"/>
      <c r="M5" s="214"/>
      <c r="N5" s="214"/>
      <c r="O5" s="214"/>
      <c r="P5" s="214"/>
      <c r="Q5" s="214" t="s">
        <v>36</v>
      </c>
      <c r="R5" s="214"/>
      <c r="S5" s="214"/>
      <c r="T5" s="214"/>
      <c r="U5" s="214"/>
      <c r="V5" s="212"/>
    </row>
    <row r="6" spans="1:22" ht="22.5">
      <c r="A6" s="225"/>
      <c r="B6" s="217"/>
      <c r="C6" s="27" t="s">
        <v>43</v>
      </c>
      <c r="D6" s="27" t="s">
        <v>44</v>
      </c>
      <c r="E6" s="27" t="s">
        <v>45</v>
      </c>
      <c r="F6" s="27" t="s">
        <v>331</v>
      </c>
      <c r="G6" s="27" t="s">
        <v>46</v>
      </c>
      <c r="H6" s="27" t="s">
        <v>47</v>
      </c>
      <c r="I6" s="214"/>
      <c r="J6" s="27" t="s">
        <v>43</v>
      </c>
      <c r="K6" s="27" t="s">
        <v>44</v>
      </c>
      <c r="L6" s="27" t="s">
        <v>45</v>
      </c>
      <c r="M6" s="27" t="s">
        <v>331</v>
      </c>
      <c r="N6" s="27" t="s">
        <v>46</v>
      </c>
      <c r="O6" s="27" t="s">
        <v>47</v>
      </c>
      <c r="P6" s="214"/>
      <c r="Q6" s="27" t="s">
        <v>43</v>
      </c>
      <c r="R6" s="27" t="s">
        <v>44</v>
      </c>
      <c r="S6" s="27" t="s">
        <v>45</v>
      </c>
      <c r="T6" s="27" t="s">
        <v>331</v>
      </c>
      <c r="U6" s="27" t="s">
        <v>46</v>
      </c>
      <c r="V6" s="53" t="s">
        <v>47</v>
      </c>
    </row>
    <row r="7" spans="1:22">
      <c r="A7" s="35" t="s">
        <v>97</v>
      </c>
      <c r="B7" s="111">
        <v>3901251</v>
      </c>
      <c r="C7" s="111">
        <v>931974</v>
      </c>
      <c r="D7" s="111">
        <v>1482280</v>
      </c>
      <c r="E7" s="111">
        <v>1155184</v>
      </c>
      <c r="F7" s="111">
        <v>283535</v>
      </c>
      <c r="G7" s="111">
        <v>35025</v>
      </c>
      <c r="H7" s="111">
        <v>13253</v>
      </c>
      <c r="I7" s="111">
        <v>3384450</v>
      </c>
      <c r="J7" s="111">
        <v>880842</v>
      </c>
      <c r="K7" s="111">
        <v>1346366</v>
      </c>
      <c r="L7" s="111">
        <v>912255</v>
      </c>
      <c r="M7" s="111">
        <v>210010</v>
      </c>
      <c r="N7" s="111">
        <v>24966</v>
      </c>
      <c r="O7" s="111">
        <v>10011</v>
      </c>
      <c r="P7" s="111">
        <v>516801</v>
      </c>
      <c r="Q7" s="111">
        <v>51132</v>
      </c>
      <c r="R7" s="111">
        <v>135914</v>
      </c>
      <c r="S7" s="111">
        <v>242929</v>
      </c>
      <c r="T7" s="111">
        <v>73525</v>
      </c>
      <c r="U7" s="111">
        <v>10059</v>
      </c>
      <c r="V7" s="111">
        <v>3242</v>
      </c>
    </row>
    <row r="8" spans="1:22" ht="14.25" customHeight="1">
      <c r="A8" s="36" t="s">
        <v>124</v>
      </c>
      <c r="B8" s="111">
        <v>114179</v>
      </c>
      <c r="C8" s="111">
        <v>23728</v>
      </c>
      <c r="D8" s="111">
        <v>45410</v>
      </c>
      <c r="E8" s="111">
        <v>35171</v>
      </c>
      <c r="F8" s="111">
        <v>8758</v>
      </c>
      <c r="G8" s="111">
        <v>904</v>
      </c>
      <c r="H8" s="111">
        <v>208</v>
      </c>
      <c r="I8" s="111">
        <v>95460</v>
      </c>
      <c r="J8" s="111">
        <v>22007</v>
      </c>
      <c r="K8" s="111">
        <v>39399</v>
      </c>
      <c r="L8" s="111">
        <v>26292</v>
      </c>
      <c r="M8" s="111">
        <v>6856</v>
      </c>
      <c r="N8" s="111">
        <v>746</v>
      </c>
      <c r="O8" s="111">
        <v>160</v>
      </c>
      <c r="P8" s="111">
        <v>18719</v>
      </c>
      <c r="Q8" s="111">
        <v>1721</v>
      </c>
      <c r="R8" s="111">
        <v>6011</v>
      </c>
      <c r="S8" s="111">
        <v>8879</v>
      </c>
      <c r="T8" s="111">
        <v>1902</v>
      </c>
      <c r="U8" s="111">
        <v>158</v>
      </c>
      <c r="V8" s="111">
        <v>48</v>
      </c>
    </row>
    <row r="9" spans="1:22" ht="14.25" customHeight="1">
      <c r="A9" s="36" t="s">
        <v>93</v>
      </c>
      <c r="B9" s="111">
        <v>194477</v>
      </c>
      <c r="C9" s="111">
        <v>37906</v>
      </c>
      <c r="D9" s="111">
        <v>69286</v>
      </c>
      <c r="E9" s="111">
        <v>72364</v>
      </c>
      <c r="F9" s="111">
        <v>13795</v>
      </c>
      <c r="G9" s="111">
        <v>831</v>
      </c>
      <c r="H9" s="111">
        <v>295</v>
      </c>
      <c r="I9" s="111">
        <v>133462</v>
      </c>
      <c r="J9" s="111">
        <v>33236</v>
      </c>
      <c r="K9" s="111">
        <v>55462</v>
      </c>
      <c r="L9" s="111">
        <v>37161</v>
      </c>
      <c r="M9" s="111">
        <v>7141</v>
      </c>
      <c r="N9" s="111">
        <v>312</v>
      </c>
      <c r="O9" s="111">
        <v>150</v>
      </c>
      <c r="P9" s="111">
        <v>61015</v>
      </c>
      <c r="Q9" s="111">
        <v>4670</v>
      </c>
      <c r="R9" s="111">
        <v>13824</v>
      </c>
      <c r="S9" s="111">
        <v>35203</v>
      </c>
      <c r="T9" s="111">
        <v>6654</v>
      </c>
      <c r="U9" s="111">
        <v>519</v>
      </c>
      <c r="V9" s="111">
        <v>145</v>
      </c>
    </row>
    <row r="10" spans="1:22" ht="14.25" customHeight="1">
      <c r="A10" s="36" t="s">
        <v>94</v>
      </c>
      <c r="B10" s="118">
        <v>178457</v>
      </c>
      <c r="C10" s="118">
        <v>39764</v>
      </c>
      <c r="D10" s="118">
        <v>73695</v>
      </c>
      <c r="E10" s="118">
        <v>48670</v>
      </c>
      <c r="F10" s="118">
        <v>14042</v>
      </c>
      <c r="G10" s="118">
        <v>1653</v>
      </c>
      <c r="H10" s="118">
        <v>633</v>
      </c>
      <c r="I10" s="118">
        <v>161005</v>
      </c>
      <c r="J10" s="118">
        <v>38538</v>
      </c>
      <c r="K10" s="118">
        <v>68823</v>
      </c>
      <c r="L10" s="118">
        <v>41049</v>
      </c>
      <c r="M10" s="118">
        <v>10770</v>
      </c>
      <c r="N10" s="118">
        <v>1260</v>
      </c>
      <c r="O10" s="118">
        <v>565</v>
      </c>
      <c r="P10" s="118">
        <v>17452</v>
      </c>
      <c r="Q10" s="118">
        <v>1226</v>
      </c>
      <c r="R10" s="118">
        <v>4872</v>
      </c>
      <c r="S10" s="118">
        <v>7621</v>
      </c>
      <c r="T10" s="118">
        <v>3272</v>
      </c>
      <c r="U10" s="118">
        <v>393</v>
      </c>
      <c r="V10" s="118">
        <v>68</v>
      </c>
    </row>
    <row r="11" spans="1:22" ht="14.25" customHeight="1">
      <c r="A11" s="36" t="s">
        <v>95</v>
      </c>
      <c r="B11" s="118">
        <v>116531</v>
      </c>
      <c r="C11" s="118">
        <v>24682</v>
      </c>
      <c r="D11" s="118">
        <v>40544</v>
      </c>
      <c r="E11" s="118">
        <v>35287</v>
      </c>
      <c r="F11" s="118">
        <v>13017</v>
      </c>
      <c r="G11" s="118">
        <v>2201</v>
      </c>
      <c r="H11" s="118">
        <v>800</v>
      </c>
      <c r="I11" s="118">
        <v>41631</v>
      </c>
      <c r="J11" s="118">
        <v>9574</v>
      </c>
      <c r="K11" s="118">
        <v>16682</v>
      </c>
      <c r="L11" s="118">
        <v>11688</v>
      </c>
      <c r="M11" s="118">
        <v>3182</v>
      </c>
      <c r="N11" s="118">
        <v>355</v>
      </c>
      <c r="O11" s="118">
        <v>150</v>
      </c>
      <c r="P11" s="118">
        <v>74900</v>
      </c>
      <c r="Q11" s="118">
        <v>15108</v>
      </c>
      <c r="R11" s="118">
        <v>23862</v>
      </c>
      <c r="S11" s="118">
        <v>23599</v>
      </c>
      <c r="T11" s="118">
        <v>9835</v>
      </c>
      <c r="U11" s="118">
        <v>1846</v>
      </c>
      <c r="V11" s="118">
        <v>650</v>
      </c>
    </row>
    <row r="12" spans="1:22" ht="14.25" customHeight="1">
      <c r="A12" s="36" t="s">
        <v>71</v>
      </c>
      <c r="B12" s="118">
        <v>100472</v>
      </c>
      <c r="C12" s="118">
        <v>18389</v>
      </c>
      <c r="D12" s="118">
        <v>39995</v>
      </c>
      <c r="E12" s="118">
        <v>30270</v>
      </c>
      <c r="F12" s="118">
        <v>10079</v>
      </c>
      <c r="G12" s="118">
        <v>1297</v>
      </c>
      <c r="H12" s="118">
        <v>442</v>
      </c>
      <c r="I12" s="118">
        <v>83050</v>
      </c>
      <c r="J12" s="118">
        <v>17149</v>
      </c>
      <c r="K12" s="118">
        <v>34733</v>
      </c>
      <c r="L12" s="118">
        <v>23581</v>
      </c>
      <c r="M12" s="118">
        <v>6641</v>
      </c>
      <c r="N12" s="118">
        <v>709</v>
      </c>
      <c r="O12" s="118">
        <v>237</v>
      </c>
      <c r="P12" s="118">
        <v>17422</v>
      </c>
      <c r="Q12" s="118">
        <v>1240</v>
      </c>
      <c r="R12" s="118">
        <v>5262</v>
      </c>
      <c r="S12" s="118">
        <v>6689</v>
      </c>
      <c r="T12" s="118">
        <v>3438</v>
      </c>
      <c r="U12" s="118">
        <v>588</v>
      </c>
      <c r="V12" s="118">
        <v>205</v>
      </c>
    </row>
    <row r="13" spans="1:22" ht="14.25" customHeight="1">
      <c r="A13" s="36" t="s">
        <v>96</v>
      </c>
      <c r="B13" s="118">
        <v>140302</v>
      </c>
      <c r="C13" s="118">
        <v>32470</v>
      </c>
      <c r="D13" s="118">
        <v>52642</v>
      </c>
      <c r="E13" s="118">
        <v>42424</v>
      </c>
      <c r="F13" s="118">
        <v>11213</v>
      </c>
      <c r="G13" s="118">
        <v>1182</v>
      </c>
      <c r="H13" s="118">
        <v>371</v>
      </c>
      <c r="I13" s="118">
        <v>107292</v>
      </c>
      <c r="J13" s="118">
        <v>29768</v>
      </c>
      <c r="K13" s="118">
        <v>43940</v>
      </c>
      <c r="L13" s="118">
        <v>28224</v>
      </c>
      <c r="M13" s="118">
        <v>4696</v>
      </c>
      <c r="N13" s="118">
        <v>443</v>
      </c>
      <c r="O13" s="118">
        <v>221</v>
      </c>
      <c r="P13" s="118">
        <v>33010</v>
      </c>
      <c r="Q13" s="118">
        <v>2702</v>
      </c>
      <c r="R13" s="118">
        <v>8702</v>
      </c>
      <c r="S13" s="118">
        <v>14200</v>
      </c>
      <c r="T13" s="118">
        <v>6517</v>
      </c>
      <c r="U13" s="118">
        <v>739</v>
      </c>
      <c r="V13" s="118">
        <v>150</v>
      </c>
    </row>
    <row r="14" spans="1:22" ht="14.25" customHeight="1">
      <c r="A14" s="36" t="s">
        <v>98</v>
      </c>
      <c r="B14" s="118">
        <v>118214</v>
      </c>
      <c r="C14" s="118">
        <v>21758</v>
      </c>
      <c r="D14" s="118">
        <v>43872</v>
      </c>
      <c r="E14" s="118">
        <v>35209</v>
      </c>
      <c r="F14" s="118">
        <v>14055</v>
      </c>
      <c r="G14" s="118">
        <v>2290</v>
      </c>
      <c r="H14" s="118">
        <v>1030</v>
      </c>
      <c r="I14" s="118">
        <v>96677</v>
      </c>
      <c r="J14" s="118">
        <v>20099</v>
      </c>
      <c r="K14" s="118">
        <v>39271</v>
      </c>
      <c r="L14" s="118">
        <v>27872</v>
      </c>
      <c r="M14" s="118">
        <v>8175</v>
      </c>
      <c r="N14" s="118">
        <v>885</v>
      </c>
      <c r="O14" s="118">
        <v>375</v>
      </c>
      <c r="P14" s="118">
        <v>21537</v>
      </c>
      <c r="Q14" s="118">
        <v>1659</v>
      </c>
      <c r="R14" s="118">
        <v>4601</v>
      </c>
      <c r="S14" s="118">
        <v>7337</v>
      </c>
      <c r="T14" s="118">
        <v>5880</v>
      </c>
      <c r="U14" s="118">
        <v>1405</v>
      </c>
      <c r="V14" s="118">
        <v>655</v>
      </c>
    </row>
    <row r="15" spans="1:22" ht="14.25" customHeight="1">
      <c r="A15" s="36" t="s">
        <v>125</v>
      </c>
      <c r="B15" s="118">
        <v>72069</v>
      </c>
      <c r="C15" s="118">
        <v>13685</v>
      </c>
      <c r="D15" s="118">
        <v>26163</v>
      </c>
      <c r="E15" s="118">
        <v>23354</v>
      </c>
      <c r="F15" s="118">
        <v>7640</v>
      </c>
      <c r="G15" s="118">
        <v>1038</v>
      </c>
      <c r="H15" s="118">
        <v>189</v>
      </c>
      <c r="I15" s="118">
        <v>51816</v>
      </c>
      <c r="J15" s="118">
        <v>11821</v>
      </c>
      <c r="K15" s="118">
        <v>19717</v>
      </c>
      <c r="L15" s="118">
        <v>15396</v>
      </c>
      <c r="M15" s="118">
        <v>4213</v>
      </c>
      <c r="N15" s="118">
        <v>580</v>
      </c>
      <c r="O15" s="118">
        <v>89</v>
      </c>
      <c r="P15" s="118">
        <v>20253</v>
      </c>
      <c r="Q15" s="118">
        <v>1864</v>
      </c>
      <c r="R15" s="118">
        <v>6446</v>
      </c>
      <c r="S15" s="118">
        <v>7958</v>
      </c>
      <c r="T15" s="118">
        <v>3427</v>
      </c>
      <c r="U15" s="118">
        <v>458</v>
      </c>
      <c r="V15" s="118">
        <v>100</v>
      </c>
    </row>
    <row r="16" spans="1:22" ht="14.25" customHeight="1">
      <c r="A16" s="36" t="s">
        <v>74</v>
      </c>
      <c r="B16" s="118">
        <v>385506</v>
      </c>
      <c r="C16" s="118">
        <v>63490</v>
      </c>
      <c r="D16" s="118">
        <v>159695</v>
      </c>
      <c r="E16" s="118">
        <v>125767</v>
      </c>
      <c r="F16" s="118">
        <v>32905</v>
      </c>
      <c r="G16" s="118">
        <v>2912</v>
      </c>
      <c r="H16" s="118">
        <v>737</v>
      </c>
      <c r="I16" s="118">
        <v>337801</v>
      </c>
      <c r="J16" s="118">
        <v>60575</v>
      </c>
      <c r="K16" s="118">
        <v>149236</v>
      </c>
      <c r="L16" s="118">
        <v>100635</v>
      </c>
      <c r="M16" s="118">
        <v>24769</v>
      </c>
      <c r="N16" s="118">
        <v>2078</v>
      </c>
      <c r="O16" s="118">
        <v>508</v>
      </c>
      <c r="P16" s="118">
        <v>47705</v>
      </c>
      <c r="Q16" s="118">
        <v>2915</v>
      </c>
      <c r="R16" s="118">
        <v>10459</v>
      </c>
      <c r="S16" s="118">
        <v>25132</v>
      </c>
      <c r="T16" s="118">
        <v>8136</v>
      </c>
      <c r="U16" s="118">
        <v>834</v>
      </c>
      <c r="V16" s="118">
        <v>229</v>
      </c>
    </row>
    <row r="17" spans="1:22" ht="14.25" customHeight="1">
      <c r="A17" s="36" t="s">
        <v>75</v>
      </c>
      <c r="B17" s="118">
        <v>237148</v>
      </c>
      <c r="C17" s="118">
        <v>50081</v>
      </c>
      <c r="D17" s="118">
        <v>88058</v>
      </c>
      <c r="E17" s="118">
        <v>80932</v>
      </c>
      <c r="F17" s="118">
        <v>16675</v>
      </c>
      <c r="G17" s="118">
        <v>1132</v>
      </c>
      <c r="H17" s="118">
        <v>270</v>
      </c>
      <c r="I17" s="118">
        <v>182066</v>
      </c>
      <c r="J17" s="118">
        <v>46746</v>
      </c>
      <c r="K17" s="118">
        <v>77145</v>
      </c>
      <c r="L17" s="118">
        <v>47342</v>
      </c>
      <c r="M17" s="118">
        <v>10008</v>
      </c>
      <c r="N17" s="118">
        <v>658</v>
      </c>
      <c r="O17" s="118">
        <v>167</v>
      </c>
      <c r="P17" s="118">
        <v>55082</v>
      </c>
      <c r="Q17" s="118">
        <v>3335</v>
      </c>
      <c r="R17" s="118">
        <v>10913</v>
      </c>
      <c r="S17" s="118">
        <v>33590</v>
      </c>
      <c r="T17" s="118">
        <v>6667</v>
      </c>
      <c r="U17" s="118">
        <v>474</v>
      </c>
      <c r="V17" s="118">
        <v>103</v>
      </c>
    </row>
    <row r="18" spans="1:22" ht="14.25" customHeight="1">
      <c r="A18" s="36" t="s">
        <v>76</v>
      </c>
      <c r="B18" s="118">
        <v>73789</v>
      </c>
      <c r="C18" s="118">
        <v>10035</v>
      </c>
      <c r="D18" s="118">
        <v>32897</v>
      </c>
      <c r="E18" s="118">
        <v>25067</v>
      </c>
      <c r="F18" s="118">
        <v>5006</v>
      </c>
      <c r="G18" s="118">
        <v>557</v>
      </c>
      <c r="H18" s="118">
        <v>227</v>
      </c>
      <c r="I18" s="118">
        <v>66871</v>
      </c>
      <c r="J18" s="118">
        <v>9274</v>
      </c>
      <c r="K18" s="118">
        <v>29607</v>
      </c>
      <c r="L18" s="118">
        <v>22967</v>
      </c>
      <c r="M18" s="118">
        <v>4477</v>
      </c>
      <c r="N18" s="118">
        <v>405</v>
      </c>
      <c r="O18" s="118">
        <v>141</v>
      </c>
      <c r="P18" s="118">
        <v>6918</v>
      </c>
      <c r="Q18" s="118">
        <v>761</v>
      </c>
      <c r="R18" s="118">
        <v>3290</v>
      </c>
      <c r="S18" s="118">
        <v>2100</v>
      </c>
      <c r="T18" s="118">
        <v>529</v>
      </c>
      <c r="U18" s="118">
        <v>152</v>
      </c>
      <c r="V18" s="118">
        <v>86</v>
      </c>
    </row>
    <row r="19" spans="1:22" ht="14.25" customHeight="1">
      <c r="A19" s="36" t="s">
        <v>77</v>
      </c>
      <c r="B19" s="118">
        <v>135599</v>
      </c>
      <c r="C19" s="118">
        <v>28146</v>
      </c>
      <c r="D19" s="118">
        <v>55130</v>
      </c>
      <c r="E19" s="118">
        <v>37031</v>
      </c>
      <c r="F19" s="118">
        <v>11632</v>
      </c>
      <c r="G19" s="118">
        <v>2827</v>
      </c>
      <c r="H19" s="118">
        <v>833</v>
      </c>
      <c r="I19" s="118">
        <v>122882</v>
      </c>
      <c r="J19" s="118">
        <v>26366</v>
      </c>
      <c r="K19" s="118">
        <v>51001</v>
      </c>
      <c r="L19" s="118">
        <v>33294</v>
      </c>
      <c r="M19" s="118">
        <v>9532</v>
      </c>
      <c r="N19" s="118">
        <v>2209</v>
      </c>
      <c r="O19" s="118">
        <v>480</v>
      </c>
      <c r="P19" s="118">
        <v>12717</v>
      </c>
      <c r="Q19" s="118">
        <v>1780</v>
      </c>
      <c r="R19" s="118">
        <v>4129</v>
      </c>
      <c r="S19" s="118">
        <v>3737</v>
      </c>
      <c r="T19" s="118">
        <v>2100</v>
      </c>
      <c r="U19" s="118">
        <v>618</v>
      </c>
      <c r="V19" s="118">
        <v>353</v>
      </c>
    </row>
    <row r="20" spans="1:22" ht="14.25" customHeight="1">
      <c r="A20" s="36" t="s">
        <v>99</v>
      </c>
      <c r="B20" s="118">
        <v>229743</v>
      </c>
      <c r="C20" s="118">
        <v>50258</v>
      </c>
      <c r="D20" s="118">
        <v>78683</v>
      </c>
      <c r="E20" s="118">
        <v>80584</v>
      </c>
      <c r="F20" s="118">
        <v>17705</v>
      </c>
      <c r="G20" s="118">
        <v>2140</v>
      </c>
      <c r="H20" s="118">
        <v>373</v>
      </c>
      <c r="I20" s="118">
        <v>195637</v>
      </c>
      <c r="J20" s="118">
        <v>48563</v>
      </c>
      <c r="K20" s="118">
        <v>74161</v>
      </c>
      <c r="L20" s="118">
        <v>59396</v>
      </c>
      <c r="M20" s="118">
        <v>11857</v>
      </c>
      <c r="N20" s="118">
        <v>1439</v>
      </c>
      <c r="O20" s="118">
        <v>221</v>
      </c>
      <c r="P20" s="118">
        <v>34106</v>
      </c>
      <c r="Q20" s="118">
        <v>1695</v>
      </c>
      <c r="R20" s="118">
        <v>4522</v>
      </c>
      <c r="S20" s="118">
        <v>21188</v>
      </c>
      <c r="T20" s="118">
        <v>5848</v>
      </c>
      <c r="U20" s="118">
        <v>701</v>
      </c>
      <c r="V20" s="118">
        <v>152</v>
      </c>
    </row>
    <row r="21" spans="1:22" ht="14.25" customHeight="1">
      <c r="A21" s="36" t="s">
        <v>100</v>
      </c>
      <c r="B21" s="118">
        <v>121157</v>
      </c>
      <c r="C21" s="118">
        <v>25875</v>
      </c>
      <c r="D21" s="118">
        <v>46004</v>
      </c>
      <c r="E21" s="118">
        <v>43188</v>
      </c>
      <c r="F21" s="118">
        <v>5341</v>
      </c>
      <c r="G21" s="118">
        <v>599</v>
      </c>
      <c r="H21" s="118">
        <v>150</v>
      </c>
      <c r="I21" s="118">
        <v>86615</v>
      </c>
      <c r="J21" s="118">
        <v>23142</v>
      </c>
      <c r="K21" s="118">
        <v>35521</v>
      </c>
      <c r="L21" s="118">
        <v>24786</v>
      </c>
      <c r="M21" s="118">
        <v>2705</v>
      </c>
      <c r="N21" s="118">
        <v>369</v>
      </c>
      <c r="O21" s="118">
        <v>92</v>
      </c>
      <c r="P21" s="118">
        <v>34542</v>
      </c>
      <c r="Q21" s="118">
        <v>2733</v>
      </c>
      <c r="R21" s="118">
        <v>10483</v>
      </c>
      <c r="S21" s="118">
        <v>18402</v>
      </c>
      <c r="T21" s="118">
        <v>2636</v>
      </c>
      <c r="U21" s="118">
        <v>230</v>
      </c>
      <c r="V21" s="118">
        <v>58</v>
      </c>
    </row>
    <row r="22" spans="1:22" ht="14.25" customHeight="1">
      <c r="A22" s="36" t="s">
        <v>80</v>
      </c>
      <c r="B22" s="118">
        <v>57919</v>
      </c>
      <c r="C22" s="118">
        <v>10030</v>
      </c>
      <c r="D22" s="118">
        <v>22690</v>
      </c>
      <c r="E22" s="118">
        <v>20454</v>
      </c>
      <c r="F22" s="118">
        <v>3545</v>
      </c>
      <c r="G22" s="118">
        <v>875</v>
      </c>
      <c r="H22" s="118">
        <v>325</v>
      </c>
      <c r="I22" s="118">
        <v>45389</v>
      </c>
      <c r="J22" s="118">
        <v>7590</v>
      </c>
      <c r="K22" s="118">
        <v>18401</v>
      </c>
      <c r="L22" s="118">
        <v>16488</v>
      </c>
      <c r="M22" s="118">
        <v>2293</v>
      </c>
      <c r="N22" s="118">
        <v>451</v>
      </c>
      <c r="O22" s="118">
        <v>166</v>
      </c>
      <c r="P22" s="118">
        <v>12530</v>
      </c>
      <c r="Q22" s="118">
        <v>2440</v>
      </c>
      <c r="R22" s="118">
        <v>4289</v>
      </c>
      <c r="S22" s="118">
        <v>3966</v>
      </c>
      <c r="T22" s="118">
        <v>1252</v>
      </c>
      <c r="U22" s="118">
        <v>424</v>
      </c>
      <c r="V22" s="118">
        <v>159</v>
      </c>
    </row>
    <row r="23" spans="1:22" ht="14.25" customHeight="1">
      <c r="A23" s="36" t="s">
        <v>126</v>
      </c>
      <c r="B23" s="118">
        <v>63293</v>
      </c>
      <c r="C23" s="118">
        <v>8301</v>
      </c>
      <c r="D23" s="118">
        <v>27475</v>
      </c>
      <c r="E23" s="118">
        <v>19589</v>
      </c>
      <c r="F23" s="118">
        <v>6906</v>
      </c>
      <c r="G23" s="118">
        <v>877</v>
      </c>
      <c r="H23" s="118">
        <v>145</v>
      </c>
      <c r="I23" s="118">
        <v>55519</v>
      </c>
      <c r="J23" s="118">
        <v>7907</v>
      </c>
      <c r="K23" s="118">
        <v>25964</v>
      </c>
      <c r="L23" s="118">
        <v>16140</v>
      </c>
      <c r="M23" s="118">
        <v>4931</v>
      </c>
      <c r="N23" s="118">
        <v>490</v>
      </c>
      <c r="O23" s="118">
        <v>87</v>
      </c>
      <c r="P23" s="118">
        <v>7774</v>
      </c>
      <c r="Q23" s="118">
        <v>394</v>
      </c>
      <c r="R23" s="118">
        <v>1511</v>
      </c>
      <c r="S23" s="118">
        <v>3449</v>
      </c>
      <c r="T23" s="118">
        <v>1975</v>
      </c>
      <c r="U23" s="118">
        <v>387</v>
      </c>
      <c r="V23" s="118">
        <v>58</v>
      </c>
    </row>
    <row r="24" spans="1:22" ht="14.25" customHeight="1">
      <c r="A24" s="36" t="s">
        <v>81</v>
      </c>
      <c r="B24" s="118">
        <v>206719</v>
      </c>
      <c r="C24" s="118">
        <v>44375</v>
      </c>
      <c r="D24" s="118">
        <v>84190</v>
      </c>
      <c r="E24" s="118">
        <v>65046</v>
      </c>
      <c r="F24" s="118">
        <v>12347</v>
      </c>
      <c r="G24" s="118">
        <v>611</v>
      </c>
      <c r="H24" s="118">
        <v>150</v>
      </c>
      <c r="I24" s="118">
        <v>165600</v>
      </c>
      <c r="J24" s="118">
        <v>39486</v>
      </c>
      <c r="K24" s="118">
        <v>71452</v>
      </c>
      <c r="L24" s="118">
        <v>45167</v>
      </c>
      <c r="M24" s="118">
        <v>8890</v>
      </c>
      <c r="N24" s="118">
        <v>478</v>
      </c>
      <c r="O24" s="118">
        <v>127</v>
      </c>
      <c r="P24" s="118">
        <v>41119</v>
      </c>
      <c r="Q24" s="118">
        <v>4889</v>
      </c>
      <c r="R24" s="118">
        <v>12738</v>
      </c>
      <c r="S24" s="118">
        <v>19879</v>
      </c>
      <c r="T24" s="118">
        <v>3457</v>
      </c>
      <c r="U24" s="118">
        <v>133</v>
      </c>
      <c r="V24" s="118">
        <v>23</v>
      </c>
    </row>
    <row r="25" spans="1:22" ht="14.25" customHeight="1">
      <c r="A25" s="36" t="s">
        <v>128</v>
      </c>
      <c r="B25" s="118">
        <v>551444</v>
      </c>
      <c r="C25" s="118">
        <v>186946</v>
      </c>
      <c r="D25" s="118">
        <v>204956</v>
      </c>
      <c r="E25" s="118">
        <v>122203</v>
      </c>
      <c r="F25" s="118">
        <v>31955</v>
      </c>
      <c r="G25" s="118">
        <v>3985</v>
      </c>
      <c r="H25" s="118">
        <v>1399</v>
      </c>
      <c r="I25" s="118">
        <v>551444</v>
      </c>
      <c r="J25" s="118">
        <v>186946</v>
      </c>
      <c r="K25" s="118">
        <v>204956</v>
      </c>
      <c r="L25" s="118">
        <v>122203</v>
      </c>
      <c r="M25" s="118">
        <v>31955</v>
      </c>
      <c r="N25" s="118">
        <v>3985</v>
      </c>
      <c r="O25" s="118">
        <v>1399</v>
      </c>
      <c r="P25" s="108" t="s">
        <v>1</v>
      </c>
      <c r="Q25" s="108" t="s">
        <v>1</v>
      </c>
      <c r="R25" s="108" t="s">
        <v>1</v>
      </c>
      <c r="S25" s="108" t="s">
        <v>1</v>
      </c>
      <c r="T25" s="108" t="s">
        <v>1</v>
      </c>
      <c r="U25" s="108" t="s">
        <v>1</v>
      </c>
      <c r="V25" s="108" t="s">
        <v>1</v>
      </c>
    </row>
    <row r="26" spans="1:22" ht="14.25" customHeight="1">
      <c r="A26" s="36" t="s">
        <v>101</v>
      </c>
      <c r="B26" s="118">
        <v>660777</v>
      </c>
      <c r="C26" s="118">
        <v>208662</v>
      </c>
      <c r="D26" s="118">
        <v>234312</v>
      </c>
      <c r="E26" s="118">
        <v>170098</v>
      </c>
      <c r="F26" s="118">
        <v>37927</v>
      </c>
      <c r="G26" s="118">
        <v>5592</v>
      </c>
      <c r="H26" s="118">
        <v>4186</v>
      </c>
      <c r="I26" s="118">
        <v>660777</v>
      </c>
      <c r="J26" s="118">
        <v>208662</v>
      </c>
      <c r="K26" s="118">
        <v>234312</v>
      </c>
      <c r="L26" s="118">
        <v>170098</v>
      </c>
      <c r="M26" s="118">
        <v>37927</v>
      </c>
      <c r="N26" s="118">
        <v>5592</v>
      </c>
      <c r="O26" s="118">
        <v>4186</v>
      </c>
      <c r="P26" s="108" t="s">
        <v>1</v>
      </c>
      <c r="Q26" s="108" t="s">
        <v>1</v>
      </c>
      <c r="R26" s="108" t="s">
        <v>1</v>
      </c>
      <c r="S26" s="108" t="s">
        <v>1</v>
      </c>
      <c r="T26" s="108" t="s">
        <v>1</v>
      </c>
      <c r="U26" s="108" t="s">
        <v>1</v>
      </c>
      <c r="V26" s="108" t="s">
        <v>1</v>
      </c>
    </row>
    <row r="27" spans="1:22" ht="14.25" customHeight="1">
      <c r="A27" s="45" t="s">
        <v>102</v>
      </c>
      <c r="B27" s="121">
        <v>143456</v>
      </c>
      <c r="C27" s="121">
        <v>33393</v>
      </c>
      <c r="D27" s="121">
        <v>56583</v>
      </c>
      <c r="E27" s="121">
        <v>42476</v>
      </c>
      <c r="F27" s="121">
        <v>8992</v>
      </c>
      <c r="G27" s="121">
        <v>1522</v>
      </c>
      <c r="H27" s="121">
        <v>490</v>
      </c>
      <c r="I27" s="121">
        <v>143456</v>
      </c>
      <c r="J27" s="121">
        <v>33393</v>
      </c>
      <c r="K27" s="121">
        <v>56583</v>
      </c>
      <c r="L27" s="121">
        <v>42476</v>
      </c>
      <c r="M27" s="121">
        <v>8992</v>
      </c>
      <c r="N27" s="121">
        <v>1522</v>
      </c>
      <c r="O27" s="121">
        <v>490</v>
      </c>
      <c r="P27" s="123" t="s">
        <v>1</v>
      </c>
      <c r="Q27" s="123" t="s">
        <v>1</v>
      </c>
      <c r="R27" s="123" t="s">
        <v>1</v>
      </c>
      <c r="S27" s="123" t="s">
        <v>1</v>
      </c>
      <c r="T27" s="123" t="s">
        <v>1</v>
      </c>
      <c r="U27" s="123" t="s">
        <v>1</v>
      </c>
      <c r="V27" s="123" t="s">
        <v>1</v>
      </c>
    </row>
  </sheetData>
  <mergeCells count="12">
    <mergeCell ref="A1:V1"/>
    <mergeCell ref="P4:P6"/>
    <mergeCell ref="A4:A6"/>
    <mergeCell ref="C4:H4"/>
    <mergeCell ref="J4:O4"/>
    <mergeCell ref="Q4:V4"/>
    <mergeCell ref="C5:H5"/>
    <mergeCell ref="J5:O5"/>
    <mergeCell ref="Q5:V5"/>
    <mergeCell ref="I4:I6"/>
    <mergeCell ref="B4:B6"/>
    <mergeCell ref="A3:V3"/>
  </mergeCells>
  <pageMargins left="0.78740157480314965" right="0.39370078740157483" top="0.39370078740157483" bottom="0.39370078740157483" header="0" footer="0"/>
  <pageSetup paperSize="9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>
  <dimension ref="A1:G151"/>
  <sheetViews>
    <sheetView workbookViewId="0">
      <selection activeCell="A4" sqref="A4"/>
    </sheetView>
  </sheetViews>
  <sheetFormatPr defaultRowHeight="11.25"/>
  <cols>
    <col min="1" max="1" width="13.5703125" style="134" customWidth="1"/>
    <col min="2" max="7" width="15.28515625" style="134" customWidth="1"/>
    <col min="8" max="16384" width="9.140625" style="134"/>
  </cols>
  <sheetData>
    <row r="1" spans="1:7" ht="30" customHeight="1">
      <c r="A1" s="257" t="s">
        <v>294</v>
      </c>
      <c r="B1" s="257"/>
      <c r="C1" s="257"/>
      <c r="D1" s="257"/>
      <c r="E1" s="257"/>
      <c r="F1" s="257"/>
      <c r="G1" s="257"/>
    </row>
    <row r="2" spans="1:7" ht="13.5" customHeight="1">
      <c r="A2" s="148"/>
      <c r="B2" s="148"/>
      <c r="C2" s="148"/>
      <c r="D2" s="148"/>
      <c r="E2" s="148"/>
      <c r="F2" s="148"/>
      <c r="G2" s="148"/>
    </row>
    <row r="3" spans="1:7">
      <c r="A3" s="255" t="s">
        <v>139</v>
      </c>
      <c r="B3" s="256"/>
      <c r="C3" s="256"/>
      <c r="D3" s="256"/>
      <c r="E3" s="256"/>
      <c r="F3" s="256"/>
      <c r="G3" s="256"/>
    </row>
    <row r="4" spans="1:7" ht="22.5">
      <c r="A4" s="149"/>
      <c r="B4" s="126" t="s">
        <v>140</v>
      </c>
      <c r="C4" s="150" t="s">
        <v>141</v>
      </c>
      <c r="D4" s="150" t="s">
        <v>142</v>
      </c>
      <c r="E4" s="150" t="s">
        <v>143</v>
      </c>
      <c r="F4" s="150" t="s">
        <v>144</v>
      </c>
      <c r="G4" s="151" t="s">
        <v>145</v>
      </c>
    </row>
    <row r="5" spans="1:7" ht="22.5">
      <c r="A5" s="128" t="s">
        <v>97</v>
      </c>
      <c r="B5" s="106">
        <v>44933.035586001402</v>
      </c>
      <c r="C5" s="106">
        <v>96694.695964205297</v>
      </c>
      <c r="D5" s="106">
        <v>129180.60025810701</v>
      </c>
      <c r="E5" s="106">
        <v>84006.641494477299</v>
      </c>
      <c r="F5" s="106">
        <v>43229.993278993003</v>
      </c>
      <c r="G5" s="106">
        <v>49221.225700000003</v>
      </c>
    </row>
    <row r="6" spans="1:7">
      <c r="A6" s="131" t="s">
        <v>146</v>
      </c>
      <c r="B6" s="106">
        <v>33684.9951269999</v>
      </c>
      <c r="C6" s="106">
        <v>40947.750019999199</v>
      </c>
      <c r="D6" s="106">
        <v>7828.8608499991396</v>
      </c>
      <c r="E6" s="106">
        <v>841.72811999999999</v>
      </c>
      <c r="F6" s="106">
        <v>27.552720000000001</v>
      </c>
      <c r="G6" s="106">
        <v>10.22119</v>
      </c>
    </row>
    <row r="7" spans="1:7">
      <c r="A7" s="131" t="s">
        <v>151</v>
      </c>
      <c r="B7" s="108">
        <v>5855.6688100000001</v>
      </c>
      <c r="C7" s="108">
        <v>45046.115952198503</v>
      </c>
      <c r="D7" s="108">
        <v>66546.114690052695</v>
      </c>
      <c r="E7" s="108">
        <v>15023.862548059</v>
      </c>
      <c r="F7" s="108">
        <v>1306.7834399999999</v>
      </c>
      <c r="G7" s="108">
        <v>247.27664999999999</v>
      </c>
    </row>
    <row r="8" spans="1:7">
      <c r="A8" s="131" t="s">
        <v>152</v>
      </c>
      <c r="B8" s="108">
        <v>2375.9419889999999</v>
      </c>
      <c r="C8" s="108">
        <v>7504.1558720045796</v>
      </c>
      <c r="D8" s="108">
        <v>33599.568250058503</v>
      </c>
      <c r="E8" s="108">
        <v>25696.7019920969</v>
      </c>
      <c r="F8" s="108">
        <v>5590.0177100001001</v>
      </c>
      <c r="G8" s="108">
        <v>1289.0192500000001</v>
      </c>
    </row>
    <row r="9" spans="1:7">
      <c r="A9" s="131" t="s">
        <v>147</v>
      </c>
      <c r="B9" s="108">
        <v>2963.17966000153</v>
      </c>
      <c r="C9" s="108">
        <v>2423.7759700030501</v>
      </c>
      <c r="D9" s="108">
        <v>17430.5840979969</v>
      </c>
      <c r="E9" s="108">
        <v>28702.907195309199</v>
      </c>
      <c r="F9" s="108">
        <v>15750.666367999</v>
      </c>
      <c r="G9" s="108">
        <v>7190.7867890076304</v>
      </c>
    </row>
    <row r="10" spans="1:7">
      <c r="A10" s="131" t="s">
        <v>148</v>
      </c>
      <c r="B10" s="108">
        <v>53.25</v>
      </c>
      <c r="C10" s="108">
        <v>772.89814999999999</v>
      </c>
      <c r="D10" s="108">
        <v>3220.3023699999999</v>
      </c>
      <c r="E10" s="108">
        <v>11803.482019012201</v>
      </c>
      <c r="F10" s="108">
        <v>15790.050996993899</v>
      </c>
      <c r="G10" s="108">
        <v>17433.496149009199</v>
      </c>
    </row>
    <row r="11" spans="1:7">
      <c r="A11" s="131" t="s">
        <v>149</v>
      </c>
      <c r="B11" s="108" t="s">
        <v>1</v>
      </c>
      <c r="C11" s="108" t="s">
        <v>1</v>
      </c>
      <c r="D11" s="108">
        <v>555.16999999999996</v>
      </c>
      <c r="E11" s="108">
        <v>1937.9596200000001</v>
      </c>
      <c r="F11" s="108">
        <v>4764.9220439999999</v>
      </c>
      <c r="G11" s="108">
        <v>23050.428721</v>
      </c>
    </row>
    <row r="12" spans="1:7">
      <c r="A12" s="131" t="s">
        <v>124</v>
      </c>
      <c r="B12" s="108">
        <v>1321.619406</v>
      </c>
      <c r="C12" s="108">
        <v>3040.9883450000002</v>
      </c>
      <c r="D12" s="108">
        <v>4630.0086879998998</v>
      </c>
      <c r="E12" s="108">
        <v>2427.2752500000001</v>
      </c>
      <c r="F12" s="108">
        <v>637.52620999999999</v>
      </c>
      <c r="G12" s="108">
        <v>447.60234000000003</v>
      </c>
    </row>
    <row r="13" spans="1:7">
      <c r="A13" s="131" t="s">
        <v>146</v>
      </c>
      <c r="B13" s="108">
        <v>978.283996</v>
      </c>
      <c r="C13" s="108">
        <v>1468.0971400000001</v>
      </c>
      <c r="D13" s="108">
        <v>451.7084199999</v>
      </c>
      <c r="E13" s="108">
        <v>59.090049999999998</v>
      </c>
      <c r="F13" s="108">
        <v>1.0161</v>
      </c>
      <c r="G13" s="108">
        <v>0.18429999999999999</v>
      </c>
    </row>
    <row r="14" spans="1:7">
      <c r="A14" s="131" t="s">
        <v>151</v>
      </c>
      <c r="B14" s="108">
        <v>196.82139000000001</v>
      </c>
      <c r="C14" s="108">
        <v>1416.2540650000001</v>
      </c>
      <c r="D14" s="108">
        <v>3068.5129980000002</v>
      </c>
      <c r="E14" s="108">
        <v>656.22173999999995</v>
      </c>
      <c r="F14" s="108">
        <v>56.64096</v>
      </c>
      <c r="G14" s="108">
        <v>6.6564899999999998</v>
      </c>
    </row>
    <row r="15" spans="1:7">
      <c r="A15" s="131" t="s">
        <v>152</v>
      </c>
      <c r="B15" s="108">
        <v>91.061220000000006</v>
      </c>
      <c r="C15" s="108">
        <v>117.78297000000001</v>
      </c>
      <c r="D15" s="108">
        <v>842.09450000000004</v>
      </c>
      <c r="E15" s="108">
        <v>1142.51504</v>
      </c>
      <c r="F15" s="108">
        <v>196.41721000000001</v>
      </c>
      <c r="G15" s="108">
        <v>30.095669999999998</v>
      </c>
    </row>
    <row r="16" spans="1:7">
      <c r="A16" s="131" t="s">
        <v>147</v>
      </c>
      <c r="B16" s="108">
        <v>55.452800000000003</v>
      </c>
      <c r="C16" s="108">
        <v>25.883279999999999</v>
      </c>
      <c r="D16" s="108">
        <v>223.16244</v>
      </c>
      <c r="E16" s="108">
        <v>446.05739999999997</v>
      </c>
      <c r="F16" s="108">
        <v>240.38133999999999</v>
      </c>
      <c r="G16" s="108">
        <v>92.40213</v>
      </c>
    </row>
    <row r="17" spans="1:7">
      <c r="A17" s="131" t="s">
        <v>148</v>
      </c>
      <c r="B17" s="108" t="s">
        <v>1</v>
      </c>
      <c r="C17" s="108">
        <v>12.970890000000001</v>
      </c>
      <c r="D17" s="108">
        <v>38.507260000000002</v>
      </c>
      <c r="E17" s="108">
        <v>104.33053</v>
      </c>
      <c r="F17" s="108">
        <v>103.06071</v>
      </c>
      <c r="G17" s="108">
        <v>157.28928999999999</v>
      </c>
    </row>
    <row r="18" spans="1:7">
      <c r="A18" s="131" t="s">
        <v>149</v>
      </c>
      <c r="B18" s="108" t="s">
        <v>1</v>
      </c>
      <c r="C18" s="108" t="s">
        <v>1</v>
      </c>
      <c r="D18" s="108">
        <v>6.0230699999999997</v>
      </c>
      <c r="E18" s="108">
        <v>19.060490000000001</v>
      </c>
      <c r="F18" s="108">
        <v>40.009889999999999</v>
      </c>
      <c r="G18" s="108">
        <v>160.97445999999999</v>
      </c>
    </row>
    <row r="19" spans="1:7">
      <c r="A19" s="131" t="s">
        <v>93</v>
      </c>
      <c r="B19" s="108">
        <v>1664.65715</v>
      </c>
      <c r="C19" s="108">
        <v>4344.6163823999996</v>
      </c>
      <c r="D19" s="108">
        <v>7807.11121</v>
      </c>
      <c r="E19" s="108">
        <v>3683.6095300000002</v>
      </c>
      <c r="F19" s="108">
        <v>1167.62453</v>
      </c>
      <c r="G19" s="108">
        <v>1340.6494600000001</v>
      </c>
    </row>
    <row r="20" spans="1:7">
      <c r="A20" s="131" t="s">
        <v>146</v>
      </c>
      <c r="B20" s="108">
        <v>1392.5936400000001</v>
      </c>
      <c r="C20" s="108">
        <v>2299.728662</v>
      </c>
      <c r="D20" s="108">
        <v>683.41224</v>
      </c>
      <c r="E20" s="108">
        <v>48.884120000000003</v>
      </c>
      <c r="F20" s="108">
        <v>0.55820000000000003</v>
      </c>
      <c r="G20" s="108">
        <v>0.13919999999999999</v>
      </c>
    </row>
    <row r="21" spans="1:7">
      <c r="A21" s="131" t="s">
        <v>151</v>
      </c>
      <c r="B21" s="108">
        <v>130.47441000000001</v>
      </c>
      <c r="C21" s="108">
        <v>1737.5246004000001</v>
      </c>
      <c r="D21" s="108">
        <v>4283.6162100000001</v>
      </c>
      <c r="E21" s="108">
        <v>733.91737999999998</v>
      </c>
      <c r="F21" s="108">
        <v>35.723239999999997</v>
      </c>
      <c r="G21" s="108">
        <v>6.6726900000000002</v>
      </c>
    </row>
    <row r="22" spans="1:7">
      <c r="A22" s="131" t="s">
        <v>152</v>
      </c>
      <c r="B22" s="108">
        <v>58.945540000000001</v>
      </c>
      <c r="C22" s="108">
        <v>199.06281000000001</v>
      </c>
      <c r="D22" s="108">
        <v>1868.36121</v>
      </c>
      <c r="E22" s="108">
        <v>1191.02494</v>
      </c>
      <c r="F22" s="108">
        <v>143.53107</v>
      </c>
      <c r="G22" s="108">
        <v>20.84684</v>
      </c>
    </row>
    <row r="23" spans="1:7">
      <c r="A23" s="131" t="s">
        <v>147</v>
      </c>
      <c r="B23" s="108">
        <v>82.043559999999999</v>
      </c>
      <c r="C23" s="108">
        <v>80.773150000000001</v>
      </c>
      <c r="D23" s="108">
        <v>803.57888000000003</v>
      </c>
      <c r="E23" s="108">
        <v>1191.2389000000001</v>
      </c>
      <c r="F23" s="108">
        <v>338.23316</v>
      </c>
      <c r="G23" s="108">
        <v>102.70783</v>
      </c>
    </row>
    <row r="24" spans="1:7">
      <c r="A24" s="131" t="s">
        <v>148</v>
      </c>
      <c r="B24" s="108">
        <v>0.6</v>
      </c>
      <c r="C24" s="108">
        <v>27.527159999999999</v>
      </c>
      <c r="D24" s="108">
        <v>141.16137000000001</v>
      </c>
      <c r="E24" s="108">
        <v>427.08357999999998</v>
      </c>
      <c r="F24" s="108">
        <v>460.50141000000002</v>
      </c>
      <c r="G24" s="108">
        <v>516.05010000000004</v>
      </c>
    </row>
    <row r="25" spans="1:7">
      <c r="A25" s="131" t="s">
        <v>149</v>
      </c>
      <c r="B25" s="108" t="s">
        <v>1</v>
      </c>
      <c r="C25" s="108" t="s">
        <v>1</v>
      </c>
      <c r="D25" s="108">
        <v>26.981300000000001</v>
      </c>
      <c r="E25" s="108">
        <v>91.460610000000003</v>
      </c>
      <c r="F25" s="108">
        <v>189.07745</v>
      </c>
      <c r="G25" s="108">
        <v>694.2328</v>
      </c>
    </row>
    <row r="26" spans="1:7">
      <c r="A26" s="131" t="s">
        <v>94</v>
      </c>
      <c r="B26" s="108">
        <v>1753.5877849999999</v>
      </c>
      <c r="C26" s="108">
        <v>5002.4624747999997</v>
      </c>
      <c r="D26" s="108">
        <v>6071.0416150000001</v>
      </c>
      <c r="E26" s="108">
        <v>4311.1765081000003</v>
      </c>
      <c r="F26" s="108">
        <v>1977.1768300000001</v>
      </c>
      <c r="G26" s="108">
        <v>2116.8108900000002</v>
      </c>
    </row>
    <row r="27" spans="1:7">
      <c r="A27" s="131" t="s">
        <v>146</v>
      </c>
      <c r="B27" s="108">
        <v>1344.182965</v>
      </c>
      <c r="C27" s="108">
        <v>1612.1635839999999</v>
      </c>
      <c r="D27" s="108">
        <v>297.97264999999999</v>
      </c>
      <c r="E27" s="108">
        <v>36.231070000000003</v>
      </c>
      <c r="F27" s="108">
        <v>1.7981199999999999</v>
      </c>
      <c r="G27" s="108">
        <v>9.3600000000000003E-2</v>
      </c>
    </row>
    <row r="28" spans="1:7">
      <c r="A28" s="131" t="s">
        <v>151</v>
      </c>
      <c r="B28" s="108">
        <v>282.70773000000003</v>
      </c>
      <c r="C28" s="108">
        <v>2469.4131207999999</v>
      </c>
      <c r="D28" s="108">
        <v>2516.2582750000001</v>
      </c>
      <c r="E28" s="108">
        <v>615.94447000000002</v>
      </c>
      <c r="F28" s="108">
        <v>48.589689999999997</v>
      </c>
      <c r="G28" s="108">
        <v>6.6488800000000001</v>
      </c>
    </row>
    <row r="29" spans="1:7">
      <c r="A29" s="131" t="s">
        <v>152</v>
      </c>
      <c r="B29" s="108">
        <v>60.376609999999999</v>
      </c>
      <c r="C29" s="108">
        <v>697.01273000000003</v>
      </c>
      <c r="D29" s="108">
        <v>1607.7052200000001</v>
      </c>
      <c r="E29" s="108">
        <v>994.84230809999997</v>
      </c>
      <c r="F29" s="108">
        <v>156.22854000000001</v>
      </c>
      <c r="G29" s="108">
        <v>25.358740000000001</v>
      </c>
    </row>
    <row r="30" spans="1:7">
      <c r="A30" s="131" t="s">
        <v>147</v>
      </c>
      <c r="B30" s="108">
        <v>65.270480000000006</v>
      </c>
      <c r="C30" s="108">
        <v>169.87951000000001</v>
      </c>
      <c r="D30" s="108">
        <v>1377.00901</v>
      </c>
      <c r="E30" s="108">
        <v>1694.23386</v>
      </c>
      <c r="F30" s="108">
        <v>542.72260000000006</v>
      </c>
      <c r="G30" s="108">
        <v>157.38958</v>
      </c>
    </row>
    <row r="31" spans="1:7">
      <c r="A31" s="131" t="s">
        <v>148</v>
      </c>
      <c r="B31" s="108">
        <v>1.05</v>
      </c>
      <c r="C31" s="108">
        <v>53.99353</v>
      </c>
      <c r="D31" s="108">
        <v>238.84367</v>
      </c>
      <c r="E31" s="108">
        <v>876.66673000000003</v>
      </c>
      <c r="F31" s="108">
        <v>996.75486000000001</v>
      </c>
      <c r="G31" s="108">
        <v>824.83651999999995</v>
      </c>
    </row>
    <row r="32" spans="1:7">
      <c r="A32" s="131" t="s">
        <v>149</v>
      </c>
      <c r="B32" s="108" t="s">
        <v>1</v>
      </c>
      <c r="C32" s="108" t="s">
        <v>1</v>
      </c>
      <c r="D32" s="108">
        <v>33.252789999999997</v>
      </c>
      <c r="E32" s="108">
        <v>93.258070000000004</v>
      </c>
      <c r="F32" s="108">
        <v>231.08302</v>
      </c>
      <c r="G32" s="108">
        <v>1102.4835700000001</v>
      </c>
    </row>
    <row r="33" spans="1:7">
      <c r="A33" s="131" t="s">
        <v>95</v>
      </c>
      <c r="B33" s="108">
        <v>2805.82843</v>
      </c>
      <c r="C33" s="108">
        <v>4050.5394500000002</v>
      </c>
      <c r="D33" s="108">
        <v>7429.9528200000004</v>
      </c>
      <c r="E33" s="108">
        <v>7880.8864700000004</v>
      </c>
      <c r="F33" s="108">
        <v>4692.7458900001002</v>
      </c>
      <c r="G33" s="108">
        <v>5778.7259690000001</v>
      </c>
    </row>
    <row r="34" spans="1:7">
      <c r="A34" s="131" t="s">
        <v>146</v>
      </c>
      <c r="B34" s="108">
        <v>1222.27547</v>
      </c>
      <c r="C34" s="108">
        <v>1804.8829000000001</v>
      </c>
      <c r="D34" s="108">
        <v>577.69429000000002</v>
      </c>
      <c r="E34" s="108">
        <v>94.492329999999995</v>
      </c>
      <c r="F34" s="108">
        <v>2.7145999999999999</v>
      </c>
      <c r="G34" s="108">
        <v>0.49880000000000002</v>
      </c>
    </row>
    <row r="35" spans="1:7">
      <c r="A35" s="131" t="s">
        <v>151</v>
      </c>
      <c r="B35" s="108">
        <v>465.75895000000003</v>
      </c>
      <c r="C35" s="108">
        <v>1635.6536699999999</v>
      </c>
      <c r="D35" s="108">
        <v>3776.2558800000002</v>
      </c>
      <c r="E35" s="108">
        <v>1629.70507</v>
      </c>
      <c r="F35" s="108">
        <v>199.89662000000001</v>
      </c>
      <c r="G35" s="108">
        <v>37.270650000000003</v>
      </c>
    </row>
    <row r="36" spans="1:7">
      <c r="A36" s="131" t="s">
        <v>152</v>
      </c>
      <c r="B36" s="108">
        <v>398.55374999999998</v>
      </c>
      <c r="C36" s="108">
        <v>345.36966000000001</v>
      </c>
      <c r="D36" s="108">
        <v>1775.7648300000001</v>
      </c>
      <c r="E36" s="108">
        <v>2769.88697</v>
      </c>
      <c r="F36" s="108">
        <v>727.35978000010005</v>
      </c>
      <c r="G36" s="108">
        <v>268.14978000000002</v>
      </c>
    </row>
    <row r="37" spans="1:7">
      <c r="A37" s="131" t="s">
        <v>147</v>
      </c>
      <c r="B37" s="108">
        <v>688.79025999999999</v>
      </c>
      <c r="C37" s="108">
        <v>158.82252</v>
      </c>
      <c r="D37" s="108">
        <v>844.45746999999994</v>
      </c>
      <c r="E37" s="108">
        <v>2381.3537500000002</v>
      </c>
      <c r="F37" s="108">
        <v>1815.89002</v>
      </c>
      <c r="G37" s="108">
        <v>1058.4683190000001</v>
      </c>
    </row>
    <row r="38" spans="1:7">
      <c r="A38" s="131" t="s">
        <v>148</v>
      </c>
      <c r="B38" s="108">
        <v>30.45</v>
      </c>
      <c r="C38" s="108">
        <v>105.8107</v>
      </c>
      <c r="D38" s="108">
        <v>362.37283000000002</v>
      </c>
      <c r="E38" s="108">
        <v>843.86699999999996</v>
      </c>
      <c r="F38" s="108">
        <v>1601.94354</v>
      </c>
      <c r="G38" s="108">
        <v>2670.1174299999998</v>
      </c>
    </row>
    <row r="39" spans="1:7">
      <c r="A39" s="131" t="s">
        <v>149</v>
      </c>
      <c r="B39" s="108" t="s">
        <v>1</v>
      </c>
      <c r="C39" s="108" t="s">
        <v>1</v>
      </c>
      <c r="D39" s="108">
        <v>93.407520000000005</v>
      </c>
      <c r="E39" s="108">
        <v>161.58134999999999</v>
      </c>
      <c r="F39" s="108">
        <v>344.94132999999999</v>
      </c>
      <c r="G39" s="108">
        <v>1744.22099</v>
      </c>
    </row>
    <row r="40" spans="1:7">
      <c r="A40" s="131" t="s">
        <v>118</v>
      </c>
      <c r="B40" s="106">
        <v>1300.76819</v>
      </c>
      <c r="C40" s="106">
        <v>2939.3283900000001</v>
      </c>
      <c r="D40" s="106">
        <v>4254.0692959999997</v>
      </c>
      <c r="E40" s="106">
        <v>4039.6935800000001</v>
      </c>
      <c r="F40" s="106">
        <v>2230.20345</v>
      </c>
      <c r="G40" s="106">
        <v>2102.8177700000001</v>
      </c>
    </row>
    <row r="41" spans="1:7">
      <c r="A41" s="131" t="s">
        <v>146</v>
      </c>
      <c r="B41" s="106">
        <v>666.35289999999998</v>
      </c>
      <c r="C41" s="106">
        <v>940.60487000000001</v>
      </c>
      <c r="D41" s="106">
        <v>117.93952</v>
      </c>
      <c r="E41" s="106">
        <v>5.94808</v>
      </c>
      <c r="F41" s="106">
        <v>9.4799999999999995E-2</v>
      </c>
      <c r="G41" s="106">
        <v>0.1384</v>
      </c>
    </row>
    <row r="42" spans="1:7">
      <c r="A42" s="131" t="s">
        <v>151</v>
      </c>
      <c r="B42" s="108">
        <v>228.37936999999999</v>
      </c>
      <c r="C42" s="108">
        <v>1394.74792</v>
      </c>
      <c r="D42" s="108">
        <v>1309.3570360000001</v>
      </c>
      <c r="E42" s="108">
        <v>268.11367999999999</v>
      </c>
      <c r="F42" s="108">
        <v>10.87237</v>
      </c>
      <c r="G42" s="108">
        <v>3.0249000000000001</v>
      </c>
    </row>
    <row r="43" spans="1:7">
      <c r="A43" s="131" t="s">
        <v>152</v>
      </c>
      <c r="B43" s="108">
        <v>137.42008999999999</v>
      </c>
      <c r="C43" s="108">
        <v>439.82278000000002</v>
      </c>
      <c r="D43" s="108">
        <v>1318.8669</v>
      </c>
      <c r="E43" s="108">
        <v>694.18426999999997</v>
      </c>
      <c r="F43" s="108">
        <v>88.576729999999998</v>
      </c>
      <c r="G43" s="108">
        <v>12.99765</v>
      </c>
    </row>
    <row r="44" spans="1:7">
      <c r="A44" s="131" t="s">
        <v>147</v>
      </c>
      <c r="B44" s="108">
        <v>267.56583000000001</v>
      </c>
      <c r="C44" s="108">
        <v>121.73005999999999</v>
      </c>
      <c r="D44" s="108">
        <v>1164.1629</v>
      </c>
      <c r="E44" s="108">
        <v>1631.34283</v>
      </c>
      <c r="F44" s="108">
        <v>516.83178999999996</v>
      </c>
      <c r="G44" s="108">
        <v>117.87224000000001</v>
      </c>
    </row>
    <row r="45" spans="1:7">
      <c r="A45" s="131" t="s">
        <v>148</v>
      </c>
      <c r="B45" s="108">
        <v>1.05</v>
      </c>
      <c r="C45" s="108">
        <v>42.422759999999997</v>
      </c>
      <c r="D45" s="108">
        <v>320.20771999999999</v>
      </c>
      <c r="E45" s="108">
        <v>1330.8553899999999</v>
      </c>
      <c r="F45" s="108">
        <v>1282.6489999999999</v>
      </c>
      <c r="G45" s="108">
        <v>853.19227000000001</v>
      </c>
    </row>
    <row r="46" spans="1:7">
      <c r="A46" s="131" t="s">
        <v>149</v>
      </c>
      <c r="B46" s="108" t="s">
        <v>1</v>
      </c>
      <c r="C46" s="108" t="s">
        <v>1</v>
      </c>
      <c r="D46" s="108">
        <v>23.535219999999999</v>
      </c>
      <c r="E46" s="108">
        <v>109.24933</v>
      </c>
      <c r="F46" s="108">
        <v>331.17876000000001</v>
      </c>
      <c r="G46" s="108">
        <v>1115.59231</v>
      </c>
    </row>
    <row r="47" spans="1:7" ht="22.5">
      <c r="A47" s="131" t="s">
        <v>72</v>
      </c>
      <c r="B47" s="108">
        <v>1529.6942300000001</v>
      </c>
      <c r="C47" s="108">
        <v>3639.8942499999998</v>
      </c>
      <c r="D47" s="108">
        <v>5114.7240199999997</v>
      </c>
      <c r="E47" s="108">
        <v>3178.5124099999998</v>
      </c>
      <c r="F47" s="108">
        <v>1234.84933</v>
      </c>
      <c r="G47" s="108">
        <v>1123.71002</v>
      </c>
    </row>
    <row r="48" spans="1:7">
      <c r="A48" s="131" t="s">
        <v>146</v>
      </c>
      <c r="B48" s="108">
        <v>1110.32656</v>
      </c>
      <c r="C48" s="108">
        <v>1504.1049</v>
      </c>
      <c r="D48" s="108">
        <v>412.74847999999997</v>
      </c>
      <c r="E48" s="108">
        <v>38.804079999999999</v>
      </c>
      <c r="F48" s="108">
        <v>0.42199999999999999</v>
      </c>
      <c r="G48" s="108">
        <v>0.26939999999999997</v>
      </c>
    </row>
    <row r="49" spans="1:7">
      <c r="A49" s="131" t="s">
        <v>151</v>
      </c>
      <c r="B49" s="108">
        <v>288.72320000000002</v>
      </c>
      <c r="C49" s="108">
        <v>1656.40814</v>
      </c>
      <c r="D49" s="108">
        <v>2420.7194300000001</v>
      </c>
      <c r="E49" s="108">
        <v>769.15120000000002</v>
      </c>
      <c r="F49" s="108">
        <v>40.847189999999998</v>
      </c>
      <c r="G49" s="108">
        <v>2.5731899999999999</v>
      </c>
    </row>
    <row r="50" spans="1:7">
      <c r="A50" s="131" t="s">
        <v>152</v>
      </c>
      <c r="B50" s="108">
        <v>70.3249</v>
      </c>
      <c r="C50" s="108">
        <v>371.76886999999999</v>
      </c>
      <c r="D50" s="108">
        <v>1385.181</v>
      </c>
      <c r="E50" s="108">
        <v>965.86095</v>
      </c>
      <c r="F50" s="108">
        <v>193.69515000000001</v>
      </c>
      <c r="G50" s="108">
        <v>19.58034</v>
      </c>
    </row>
    <row r="51" spans="1:7">
      <c r="A51" s="131" t="s">
        <v>147</v>
      </c>
      <c r="B51" s="108">
        <v>60.019570000000002</v>
      </c>
      <c r="C51" s="108">
        <v>77.392139999999998</v>
      </c>
      <c r="D51" s="108">
        <v>799.90931</v>
      </c>
      <c r="E51" s="108">
        <v>1043.1211000000001</v>
      </c>
      <c r="F51" s="108">
        <v>496.01843000000002</v>
      </c>
      <c r="G51" s="108">
        <v>152.52164999999999</v>
      </c>
    </row>
    <row r="52" spans="1:7">
      <c r="A52" s="131" t="s">
        <v>148</v>
      </c>
      <c r="B52" s="108">
        <v>0.3</v>
      </c>
      <c r="C52" s="108">
        <v>30.220199999999998</v>
      </c>
      <c r="D52" s="108">
        <v>82.296909999999997</v>
      </c>
      <c r="E52" s="108">
        <v>309.08810999999997</v>
      </c>
      <c r="F52" s="108">
        <v>383.77913999999998</v>
      </c>
      <c r="G52" s="108">
        <v>457.10305</v>
      </c>
    </row>
    <row r="53" spans="1:7">
      <c r="A53" s="131" t="s">
        <v>149</v>
      </c>
      <c r="B53" s="108" t="s">
        <v>1</v>
      </c>
      <c r="C53" s="108" t="s">
        <v>1</v>
      </c>
      <c r="D53" s="108">
        <v>13.86889</v>
      </c>
      <c r="E53" s="108">
        <v>52.486969999999999</v>
      </c>
      <c r="F53" s="108">
        <v>120.08741999999999</v>
      </c>
      <c r="G53" s="108">
        <v>491.66239000000002</v>
      </c>
    </row>
    <row r="54" spans="1:7">
      <c r="A54" s="131" t="s">
        <v>73</v>
      </c>
      <c r="B54" s="108">
        <v>1176.2959900000001</v>
      </c>
      <c r="C54" s="108">
        <v>3481.9636099999998</v>
      </c>
      <c r="D54" s="108">
        <v>5027.2206499900003</v>
      </c>
      <c r="E54" s="108">
        <v>5144.47361</v>
      </c>
      <c r="F54" s="108">
        <v>2857.4482400000002</v>
      </c>
      <c r="G54" s="108">
        <v>3075.6094899999998</v>
      </c>
    </row>
    <row r="55" spans="1:7">
      <c r="A55" s="131" t="s">
        <v>146</v>
      </c>
      <c r="B55" s="108">
        <v>956.52138000000002</v>
      </c>
      <c r="C55" s="108">
        <v>1879.4882500000001</v>
      </c>
      <c r="D55" s="108">
        <v>421.04217</v>
      </c>
      <c r="E55" s="108">
        <v>110.45536</v>
      </c>
      <c r="F55" s="108">
        <v>8.1100999999999992</v>
      </c>
      <c r="G55" s="108">
        <v>3.3917199999999998</v>
      </c>
    </row>
    <row r="56" spans="1:7">
      <c r="A56" s="131" t="s">
        <v>151</v>
      </c>
      <c r="B56" s="108">
        <v>121.25008</v>
      </c>
      <c r="C56" s="108">
        <v>1339.9246599999999</v>
      </c>
      <c r="D56" s="108">
        <v>3109.2860300000002</v>
      </c>
      <c r="E56" s="108">
        <v>1480.58348</v>
      </c>
      <c r="F56" s="108">
        <v>247.79376999999999</v>
      </c>
      <c r="G56" s="108">
        <v>67.051389999999998</v>
      </c>
    </row>
    <row r="57" spans="1:7">
      <c r="A57" s="131" t="s">
        <v>152</v>
      </c>
      <c r="B57" s="108">
        <v>57.168149999999997</v>
      </c>
      <c r="C57" s="108">
        <v>162.09286</v>
      </c>
      <c r="D57" s="108">
        <v>1050.87890999</v>
      </c>
      <c r="E57" s="108">
        <v>2025.0702900000001</v>
      </c>
      <c r="F57" s="108">
        <v>806.86837000000003</v>
      </c>
      <c r="G57" s="108">
        <v>281.37666000000002</v>
      </c>
    </row>
    <row r="58" spans="1:7">
      <c r="A58" s="131" t="s">
        <v>147</v>
      </c>
      <c r="B58" s="108">
        <v>41.056379999999997</v>
      </c>
      <c r="C58" s="108">
        <v>74.097160000000002</v>
      </c>
      <c r="D58" s="108">
        <v>352.96354000000002</v>
      </c>
      <c r="E58" s="108">
        <v>1101.0805</v>
      </c>
      <c r="F58" s="108">
        <v>1080.52648</v>
      </c>
      <c r="G58" s="108">
        <v>887.30363</v>
      </c>
    </row>
    <row r="59" spans="1:7">
      <c r="A59" s="131" t="s">
        <v>148</v>
      </c>
      <c r="B59" s="108">
        <v>0.3</v>
      </c>
      <c r="C59" s="108">
        <v>26.360679999999999</v>
      </c>
      <c r="D59" s="108">
        <v>78.35145</v>
      </c>
      <c r="E59" s="108">
        <v>385.86520000000002</v>
      </c>
      <c r="F59" s="108">
        <v>579.34478000000001</v>
      </c>
      <c r="G59" s="108">
        <v>937.03346999999997</v>
      </c>
    </row>
    <row r="60" spans="1:7">
      <c r="A60" s="131" t="s">
        <v>149</v>
      </c>
      <c r="B60" s="108" t="s">
        <v>1</v>
      </c>
      <c r="C60" s="108" t="s">
        <v>1</v>
      </c>
      <c r="D60" s="108">
        <v>14.698549999999999</v>
      </c>
      <c r="E60" s="108">
        <v>41.418779999999998</v>
      </c>
      <c r="F60" s="108">
        <v>134.80474000000001</v>
      </c>
      <c r="G60" s="108">
        <v>899.45262000000002</v>
      </c>
    </row>
    <row r="61" spans="1:7">
      <c r="A61" s="131" t="s">
        <v>125</v>
      </c>
      <c r="B61" s="108">
        <v>854.82520999999997</v>
      </c>
      <c r="C61" s="108">
        <v>2417.33428</v>
      </c>
      <c r="D61" s="108">
        <v>4086.0066879999999</v>
      </c>
      <c r="E61" s="108">
        <v>3050.7986190000001</v>
      </c>
      <c r="F61" s="108">
        <v>1388.24127</v>
      </c>
      <c r="G61" s="108">
        <v>1059.27071</v>
      </c>
    </row>
    <row r="62" spans="1:7">
      <c r="A62" s="131" t="s">
        <v>146</v>
      </c>
      <c r="B62" s="108">
        <v>722.56190000000004</v>
      </c>
      <c r="C62" s="108">
        <v>1401.5841499999999</v>
      </c>
      <c r="D62" s="108">
        <v>550.803</v>
      </c>
      <c r="E62" s="108">
        <v>91.834969999999998</v>
      </c>
      <c r="F62" s="108">
        <v>1.4198</v>
      </c>
      <c r="G62" s="108">
        <v>0.24</v>
      </c>
    </row>
    <row r="63" spans="1:7">
      <c r="A63" s="131" t="s">
        <v>151</v>
      </c>
      <c r="B63" s="108">
        <v>63.898829999999997</v>
      </c>
      <c r="C63" s="108">
        <v>867.20876999999996</v>
      </c>
      <c r="D63" s="108">
        <v>2563.905608</v>
      </c>
      <c r="E63" s="108">
        <v>939.05763999999999</v>
      </c>
      <c r="F63" s="108">
        <v>115.04147</v>
      </c>
      <c r="G63" s="108">
        <v>14.2692</v>
      </c>
    </row>
    <row r="64" spans="1:7">
      <c r="A64" s="131" t="s">
        <v>152</v>
      </c>
      <c r="B64" s="108">
        <v>33.039110000000001</v>
      </c>
      <c r="C64" s="108">
        <v>112.05374</v>
      </c>
      <c r="D64" s="108">
        <v>734.00440000000003</v>
      </c>
      <c r="E64" s="108">
        <v>1321.645669</v>
      </c>
      <c r="F64" s="108">
        <v>246.81976</v>
      </c>
      <c r="G64" s="108">
        <v>52.677689999999998</v>
      </c>
    </row>
    <row r="65" spans="1:7">
      <c r="A65" s="131" t="s">
        <v>147</v>
      </c>
      <c r="B65" s="108">
        <v>35.025370000000002</v>
      </c>
      <c r="C65" s="108">
        <v>28.390429999999999</v>
      </c>
      <c r="D65" s="108">
        <v>202.34395000000001</v>
      </c>
      <c r="E65" s="108">
        <v>547.68628999999999</v>
      </c>
      <c r="F65" s="108">
        <v>685.99021000000005</v>
      </c>
      <c r="G65" s="108">
        <v>249.28518</v>
      </c>
    </row>
    <row r="66" spans="1:7">
      <c r="A66" s="131" t="s">
        <v>148</v>
      </c>
      <c r="B66" s="108">
        <v>0.3</v>
      </c>
      <c r="C66" s="108">
        <v>8.0971899999999994</v>
      </c>
      <c r="D66" s="108">
        <v>28.86993</v>
      </c>
      <c r="E66" s="108">
        <v>130.27309</v>
      </c>
      <c r="F66" s="108">
        <v>280.65163999999999</v>
      </c>
      <c r="G66" s="108">
        <v>388.20961999999997</v>
      </c>
    </row>
    <row r="67" spans="1:7">
      <c r="A67" s="131" t="s">
        <v>149</v>
      </c>
      <c r="B67" s="108" t="s">
        <v>1</v>
      </c>
      <c r="C67" s="108" t="s">
        <v>1</v>
      </c>
      <c r="D67" s="108">
        <v>6.0797999999999996</v>
      </c>
      <c r="E67" s="108">
        <v>20.30096</v>
      </c>
      <c r="F67" s="108">
        <v>58.318390000000001</v>
      </c>
      <c r="G67" s="108">
        <v>354.58902</v>
      </c>
    </row>
    <row r="68" spans="1:7">
      <c r="A68" s="131" t="s">
        <v>74</v>
      </c>
      <c r="B68" s="108">
        <v>2261.5228099999999</v>
      </c>
      <c r="C68" s="108">
        <v>8159.7262300000002</v>
      </c>
      <c r="D68" s="108">
        <v>9669.8045800022901</v>
      </c>
      <c r="E68" s="108">
        <v>4707.6273289954197</v>
      </c>
      <c r="F68" s="108">
        <v>1313.55574</v>
      </c>
      <c r="G68" s="108">
        <v>1112.91417</v>
      </c>
    </row>
    <row r="69" spans="1:7">
      <c r="A69" s="131" t="s">
        <v>146</v>
      </c>
      <c r="B69" s="108">
        <v>2038.2735</v>
      </c>
      <c r="C69" s="108">
        <v>5105.6945500000002</v>
      </c>
      <c r="D69" s="108">
        <v>674.81017999999995</v>
      </c>
      <c r="E69" s="108">
        <v>57.67389</v>
      </c>
      <c r="F69" s="108">
        <v>9.2299999999999993E-2</v>
      </c>
      <c r="G69" s="108" t="s">
        <v>1</v>
      </c>
    </row>
    <row r="70" spans="1:7">
      <c r="A70" s="131" t="s">
        <v>151</v>
      </c>
      <c r="B70" s="108">
        <v>154.50662</v>
      </c>
      <c r="C70" s="108">
        <v>2554.0879100000002</v>
      </c>
      <c r="D70" s="108">
        <v>6431.0956300022899</v>
      </c>
      <c r="E70" s="108">
        <v>1487.9528290000001</v>
      </c>
      <c r="F70" s="108">
        <v>96.654790000000006</v>
      </c>
      <c r="G70" s="108">
        <v>5.3749000000000002</v>
      </c>
    </row>
    <row r="71" spans="1:7">
      <c r="A71" s="131" t="s">
        <v>152</v>
      </c>
      <c r="B71" s="108">
        <v>50.862740000000002</v>
      </c>
      <c r="C71" s="108">
        <v>309.36011000000002</v>
      </c>
      <c r="D71" s="108">
        <v>1963.94228</v>
      </c>
      <c r="E71" s="108">
        <v>1837.16022999542</v>
      </c>
      <c r="F71" s="108">
        <v>299.89089000000001</v>
      </c>
      <c r="G71" s="108">
        <v>41.039859999999997</v>
      </c>
    </row>
    <row r="72" spans="1:7">
      <c r="A72" s="131" t="s">
        <v>147</v>
      </c>
      <c r="B72" s="108">
        <v>17.879950000000001</v>
      </c>
      <c r="C72" s="108">
        <v>170.78210999999999</v>
      </c>
      <c r="D72" s="108">
        <v>454.81036</v>
      </c>
      <c r="E72" s="108">
        <v>911.34056000000101</v>
      </c>
      <c r="F72" s="108">
        <v>392.38458000000003</v>
      </c>
      <c r="G72" s="108">
        <v>140.58196000000001</v>
      </c>
    </row>
    <row r="73" spans="1:7">
      <c r="A73" s="131" t="s">
        <v>148</v>
      </c>
      <c r="B73" s="108" t="s">
        <v>1</v>
      </c>
      <c r="C73" s="108">
        <v>19.801549999999999</v>
      </c>
      <c r="D73" s="108">
        <v>117.51533999999999</v>
      </c>
      <c r="E73" s="108">
        <v>286.21123999999998</v>
      </c>
      <c r="F73" s="108">
        <v>302.62261000000001</v>
      </c>
      <c r="G73" s="108">
        <v>293.79719</v>
      </c>
    </row>
    <row r="74" spans="1:7">
      <c r="A74" s="131" t="s">
        <v>149</v>
      </c>
      <c r="B74" s="108" t="s">
        <v>1</v>
      </c>
      <c r="C74" s="108" t="s">
        <v>1</v>
      </c>
      <c r="D74" s="108">
        <v>27.630790000000001</v>
      </c>
      <c r="E74" s="108">
        <v>127.28858</v>
      </c>
      <c r="F74" s="108">
        <v>221.91057000000001</v>
      </c>
      <c r="G74" s="108">
        <v>632.12026000000003</v>
      </c>
    </row>
    <row r="75" spans="1:7">
      <c r="A75" s="131" t="s">
        <v>150</v>
      </c>
      <c r="B75" s="106">
        <v>1934.3904399999999</v>
      </c>
      <c r="C75" s="106">
        <v>5139.1024900000002</v>
      </c>
      <c r="D75" s="106">
        <v>7677.449705</v>
      </c>
      <c r="E75" s="106">
        <v>3237.4026090000002</v>
      </c>
      <c r="F75" s="106">
        <v>745.14035000000001</v>
      </c>
      <c r="G75" s="106">
        <v>710.80291</v>
      </c>
    </row>
    <row r="76" spans="1:7">
      <c r="A76" s="131" t="s">
        <v>146</v>
      </c>
      <c r="B76" s="106">
        <v>1731.5106599999999</v>
      </c>
      <c r="C76" s="106">
        <v>2953.7057300000001</v>
      </c>
      <c r="D76" s="106">
        <v>571.96588999999994</v>
      </c>
      <c r="E76" s="106">
        <v>24.18188</v>
      </c>
      <c r="F76" s="106">
        <v>0.55640000000000001</v>
      </c>
      <c r="G76" s="106">
        <v>9.4200000000000006E-2</v>
      </c>
    </row>
    <row r="77" spans="1:7">
      <c r="A77" s="131" t="s">
        <v>151</v>
      </c>
      <c r="B77" s="108">
        <v>130.71269000000001</v>
      </c>
      <c r="C77" s="108">
        <v>1942.0485100000001</v>
      </c>
      <c r="D77" s="108">
        <v>4848.4933849999998</v>
      </c>
      <c r="E77" s="108">
        <v>899.10362999999995</v>
      </c>
      <c r="F77" s="108">
        <v>28.569759999999999</v>
      </c>
      <c r="G77" s="108">
        <v>1.6501999999999999</v>
      </c>
    </row>
    <row r="78" spans="1:7">
      <c r="A78" s="131" t="s">
        <v>152</v>
      </c>
      <c r="B78" s="108">
        <v>34.872340000000001</v>
      </c>
      <c r="C78" s="108">
        <v>176.86676</v>
      </c>
      <c r="D78" s="108">
        <v>1601.9579799999999</v>
      </c>
      <c r="E78" s="108">
        <v>1166.6041700000001</v>
      </c>
      <c r="F78" s="108">
        <v>117.54137</v>
      </c>
      <c r="G78" s="108">
        <v>10.454689999999999</v>
      </c>
    </row>
    <row r="79" spans="1:7">
      <c r="A79" s="131" t="s">
        <v>147</v>
      </c>
      <c r="B79" s="108">
        <v>37.294750000000001</v>
      </c>
      <c r="C79" s="108">
        <v>43.514560000000003</v>
      </c>
      <c r="D79" s="108">
        <v>533.98982999999998</v>
      </c>
      <c r="E79" s="108">
        <v>759.52586899999994</v>
      </c>
      <c r="F79" s="108">
        <v>223.13015999999999</v>
      </c>
      <c r="G79" s="108">
        <v>56.009720000000002</v>
      </c>
    </row>
    <row r="80" spans="1:7">
      <c r="A80" s="131" t="s">
        <v>148</v>
      </c>
      <c r="B80" s="108" t="s">
        <v>1</v>
      </c>
      <c r="C80" s="108">
        <v>22.966930000000001</v>
      </c>
      <c r="D80" s="108">
        <v>96.601860000000002</v>
      </c>
      <c r="E80" s="108">
        <v>271.81855000000002</v>
      </c>
      <c r="F80" s="108">
        <v>206.73927</v>
      </c>
      <c r="G80" s="108">
        <v>194.46681000000001</v>
      </c>
    </row>
    <row r="81" spans="1:7">
      <c r="A81" s="131" t="s">
        <v>149</v>
      </c>
      <c r="B81" s="108" t="s">
        <v>1</v>
      </c>
      <c r="C81" s="108" t="s">
        <v>1</v>
      </c>
      <c r="D81" s="108">
        <v>24.440760000000001</v>
      </c>
      <c r="E81" s="108">
        <v>116.16851</v>
      </c>
      <c r="F81" s="108">
        <v>168.60338999999999</v>
      </c>
      <c r="G81" s="108">
        <v>448.12729000000002</v>
      </c>
    </row>
    <row r="82" spans="1:7">
      <c r="A82" s="131" t="s">
        <v>76</v>
      </c>
      <c r="B82" s="108">
        <v>685.57962999999995</v>
      </c>
      <c r="C82" s="108">
        <v>2702.04115</v>
      </c>
      <c r="D82" s="108">
        <v>4857.76296</v>
      </c>
      <c r="E82" s="108">
        <v>4786.06891</v>
      </c>
      <c r="F82" s="108">
        <v>3106.4936600000001</v>
      </c>
      <c r="G82" s="108">
        <v>2467.63103</v>
      </c>
    </row>
    <row r="83" spans="1:7">
      <c r="A83" s="131" t="s">
        <v>146</v>
      </c>
      <c r="B83" s="108">
        <v>466.38508000000002</v>
      </c>
      <c r="C83" s="108">
        <v>1122.3890699999999</v>
      </c>
      <c r="D83" s="108">
        <v>113.44846</v>
      </c>
      <c r="E83" s="108">
        <v>7.1806999999999999</v>
      </c>
      <c r="F83" s="108">
        <v>0.6502</v>
      </c>
      <c r="G83" s="108">
        <v>0.41410000000000002</v>
      </c>
    </row>
    <row r="84" spans="1:7">
      <c r="A84" s="131" t="s">
        <v>151</v>
      </c>
      <c r="B84" s="108">
        <v>104.48839</v>
      </c>
      <c r="C84" s="108">
        <v>1179.34347</v>
      </c>
      <c r="D84" s="108">
        <v>1990.19577</v>
      </c>
      <c r="E84" s="108">
        <v>349.60093999999998</v>
      </c>
      <c r="F84" s="108">
        <v>28.70701</v>
      </c>
      <c r="G84" s="108">
        <v>6.9932999999999996</v>
      </c>
    </row>
    <row r="85" spans="1:7">
      <c r="A85" s="131" t="s">
        <v>152</v>
      </c>
      <c r="B85" s="108">
        <v>50.945659999999997</v>
      </c>
      <c r="C85" s="108">
        <v>256.74047000000002</v>
      </c>
      <c r="D85" s="108">
        <v>1298.3793000000001</v>
      </c>
      <c r="E85" s="108">
        <v>926.51135999999997</v>
      </c>
      <c r="F85" s="108">
        <v>228.21341000000001</v>
      </c>
      <c r="G85" s="108">
        <v>53.99288</v>
      </c>
    </row>
    <row r="86" spans="1:7">
      <c r="A86" s="131" t="s">
        <v>147</v>
      </c>
      <c r="B86" s="108">
        <v>63.310499999999998</v>
      </c>
      <c r="C86" s="108">
        <v>115.93264000000001</v>
      </c>
      <c r="D86" s="108">
        <v>1251.77108</v>
      </c>
      <c r="E86" s="108">
        <v>2522.80357</v>
      </c>
      <c r="F86" s="108">
        <v>1448.0448799999999</v>
      </c>
      <c r="G86" s="108">
        <v>581.16452000000004</v>
      </c>
    </row>
    <row r="87" spans="1:7">
      <c r="A87" s="131" t="s">
        <v>148</v>
      </c>
      <c r="B87" s="108">
        <v>0.45</v>
      </c>
      <c r="C87" s="108">
        <v>27.6355</v>
      </c>
      <c r="D87" s="108">
        <v>188.33866</v>
      </c>
      <c r="E87" s="108">
        <v>899.14503999999999</v>
      </c>
      <c r="F87" s="108">
        <v>1217.4482</v>
      </c>
      <c r="G87" s="108">
        <v>978.31497999999999</v>
      </c>
    </row>
    <row r="88" spans="1:7">
      <c r="A88" s="131" t="s">
        <v>149</v>
      </c>
      <c r="B88" s="108" t="s">
        <v>1</v>
      </c>
      <c r="C88" s="108" t="s">
        <v>1</v>
      </c>
      <c r="D88" s="108">
        <v>15.62969</v>
      </c>
      <c r="E88" s="108">
        <v>80.827299999999994</v>
      </c>
      <c r="F88" s="108">
        <v>183.42995999999999</v>
      </c>
      <c r="G88" s="108">
        <v>846.75125000000003</v>
      </c>
    </row>
    <row r="89" spans="1:7">
      <c r="A89" s="131" t="s">
        <v>77</v>
      </c>
      <c r="B89" s="108">
        <v>1518.27320000143</v>
      </c>
      <c r="C89" s="108">
        <v>3793.51048000534</v>
      </c>
      <c r="D89" s="108">
        <v>4201.3238299946597</v>
      </c>
      <c r="E89" s="108">
        <v>4178.0103000228901</v>
      </c>
      <c r="F89" s="108">
        <v>3138.3909799939001</v>
      </c>
      <c r="G89" s="108">
        <v>2579.4074790167801</v>
      </c>
    </row>
    <row r="90" spans="1:7">
      <c r="A90" s="131" t="s">
        <v>146</v>
      </c>
      <c r="B90" s="108">
        <v>924.33930999990002</v>
      </c>
      <c r="C90" s="108">
        <v>939.98577999923702</v>
      </c>
      <c r="D90" s="108">
        <v>38.280779999237097</v>
      </c>
      <c r="E90" s="108">
        <v>4.5610900000000001</v>
      </c>
      <c r="F90" s="108">
        <v>0.1399</v>
      </c>
      <c r="G90" s="108">
        <v>4.8300000000000003E-2</v>
      </c>
    </row>
    <row r="91" spans="1:7">
      <c r="A91" s="131" t="s">
        <v>151</v>
      </c>
      <c r="B91" s="108">
        <v>300.27030000000002</v>
      </c>
      <c r="C91" s="108">
        <v>2036.8138799984699</v>
      </c>
      <c r="D91" s="108">
        <v>1635.02467</v>
      </c>
      <c r="E91" s="108">
        <v>102.9708</v>
      </c>
      <c r="F91" s="108">
        <v>8.9729899999999994</v>
      </c>
      <c r="G91" s="108">
        <v>3.4327999999999999</v>
      </c>
    </row>
    <row r="92" spans="1:7">
      <c r="A92" s="131" t="s">
        <v>152</v>
      </c>
      <c r="B92" s="108">
        <v>125.03270999999999</v>
      </c>
      <c r="C92" s="108">
        <v>553.98026000457799</v>
      </c>
      <c r="D92" s="108">
        <v>942.84703999847397</v>
      </c>
      <c r="E92" s="108">
        <v>642.89470000152596</v>
      </c>
      <c r="F92" s="108">
        <v>85.164699999999996</v>
      </c>
      <c r="G92" s="108">
        <v>17.97823</v>
      </c>
    </row>
    <row r="93" spans="1:7">
      <c r="A93" s="131" t="s">
        <v>147</v>
      </c>
      <c r="B93" s="108">
        <v>167.580880001526</v>
      </c>
      <c r="C93" s="108">
        <v>198.27211000305201</v>
      </c>
      <c r="D93" s="108">
        <v>1305.9560199969501</v>
      </c>
      <c r="E93" s="108">
        <v>2041.3201000091599</v>
      </c>
      <c r="F93" s="108">
        <v>1014.13204</v>
      </c>
      <c r="G93" s="108">
        <v>308.51386000762898</v>
      </c>
    </row>
    <row r="94" spans="1:7">
      <c r="A94" s="131" t="s">
        <v>148</v>
      </c>
      <c r="B94" s="108">
        <v>1.05</v>
      </c>
      <c r="C94" s="108">
        <v>64.458449999999999</v>
      </c>
      <c r="D94" s="108">
        <v>241.55977999999999</v>
      </c>
      <c r="E94" s="108">
        <v>1254.1417000122101</v>
      </c>
      <c r="F94" s="108">
        <v>1665.1734999938999</v>
      </c>
      <c r="G94" s="108">
        <v>959.10363000915504</v>
      </c>
    </row>
    <row r="95" spans="1:7">
      <c r="A95" s="131" t="s">
        <v>149</v>
      </c>
      <c r="B95" s="108" t="s">
        <v>1</v>
      </c>
      <c r="C95" s="108" t="s">
        <v>1</v>
      </c>
      <c r="D95" s="108">
        <v>37.655540000000002</v>
      </c>
      <c r="E95" s="108">
        <v>132.12191000000001</v>
      </c>
      <c r="F95" s="108">
        <v>364.80784999999997</v>
      </c>
      <c r="G95" s="108">
        <v>1290.330659</v>
      </c>
    </row>
    <row r="96" spans="1:7">
      <c r="A96" s="131" t="s">
        <v>78</v>
      </c>
      <c r="B96" s="108">
        <v>1897.98314</v>
      </c>
      <c r="C96" s="108">
        <v>4339.4644399999997</v>
      </c>
      <c r="D96" s="108">
        <v>6817.5895700000001</v>
      </c>
      <c r="E96" s="108">
        <v>2936.91021</v>
      </c>
      <c r="F96" s="108">
        <v>838.27556000000004</v>
      </c>
      <c r="G96" s="108">
        <v>673.02530000000002</v>
      </c>
    </row>
    <row r="97" spans="1:7">
      <c r="A97" s="131" t="s">
        <v>146</v>
      </c>
      <c r="B97" s="108">
        <v>1638.86805</v>
      </c>
      <c r="C97" s="108">
        <v>2253.4044600000002</v>
      </c>
      <c r="D97" s="108">
        <v>358.06085999999999</v>
      </c>
      <c r="E97" s="108">
        <v>34.33323</v>
      </c>
      <c r="F97" s="108">
        <v>0.42459999999999998</v>
      </c>
      <c r="G97" s="108">
        <v>4.8000000000000001E-2</v>
      </c>
    </row>
    <row r="98" spans="1:7">
      <c r="A98" s="131" t="s">
        <v>151</v>
      </c>
      <c r="B98" s="108">
        <v>154.81460000000001</v>
      </c>
      <c r="C98" s="108">
        <v>1797.6020699999999</v>
      </c>
      <c r="D98" s="108">
        <v>4610.3071499999996</v>
      </c>
      <c r="E98" s="108">
        <v>763.74747000000002</v>
      </c>
      <c r="F98" s="108">
        <v>41.701659999999997</v>
      </c>
      <c r="G98" s="108">
        <v>3.4533999999999998</v>
      </c>
    </row>
    <row r="99" spans="1:7">
      <c r="A99" s="131" t="s">
        <v>152</v>
      </c>
      <c r="B99" s="108">
        <v>77.281899999999993</v>
      </c>
      <c r="C99" s="108">
        <v>198.85357999999999</v>
      </c>
      <c r="D99" s="108">
        <v>1353.6054999999999</v>
      </c>
      <c r="E99" s="108">
        <v>1230.3199199999999</v>
      </c>
      <c r="F99" s="108">
        <v>178.82413</v>
      </c>
      <c r="G99" s="108">
        <v>20.641400000000001</v>
      </c>
    </row>
    <row r="100" spans="1:7">
      <c r="A100" s="131" t="s">
        <v>147</v>
      </c>
      <c r="B100" s="108">
        <v>26.868590000000001</v>
      </c>
      <c r="C100" s="108">
        <v>69.637140000000002</v>
      </c>
      <c r="D100" s="108">
        <v>374.49178999999998</v>
      </c>
      <c r="E100" s="108">
        <v>575.42308000000003</v>
      </c>
      <c r="F100" s="108">
        <v>262.42491000000001</v>
      </c>
      <c r="G100" s="108">
        <v>80.65419</v>
      </c>
    </row>
    <row r="101" spans="1:7">
      <c r="A101" s="131" t="s">
        <v>148</v>
      </c>
      <c r="B101" s="108">
        <v>0.15</v>
      </c>
      <c r="C101" s="108">
        <v>19.967189999999999</v>
      </c>
      <c r="D101" s="108">
        <v>102.70468</v>
      </c>
      <c r="E101" s="108">
        <v>242.96804</v>
      </c>
      <c r="F101" s="108">
        <v>207.41789</v>
      </c>
      <c r="G101" s="108">
        <v>181.68247</v>
      </c>
    </row>
    <row r="102" spans="1:7">
      <c r="A102" s="131" t="s">
        <v>149</v>
      </c>
      <c r="B102" s="108" t="s">
        <v>1</v>
      </c>
      <c r="C102" s="108" t="s">
        <v>1</v>
      </c>
      <c r="D102" s="108">
        <v>18.419589999999999</v>
      </c>
      <c r="E102" s="108">
        <v>90.118470000000002</v>
      </c>
      <c r="F102" s="108">
        <v>147.48237</v>
      </c>
      <c r="G102" s="108">
        <v>386.54584</v>
      </c>
    </row>
    <row r="103" spans="1:7" ht="22.5">
      <c r="A103" s="131" t="s">
        <v>79</v>
      </c>
      <c r="B103" s="108">
        <v>1103.32186</v>
      </c>
      <c r="C103" s="108">
        <v>3036.59256</v>
      </c>
      <c r="D103" s="108">
        <v>5952.3334700015303</v>
      </c>
      <c r="E103" s="108">
        <v>2130.4496880000002</v>
      </c>
      <c r="F103" s="108">
        <v>451.33935000000002</v>
      </c>
      <c r="G103" s="108">
        <v>307.97501</v>
      </c>
    </row>
    <row r="104" spans="1:7">
      <c r="A104" s="131" t="s">
        <v>146</v>
      </c>
      <c r="B104" s="108">
        <v>984.02856999999995</v>
      </c>
      <c r="C104" s="108">
        <v>1683.3189500000001</v>
      </c>
      <c r="D104" s="108">
        <v>543.91084999999998</v>
      </c>
      <c r="E104" s="108">
        <v>8.6837800000000005</v>
      </c>
      <c r="F104" s="108">
        <v>0.1386</v>
      </c>
      <c r="G104" s="108" t="s">
        <v>1</v>
      </c>
    </row>
    <row r="105" spans="1:7">
      <c r="A105" s="131" t="s">
        <v>151</v>
      </c>
      <c r="B105" s="108">
        <v>73.743229999999997</v>
      </c>
      <c r="C105" s="108">
        <v>1257.6583700000001</v>
      </c>
      <c r="D105" s="108">
        <v>4069.2428000015302</v>
      </c>
      <c r="E105" s="108">
        <v>584.96537899999998</v>
      </c>
      <c r="F105" s="108">
        <v>20.94</v>
      </c>
      <c r="G105" s="108">
        <v>1.0058</v>
      </c>
    </row>
    <row r="106" spans="1:7">
      <c r="A106" s="131" t="s">
        <v>152</v>
      </c>
      <c r="B106" s="108">
        <v>38.434260000000002</v>
      </c>
      <c r="C106" s="108">
        <v>82.109700000000004</v>
      </c>
      <c r="D106" s="108">
        <v>1086.7810099999999</v>
      </c>
      <c r="E106" s="108">
        <v>888.46393</v>
      </c>
      <c r="F106" s="108">
        <v>117.8818</v>
      </c>
      <c r="G106" s="108">
        <v>10.568110000000001</v>
      </c>
    </row>
    <row r="107" spans="1:7">
      <c r="A107" s="131" t="s">
        <v>147</v>
      </c>
      <c r="B107" s="108">
        <v>7.1158000000000001</v>
      </c>
      <c r="C107" s="108">
        <v>10.255850000000001</v>
      </c>
      <c r="D107" s="108">
        <v>220.57413</v>
      </c>
      <c r="E107" s="108">
        <v>498.84438</v>
      </c>
      <c r="F107" s="108">
        <v>124.08537</v>
      </c>
      <c r="G107" s="108">
        <v>27.37848</v>
      </c>
    </row>
    <row r="108" spans="1:7">
      <c r="A108" s="131" t="s">
        <v>148</v>
      </c>
      <c r="B108" s="108" t="s">
        <v>1</v>
      </c>
      <c r="C108" s="108">
        <v>3.2496900000000002</v>
      </c>
      <c r="D108" s="108">
        <v>28.716090000000001</v>
      </c>
      <c r="E108" s="108">
        <v>118.373339</v>
      </c>
      <c r="F108" s="108">
        <v>121.2788</v>
      </c>
      <c r="G108" s="108">
        <v>97.223699999999994</v>
      </c>
    </row>
    <row r="109" spans="1:7">
      <c r="A109" s="131" t="s">
        <v>149</v>
      </c>
      <c r="B109" s="108" t="s">
        <v>1</v>
      </c>
      <c r="C109" s="108" t="s">
        <v>1</v>
      </c>
      <c r="D109" s="108">
        <v>3.10859</v>
      </c>
      <c r="E109" s="108">
        <v>31.118880000000001</v>
      </c>
      <c r="F109" s="108">
        <v>67.014780000000002</v>
      </c>
      <c r="G109" s="108">
        <v>171.79892000000001</v>
      </c>
    </row>
    <row r="110" spans="1:7">
      <c r="A110" s="152" t="s">
        <v>80</v>
      </c>
      <c r="B110" s="106">
        <v>2343.1529399999999</v>
      </c>
      <c r="C110" s="106">
        <v>3505.0648500000002</v>
      </c>
      <c r="D110" s="106">
        <v>6903.8713850000004</v>
      </c>
      <c r="E110" s="106">
        <v>9196.7118950000004</v>
      </c>
      <c r="F110" s="106">
        <v>7138.5239199999996</v>
      </c>
      <c r="G110" s="106">
        <v>6187.8021189999999</v>
      </c>
    </row>
    <row r="111" spans="1:7">
      <c r="A111" s="131" t="s">
        <v>146</v>
      </c>
      <c r="B111" s="106">
        <v>855.54584999999997</v>
      </c>
      <c r="C111" s="106">
        <v>1250.0465200000001</v>
      </c>
      <c r="D111" s="106">
        <v>459.31290000000001</v>
      </c>
      <c r="E111" s="106">
        <v>94.341130000000007</v>
      </c>
      <c r="F111" s="106">
        <v>6.8291000000000004</v>
      </c>
      <c r="G111" s="106">
        <v>3.2875700000000001</v>
      </c>
    </row>
    <row r="112" spans="1:7">
      <c r="A112" s="131" t="s">
        <v>151</v>
      </c>
      <c r="B112" s="108">
        <v>435.35417999999999</v>
      </c>
      <c r="C112" s="108">
        <v>1587.00611</v>
      </c>
      <c r="D112" s="108">
        <v>2679.673785</v>
      </c>
      <c r="E112" s="108">
        <v>1394.83782</v>
      </c>
      <c r="F112" s="108">
        <v>225.95166</v>
      </c>
      <c r="G112" s="108">
        <v>66.201890000000006</v>
      </c>
    </row>
    <row r="113" spans="1:7">
      <c r="A113" s="131" t="s">
        <v>152</v>
      </c>
      <c r="B113" s="108">
        <v>342.00592</v>
      </c>
      <c r="C113" s="108">
        <v>426.09796</v>
      </c>
      <c r="D113" s="108">
        <v>2214.43959</v>
      </c>
      <c r="E113" s="108">
        <v>2931.502755</v>
      </c>
      <c r="F113" s="108">
        <v>1305.1153200000001</v>
      </c>
      <c r="G113" s="108">
        <v>314.91825</v>
      </c>
    </row>
    <row r="114" spans="1:7">
      <c r="A114" s="131" t="s">
        <v>147</v>
      </c>
      <c r="B114" s="108">
        <v>694.34699000000001</v>
      </c>
      <c r="C114" s="108">
        <v>188.71508</v>
      </c>
      <c r="D114" s="108">
        <v>1283.55699</v>
      </c>
      <c r="E114" s="108">
        <v>3741.9358299999999</v>
      </c>
      <c r="F114" s="108">
        <v>3335.8215300000002</v>
      </c>
      <c r="G114" s="108">
        <v>2029.3723399999999</v>
      </c>
    </row>
    <row r="115" spans="1:7">
      <c r="A115" s="131" t="s">
        <v>148</v>
      </c>
      <c r="B115" s="108">
        <v>15.9</v>
      </c>
      <c r="C115" s="108">
        <v>53.199179999999998</v>
      </c>
      <c r="D115" s="108">
        <v>242.55086</v>
      </c>
      <c r="E115" s="108">
        <v>960.14837</v>
      </c>
      <c r="F115" s="108">
        <v>2060.1002199999998</v>
      </c>
      <c r="G115" s="108">
        <v>2592.4345290000001</v>
      </c>
    </row>
    <row r="116" spans="1:7">
      <c r="A116" s="131" t="s">
        <v>149</v>
      </c>
      <c r="B116" s="108" t="s">
        <v>1</v>
      </c>
      <c r="C116" s="108" t="s">
        <v>1</v>
      </c>
      <c r="D116" s="108">
        <v>24.337260000000001</v>
      </c>
      <c r="E116" s="108">
        <v>73.945989999999995</v>
      </c>
      <c r="F116" s="108">
        <v>204.70608999999999</v>
      </c>
      <c r="G116" s="108">
        <v>1181.58754</v>
      </c>
    </row>
    <row r="117" spans="1:7">
      <c r="A117" s="131" t="s">
        <v>126</v>
      </c>
      <c r="B117" s="108">
        <v>291.62072000000001</v>
      </c>
      <c r="C117" s="108">
        <v>1374.33969</v>
      </c>
      <c r="D117" s="108">
        <v>1587.0138899999999</v>
      </c>
      <c r="E117" s="108">
        <v>1053.1519800000001</v>
      </c>
      <c r="F117" s="108">
        <v>381.64661999999998</v>
      </c>
      <c r="G117" s="108">
        <v>215.20188999999999</v>
      </c>
    </row>
    <row r="118" spans="1:7">
      <c r="A118" s="131" t="s">
        <v>146</v>
      </c>
      <c r="B118" s="108">
        <v>275.39069000000001</v>
      </c>
      <c r="C118" s="108">
        <v>967.76143000000002</v>
      </c>
      <c r="D118" s="108">
        <v>76.910910000000001</v>
      </c>
      <c r="E118" s="108">
        <v>3.0827599999999999</v>
      </c>
      <c r="F118" s="108">
        <v>9.0700000000000003E-2</v>
      </c>
      <c r="G118" s="108" t="s">
        <v>1</v>
      </c>
    </row>
    <row r="119" spans="1:7">
      <c r="A119" s="131" t="s">
        <v>151</v>
      </c>
      <c r="B119" s="108">
        <v>9.4360400000000002</v>
      </c>
      <c r="C119" s="108">
        <v>360.40039999999999</v>
      </c>
      <c r="D119" s="108">
        <v>939.53197999999998</v>
      </c>
      <c r="E119" s="108">
        <v>179.38973999999999</v>
      </c>
      <c r="F119" s="108">
        <v>6.3411600000000004</v>
      </c>
      <c r="G119" s="108">
        <v>0.4899</v>
      </c>
    </row>
    <row r="120" spans="1:7">
      <c r="A120" s="131" t="s">
        <v>152</v>
      </c>
      <c r="B120" s="108">
        <v>2.3571</v>
      </c>
      <c r="C120" s="108">
        <v>30.371559999999999</v>
      </c>
      <c r="D120" s="108">
        <v>392.64569</v>
      </c>
      <c r="E120" s="108">
        <v>358.18158</v>
      </c>
      <c r="F120" s="108">
        <v>54.085230000000003</v>
      </c>
      <c r="G120" s="108">
        <v>4.8913000000000002</v>
      </c>
    </row>
    <row r="121" spans="1:7">
      <c r="A121" s="131" t="s">
        <v>147</v>
      </c>
      <c r="B121" s="108">
        <v>4.43689</v>
      </c>
      <c r="C121" s="108">
        <v>11.5975</v>
      </c>
      <c r="D121" s="108">
        <v>134.73936</v>
      </c>
      <c r="E121" s="108">
        <v>388.58629999999999</v>
      </c>
      <c r="F121" s="108">
        <v>163.72901999999999</v>
      </c>
      <c r="G121" s="108">
        <v>43.479689999999998</v>
      </c>
    </row>
    <row r="122" spans="1:7">
      <c r="A122" s="131" t="s">
        <v>148</v>
      </c>
      <c r="B122" s="108" t="s">
        <v>1</v>
      </c>
      <c r="C122" s="108">
        <v>4.2088000000000001</v>
      </c>
      <c r="D122" s="108">
        <v>38.849550000000001</v>
      </c>
      <c r="E122" s="108">
        <v>111.7107</v>
      </c>
      <c r="F122" s="108">
        <v>132.21641</v>
      </c>
      <c r="G122" s="108">
        <v>94.568020000000004</v>
      </c>
    </row>
    <row r="123" spans="1:7">
      <c r="A123" s="131" t="s">
        <v>149</v>
      </c>
      <c r="B123" s="108" t="s">
        <v>1</v>
      </c>
      <c r="C123" s="108" t="s">
        <v>1</v>
      </c>
      <c r="D123" s="108">
        <v>4.3364000000000003</v>
      </c>
      <c r="E123" s="108">
        <v>12.200900000000001</v>
      </c>
      <c r="F123" s="108">
        <v>25.184100000000001</v>
      </c>
      <c r="G123" s="108">
        <v>71.772980000000004</v>
      </c>
    </row>
    <row r="124" spans="1:7" ht="22.5">
      <c r="A124" s="131" t="s">
        <v>81</v>
      </c>
      <c r="B124" s="108">
        <v>2093.9747600000001</v>
      </c>
      <c r="C124" s="108">
        <v>4927.3309200000003</v>
      </c>
      <c r="D124" s="108">
        <v>6319.138496994</v>
      </c>
      <c r="E124" s="108">
        <v>2090.1741999999999</v>
      </c>
      <c r="F124" s="108">
        <v>406.43441999999999</v>
      </c>
      <c r="G124" s="108">
        <v>260.09712000000002</v>
      </c>
    </row>
    <row r="125" spans="1:7">
      <c r="A125" s="131" t="s">
        <v>146</v>
      </c>
      <c r="B125" s="108">
        <v>1806.15806</v>
      </c>
      <c r="C125" s="108">
        <v>3259.9669699999999</v>
      </c>
      <c r="D125" s="108">
        <v>831.30867999999998</v>
      </c>
      <c r="E125" s="108">
        <v>48.241579999999999</v>
      </c>
      <c r="F125" s="108">
        <v>0.4088</v>
      </c>
      <c r="G125" s="108">
        <v>4.6699999999999998E-2</v>
      </c>
    </row>
    <row r="126" spans="1:7">
      <c r="A126" s="131" t="s">
        <v>151</v>
      </c>
      <c r="B126" s="108">
        <v>154.72074000000001</v>
      </c>
      <c r="C126" s="108">
        <v>1538.3450499999999</v>
      </c>
      <c r="D126" s="108">
        <v>4195.7557769940004</v>
      </c>
      <c r="E126" s="108">
        <v>594.68308999999999</v>
      </c>
      <c r="F126" s="108">
        <v>22.173690000000001</v>
      </c>
      <c r="G126" s="108">
        <v>2.13388</v>
      </c>
    </row>
    <row r="127" spans="1:7">
      <c r="A127" s="131" t="s">
        <v>152</v>
      </c>
      <c r="B127" s="108">
        <v>79.667180000000002</v>
      </c>
      <c r="C127" s="108">
        <v>84.261520000000004</v>
      </c>
      <c r="D127" s="108">
        <v>1043.5889</v>
      </c>
      <c r="E127" s="108">
        <v>898.15320999999994</v>
      </c>
      <c r="F127" s="108">
        <v>62.151850000000003</v>
      </c>
      <c r="G127" s="108">
        <v>6.5067000000000004</v>
      </c>
    </row>
    <row r="128" spans="1:7">
      <c r="A128" s="131" t="s">
        <v>147</v>
      </c>
      <c r="B128" s="108">
        <v>53.278779999999998</v>
      </c>
      <c r="C128" s="108">
        <v>32.9191</v>
      </c>
      <c r="D128" s="108">
        <v>184.9503</v>
      </c>
      <c r="E128" s="108">
        <v>354.42081000000002</v>
      </c>
      <c r="F128" s="108">
        <v>125.93455</v>
      </c>
      <c r="G128" s="108">
        <v>29.990870000000001</v>
      </c>
    </row>
    <row r="129" spans="1:7">
      <c r="A129" s="131" t="s">
        <v>148</v>
      </c>
      <c r="B129" s="108">
        <v>0.15</v>
      </c>
      <c r="C129" s="108">
        <v>11.838279999999999</v>
      </c>
      <c r="D129" s="108">
        <v>53.501159999999999</v>
      </c>
      <c r="E129" s="108">
        <v>170.41333</v>
      </c>
      <c r="F129" s="108">
        <v>142.35516999999999</v>
      </c>
      <c r="G129" s="108">
        <v>107.7247</v>
      </c>
    </row>
    <row r="130" spans="1:7">
      <c r="A130" s="131" t="s">
        <v>149</v>
      </c>
      <c r="B130" s="108" t="s">
        <v>1</v>
      </c>
      <c r="C130" s="108" t="s">
        <v>1</v>
      </c>
      <c r="D130" s="108">
        <v>10.03368</v>
      </c>
      <c r="E130" s="108">
        <v>24.262180000000001</v>
      </c>
      <c r="F130" s="108">
        <v>53.410359999999997</v>
      </c>
      <c r="G130" s="108">
        <v>113.69427</v>
      </c>
    </row>
    <row r="131" spans="1:7">
      <c r="A131" s="131" t="s">
        <v>128</v>
      </c>
      <c r="B131" s="108">
        <v>7289.2719960000004</v>
      </c>
      <c r="C131" s="108">
        <v>12195.913924</v>
      </c>
      <c r="D131" s="108">
        <v>11003.1730979699</v>
      </c>
      <c r="E131" s="108">
        <v>4674.0279399999999</v>
      </c>
      <c r="F131" s="108">
        <v>1567.7982500000001</v>
      </c>
      <c r="G131" s="108">
        <v>3006.0731340000002</v>
      </c>
    </row>
    <row r="132" spans="1:7">
      <c r="A132" s="131" t="s">
        <v>146</v>
      </c>
      <c r="B132" s="108">
        <v>6626.0769360000004</v>
      </c>
      <c r="C132" s="108">
        <v>2369.5754539999998</v>
      </c>
      <c r="D132" s="108">
        <v>52.936970000000002</v>
      </c>
      <c r="E132" s="108">
        <v>3.5014599999999998</v>
      </c>
      <c r="F132" s="108" t="s">
        <v>1</v>
      </c>
      <c r="G132" s="108" t="s">
        <v>1</v>
      </c>
    </row>
    <row r="133" spans="1:7">
      <c r="A133" s="131" t="s">
        <v>151</v>
      </c>
      <c r="B133" s="108">
        <v>658.28890999999999</v>
      </c>
      <c r="C133" s="108">
        <v>8373.9022499999992</v>
      </c>
      <c r="D133" s="108">
        <v>2327.8419499999</v>
      </c>
      <c r="E133" s="108">
        <v>181.91812999999999</v>
      </c>
      <c r="F133" s="108">
        <v>0.47499999999999998</v>
      </c>
      <c r="G133" s="108">
        <v>5.6800000000000003E-2</v>
      </c>
    </row>
    <row r="134" spans="1:7">
      <c r="A134" s="131" t="s">
        <v>152</v>
      </c>
      <c r="B134" s="108">
        <v>4.2036699999999998</v>
      </c>
      <c r="C134" s="108">
        <v>1169.9010699999999</v>
      </c>
      <c r="D134" s="108">
        <v>5587.9842499699998</v>
      </c>
      <c r="E134" s="108">
        <v>473.32521000000003</v>
      </c>
      <c r="F134" s="108">
        <v>59.103230000000003</v>
      </c>
      <c r="G134" s="108">
        <v>2.9601999999999999</v>
      </c>
    </row>
    <row r="135" spans="1:7">
      <c r="A135" s="131" t="s">
        <v>147</v>
      </c>
      <c r="B135" s="108">
        <v>0.70247999999999999</v>
      </c>
      <c r="C135" s="108">
        <v>258.35253999999998</v>
      </c>
      <c r="D135" s="108">
        <v>2714.318338</v>
      </c>
      <c r="E135" s="108">
        <v>2649.9907899999998</v>
      </c>
      <c r="F135" s="108">
        <v>279.03095999999999</v>
      </c>
      <c r="G135" s="108">
        <v>74.143349999999998</v>
      </c>
    </row>
    <row r="136" spans="1:7">
      <c r="A136" s="131" t="s">
        <v>148</v>
      </c>
      <c r="B136" s="108" t="s">
        <v>1</v>
      </c>
      <c r="C136" s="108">
        <v>24.18261</v>
      </c>
      <c r="D136" s="108">
        <v>279.42894999999999</v>
      </c>
      <c r="E136" s="108">
        <v>1188.5714700000001</v>
      </c>
      <c r="F136" s="108">
        <v>743.64018999999996</v>
      </c>
      <c r="G136" s="108">
        <v>509.66998999999998</v>
      </c>
    </row>
    <row r="137" spans="1:7">
      <c r="A137" s="131" t="s">
        <v>149</v>
      </c>
      <c r="B137" s="108" t="s">
        <v>1</v>
      </c>
      <c r="C137" s="108" t="s">
        <v>1</v>
      </c>
      <c r="D137" s="108">
        <v>40.662640000000003</v>
      </c>
      <c r="E137" s="108">
        <v>176.72087999999999</v>
      </c>
      <c r="F137" s="108">
        <v>485.54887000000002</v>
      </c>
      <c r="G137" s="108">
        <v>2419.2427939999998</v>
      </c>
    </row>
    <row r="138" spans="1:7">
      <c r="A138" s="131" t="s">
        <v>82</v>
      </c>
      <c r="B138" s="108">
        <v>8881.3057100000005</v>
      </c>
      <c r="C138" s="108">
        <v>14185.379849999999</v>
      </c>
      <c r="D138" s="108">
        <v>14623.21473</v>
      </c>
      <c r="E138" s="108">
        <v>7059.12854006</v>
      </c>
      <c r="F138" s="108">
        <v>3872.48407</v>
      </c>
      <c r="G138" s="108">
        <v>9705.4269800000002</v>
      </c>
    </row>
    <row r="139" spans="1:7">
      <c r="A139" s="131" t="s">
        <v>146</v>
      </c>
      <c r="B139" s="108">
        <v>6515.4573099999998</v>
      </c>
      <c r="C139" s="108">
        <v>4757.6473100000003</v>
      </c>
      <c r="D139" s="108">
        <v>446.37702999999999</v>
      </c>
      <c r="E139" s="108">
        <v>35.544559999999997</v>
      </c>
      <c r="F139" s="108">
        <v>0.2427</v>
      </c>
      <c r="G139" s="108">
        <v>0.1812</v>
      </c>
    </row>
    <row r="140" spans="1:7">
      <c r="A140" s="131" t="s">
        <v>151</v>
      </c>
      <c r="B140" s="108">
        <v>1600.59969</v>
      </c>
      <c r="C140" s="108">
        <v>7485.2297799999997</v>
      </c>
      <c r="D140" s="108">
        <v>7622.8355000000001</v>
      </c>
      <c r="E140" s="108">
        <v>910.03057005999995</v>
      </c>
      <c r="F140" s="108">
        <v>39.84525</v>
      </c>
      <c r="G140" s="108">
        <v>2.2553999999999998</v>
      </c>
    </row>
    <row r="141" spans="1:7">
      <c r="A141" s="131" t="s">
        <v>152</v>
      </c>
      <c r="B141" s="108">
        <v>479.50540000000001</v>
      </c>
      <c r="C141" s="108">
        <v>1331.8736699999999</v>
      </c>
      <c r="D141" s="108">
        <v>3766.88843</v>
      </c>
      <c r="E141" s="108">
        <v>2106.7074200000002</v>
      </c>
      <c r="F141" s="108">
        <v>243.75719000000001</v>
      </c>
      <c r="G141" s="108">
        <v>44.24053</v>
      </c>
    </row>
    <row r="142" spans="1:7">
      <c r="A142" s="131" t="s">
        <v>147</v>
      </c>
      <c r="B142" s="108">
        <v>285.29331000000002</v>
      </c>
      <c r="C142" s="108">
        <v>436.21607999999998</v>
      </c>
      <c r="D142" s="108">
        <v>2280.63033</v>
      </c>
      <c r="E142" s="108">
        <v>2298.30654</v>
      </c>
      <c r="F142" s="108">
        <v>918.62238000000002</v>
      </c>
      <c r="G142" s="108">
        <v>440.79451999999998</v>
      </c>
    </row>
    <row r="143" spans="1:7">
      <c r="A143" s="131" t="s">
        <v>148</v>
      </c>
      <c r="B143" s="108">
        <v>0.45</v>
      </c>
      <c r="C143" s="108">
        <v>174.41301000000001</v>
      </c>
      <c r="D143" s="108">
        <v>395.80221999999998</v>
      </c>
      <c r="E143" s="108">
        <v>1278.7058</v>
      </c>
      <c r="F143" s="108">
        <v>1547.5418</v>
      </c>
      <c r="G143" s="108">
        <v>2398.8318300000001</v>
      </c>
    </row>
    <row r="144" spans="1:7">
      <c r="A144" s="131" t="s">
        <v>149</v>
      </c>
      <c r="B144" s="108" t="s">
        <v>1</v>
      </c>
      <c r="C144" s="108" t="s">
        <v>1</v>
      </c>
      <c r="D144" s="108">
        <v>110.68122</v>
      </c>
      <c r="E144" s="108">
        <v>429.83364999999998</v>
      </c>
      <c r="F144" s="108">
        <v>1122.4747500000001</v>
      </c>
      <c r="G144" s="108">
        <v>6819.1234999999997</v>
      </c>
    </row>
    <row r="145" spans="1:7">
      <c r="A145" s="131" t="s">
        <v>83</v>
      </c>
      <c r="B145" s="108">
        <v>2225.361989</v>
      </c>
      <c r="C145" s="108">
        <v>4419.1021979999996</v>
      </c>
      <c r="D145" s="108">
        <v>5147.7895561550004</v>
      </c>
      <c r="E145" s="108">
        <v>4240.5519162990004</v>
      </c>
      <c r="F145" s="108">
        <v>4084.0946089989998</v>
      </c>
      <c r="G145" s="108">
        <v>4949.7450580000004</v>
      </c>
    </row>
    <row r="146" spans="1:7">
      <c r="A146" s="131" t="s">
        <v>146</v>
      </c>
      <c r="B146" s="108">
        <v>1429.8623</v>
      </c>
      <c r="C146" s="108">
        <v>1373.59934</v>
      </c>
      <c r="D146" s="108">
        <v>148.21656999999999</v>
      </c>
      <c r="E146" s="108">
        <v>34.661999999999999</v>
      </c>
      <c r="F146" s="108">
        <v>1.8456999999999999</v>
      </c>
      <c r="G146" s="108">
        <v>1.1456999999999999</v>
      </c>
    </row>
    <row r="147" spans="1:7">
      <c r="A147" s="131" t="s">
        <v>151</v>
      </c>
      <c r="B147" s="108">
        <v>300.71946000000003</v>
      </c>
      <c r="C147" s="108">
        <v>2416.5432059999998</v>
      </c>
      <c r="D147" s="108">
        <v>2148.204826055</v>
      </c>
      <c r="E147" s="108">
        <v>481.96748999900001</v>
      </c>
      <c r="F147" s="108">
        <v>31.045159999999999</v>
      </c>
      <c r="G147" s="108">
        <v>10.06099</v>
      </c>
    </row>
    <row r="148" spans="1:7">
      <c r="A148" s="131" t="s">
        <v>152</v>
      </c>
      <c r="B148" s="108">
        <v>183.88373899999999</v>
      </c>
      <c r="C148" s="108">
        <v>438.77279199999998</v>
      </c>
      <c r="D148" s="108">
        <v>1763.6513101</v>
      </c>
      <c r="E148" s="108">
        <v>1131.84707</v>
      </c>
      <c r="F148" s="108">
        <v>278.79198000000002</v>
      </c>
      <c r="G148" s="108">
        <v>49.743729999999999</v>
      </c>
    </row>
    <row r="149" spans="1:7">
      <c r="A149" s="131" t="s">
        <v>147</v>
      </c>
      <c r="B149" s="108">
        <v>309.84649000000002</v>
      </c>
      <c r="C149" s="108">
        <v>150.61301</v>
      </c>
      <c r="D149" s="108">
        <v>923.20807000000002</v>
      </c>
      <c r="E149" s="108">
        <v>1924.2947363000001</v>
      </c>
      <c r="F149" s="108">
        <v>1746.7319579990001</v>
      </c>
      <c r="G149" s="108">
        <v>560.75273000000004</v>
      </c>
    </row>
    <row r="150" spans="1:7">
      <c r="A150" s="131" t="s">
        <v>148</v>
      </c>
      <c r="B150" s="108">
        <v>1.05</v>
      </c>
      <c r="C150" s="108">
        <v>39.57385</v>
      </c>
      <c r="D150" s="108">
        <v>144.12208000000001</v>
      </c>
      <c r="E150" s="108">
        <v>613.24481000000003</v>
      </c>
      <c r="F150" s="108">
        <v>1754.8318569999999</v>
      </c>
      <c r="G150" s="108">
        <v>2221.8465500000002</v>
      </c>
    </row>
    <row r="151" spans="1:7">
      <c r="A151" s="153" t="s">
        <v>149</v>
      </c>
      <c r="B151" s="123" t="s">
        <v>1</v>
      </c>
      <c r="C151" s="123" t="s">
        <v>1</v>
      </c>
      <c r="D151" s="123">
        <v>20.386700000000001</v>
      </c>
      <c r="E151" s="123">
        <v>54.535809999999998</v>
      </c>
      <c r="F151" s="123">
        <v>270.84795400000002</v>
      </c>
      <c r="G151" s="123">
        <v>2106.1953579999999</v>
      </c>
    </row>
  </sheetData>
  <mergeCells count="2">
    <mergeCell ref="A1:G1"/>
    <mergeCell ref="A3:G3"/>
  </mergeCells>
  <pageMargins left="0.7" right="0.7" top="0.75" bottom="0.75" header="0.3" footer="0.3"/>
  <pageSetup paperSize="9" scale="80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>
  <dimension ref="A1:G151"/>
  <sheetViews>
    <sheetView zoomScaleNormal="100" workbookViewId="0">
      <selection activeCell="A4" sqref="A4"/>
    </sheetView>
  </sheetViews>
  <sheetFormatPr defaultRowHeight="11.25"/>
  <cols>
    <col min="1" max="1" width="13.42578125" style="134" customWidth="1"/>
    <col min="2" max="7" width="15.28515625" style="134" customWidth="1"/>
    <col min="8" max="16384" width="9.140625" style="134"/>
  </cols>
  <sheetData>
    <row r="1" spans="1:7" ht="27" customHeight="1">
      <c r="A1" s="257" t="s">
        <v>295</v>
      </c>
      <c r="B1" s="257"/>
      <c r="C1" s="257"/>
      <c r="D1" s="257"/>
      <c r="E1" s="257"/>
      <c r="F1" s="257"/>
      <c r="G1" s="257"/>
    </row>
    <row r="2" spans="1:7" ht="17.25" customHeight="1">
      <c r="A2" s="148"/>
      <c r="B2" s="148"/>
      <c r="C2" s="148"/>
      <c r="D2" s="148"/>
      <c r="E2" s="148"/>
      <c r="F2" s="148"/>
      <c r="G2" s="148"/>
    </row>
    <row r="3" spans="1:7">
      <c r="A3" s="255" t="s">
        <v>139</v>
      </c>
      <c r="B3" s="256"/>
      <c r="C3" s="256"/>
      <c r="D3" s="256"/>
      <c r="E3" s="256"/>
      <c r="F3" s="256"/>
      <c r="G3" s="256"/>
    </row>
    <row r="4" spans="1:7" ht="22.5">
      <c r="A4" s="149"/>
      <c r="B4" s="150" t="s">
        <v>140</v>
      </c>
      <c r="C4" s="150" t="s">
        <v>141</v>
      </c>
      <c r="D4" s="150" t="s">
        <v>142</v>
      </c>
      <c r="E4" s="150" t="s">
        <v>143</v>
      </c>
      <c r="F4" s="150" t="s">
        <v>144</v>
      </c>
      <c r="G4" s="151" t="s">
        <v>145</v>
      </c>
    </row>
    <row r="5" spans="1:7" ht="22.5">
      <c r="A5" s="128" t="s">
        <v>97</v>
      </c>
      <c r="B5" s="106">
        <v>10325.104079001499</v>
      </c>
      <c r="C5" s="106">
        <v>19238.918698405301</v>
      </c>
      <c r="D5" s="106">
        <v>48264.469888147403</v>
      </c>
      <c r="E5" s="106">
        <v>57905.642837377301</v>
      </c>
      <c r="F5" s="106">
        <v>38720.315058993001</v>
      </c>
      <c r="G5" s="106">
        <v>46653.478929016797</v>
      </c>
    </row>
    <row r="6" spans="1:7">
      <c r="A6" s="131" t="s">
        <v>146</v>
      </c>
      <c r="B6" s="106">
        <v>4099.3283799999999</v>
      </c>
      <c r="C6" s="106">
        <v>7636.7754899992397</v>
      </c>
      <c r="D6" s="106">
        <v>4505.8786099991403</v>
      </c>
      <c r="E6" s="106">
        <v>702.71941000000004</v>
      </c>
      <c r="F6" s="106">
        <v>24.777000000000001</v>
      </c>
      <c r="G6" s="106">
        <v>9.7587899999999994</v>
      </c>
    </row>
    <row r="7" spans="1:7">
      <c r="A7" s="131" t="s">
        <v>151</v>
      </c>
      <c r="B7" s="108">
        <v>2007.5698600000001</v>
      </c>
      <c r="C7" s="108">
        <v>7060.1471863984698</v>
      </c>
      <c r="D7" s="108">
        <v>19321.001438052801</v>
      </c>
      <c r="E7" s="108">
        <v>9568.1294190589997</v>
      </c>
      <c r="F7" s="108">
        <v>1132.1653200000001</v>
      </c>
      <c r="G7" s="108">
        <v>217.04523</v>
      </c>
    </row>
    <row r="8" spans="1:7">
      <c r="A8" s="131" t="s">
        <v>152</v>
      </c>
      <c r="B8" s="108">
        <v>1614.867499</v>
      </c>
      <c r="C8" s="108">
        <v>2466.4792620045801</v>
      </c>
      <c r="D8" s="108">
        <v>12877.4071300985</v>
      </c>
      <c r="E8" s="108">
        <v>16019.304183996899</v>
      </c>
      <c r="F8" s="108">
        <v>4709.8965800000997</v>
      </c>
      <c r="G8" s="108">
        <v>1185.1039800000001</v>
      </c>
    </row>
    <row r="9" spans="1:7">
      <c r="A9" s="131" t="s">
        <v>147</v>
      </c>
      <c r="B9" s="108">
        <v>2551.8883400015302</v>
      </c>
      <c r="C9" s="108">
        <v>1466.2535500030499</v>
      </c>
      <c r="D9" s="108">
        <v>8618.4546999969498</v>
      </c>
      <c r="E9" s="108">
        <v>20950.7658753092</v>
      </c>
      <c r="F9" s="108">
        <v>14236.451027999001</v>
      </c>
      <c r="G9" s="108">
        <v>6733.61719900763</v>
      </c>
    </row>
    <row r="10" spans="1:7">
      <c r="A10" s="131" t="s">
        <v>148</v>
      </c>
      <c r="B10" s="108">
        <v>51.45</v>
      </c>
      <c r="C10" s="108">
        <v>609.26320999999996</v>
      </c>
      <c r="D10" s="108">
        <v>2432.9488299999998</v>
      </c>
      <c r="E10" s="108">
        <v>8924.1150190122098</v>
      </c>
      <c r="F10" s="108">
        <v>14214.095736993901</v>
      </c>
      <c r="G10" s="108">
        <v>16423.112959009199</v>
      </c>
    </row>
    <row r="11" spans="1:7">
      <c r="A11" s="131" t="s">
        <v>149</v>
      </c>
      <c r="B11" s="108" t="s">
        <v>1</v>
      </c>
      <c r="C11" s="108" t="s">
        <v>1</v>
      </c>
      <c r="D11" s="108">
        <v>508.77918</v>
      </c>
      <c r="E11" s="108">
        <v>1740.6089300000001</v>
      </c>
      <c r="F11" s="108">
        <v>4402.9293939999998</v>
      </c>
      <c r="G11" s="108">
        <v>22084.840770999999</v>
      </c>
    </row>
    <row r="12" spans="1:7">
      <c r="A12" s="131" t="s">
        <v>124</v>
      </c>
      <c r="B12" s="108">
        <v>494.17392999999998</v>
      </c>
      <c r="C12" s="108">
        <v>785.06425000000002</v>
      </c>
      <c r="D12" s="108">
        <v>2348.9415939998999</v>
      </c>
      <c r="E12" s="108">
        <v>1696.2464500000001</v>
      </c>
      <c r="F12" s="108">
        <v>537.49042999999995</v>
      </c>
      <c r="G12" s="108">
        <v>412.30464999999998</v>
      </c>
    </row>
    <row r="13" spans="1:7">
      <c r="A13" s="131" t="s">
        <v>146</v>
      </c>
      <c r="B13" s="108">
        <v>248.56856999999999</v>
      </c>
      <c r="C13" s="108">
        <v>447.23827999999997</v>
      </c>
      <c r="D13" s="108">
        <v>339.01432999989999</v>
      </c>
      <c r="E13" s="108">
        <v>53.931870000000004</v>
      </c>
      <c r="F13" s="108">
        <v>0.83179999999999998</v>
      </c>
      <c r="G13" s="108">
        <v>0.1363</v>
      </c>
    </row>
    <row r="14" spans="1:7">
      <c r="A14" s="131" t="s">
        <v>151</v>
      </c>
      <c r="B14" s="108">
        <v>132.30018000000001</v>
      </c>
      <c r="C14" s="108">
        <v>259.27301999999997</v>
      </c>
      <c r="D14" s="108">
        <v>1336.5400440000001</v>
      </c>
      <c r="E14" s="108">
        <v>534.94741999999997</v>
      </c>
      <c r="F14" s="108">
        <v>54.407260000000001</v>
      </c>
      <c r="G14" s="108">
        <v>6.1545899999999998</v>
      </c>
    </row>
    <row r="15" spans="1:7">
      <c r="A15" s="131" t="s">
        <v>152</v>
      </c>
      <c r="B15" s="108">
        <v>73.293570000000003</v>
      </c>
      <c r="C15" s="108">
        <v>51.204830000000001</v>
      </c>
      <c r="D15" s="108">
        <v>517.91495999999995</v>
      </c>
      <c r="E15" s="108">
        <v>686.17971</v>
      </c>
      <c r="F15" s="108">
        <v>153.53494000000001</v>
      </c>
      <c r="G15" s="108">
        <v>29.00657</v>
      </c>
    </row>
    <row r="16" spans="1:7">
      <c r="A16" s="131" t="s">
        <v>147</v>
      </c>
      <c r="B16" s="108">
        <v>40.011609999999997</v>
      </c>
      <c r="C16" s="108">
        <v>17.87302</v>
      </c>
      <c r="D16" s="108">
        <v>124.78488</v>
      </c>
      <c r="E16" s="108">
        <v>331.17669000000001</v>
      </c>
      <c r="F16" s="108">
        <v>206.97895</v>
      </c>
      <c r="G16" s="108">
        <v>80.747029999999995</v>
      </c>
    </row>
    <row r="17" spans="1:7">
      <c r="A17" s="131" t="s">
        <v>148</v>
      </c>
      <c r="B17" s="108" t="s">
        <v>1</v>
      </c>
      <c r="C17" s="108">
        <v>9.4750999999999994</v>
      </c>
      <c r="D17" s="108">
        <v>25.287700000000001</v>
      </c>
      <c r="E17" s="108">
        <v>70.950270000000003</v>
      </c>
      <c r="F17" s="108">
        <v>84.110290000000006</v>
      </c>
      <c r="G17" s="108">
        <v>143.30229</v>
      </c>
    </row>
    <row r="18" spans="1:7">
      <c r="A18" s="131" t="s">
        <v>149</v>
      </c>
      <c r="B18" s="108" t="s">
        <v>1</v>
      </c>
      <c r="C18" s="108" t="s">
        <v>1</v>
      </c>
      <c r="D18" s="108">
        <v>5.39968</v>
      </c>
      <c r="E18" s="108">
        <v>19.060490000000001</v>
      </c>
      <c r="F18" s="108">
        <v>37.627189999999999</v>
      </c>
      <c r="G18" s="108">
        <v>152.95787000000001</v>
      </c>
    </row>
    <row r="19" spans="1:7">
      <c r="A19" s="131" t="s">
        <v>93</v>
      </c>
      <c r="B19" s="108">
        <v>371.38553999999999</v>
      </c>
      <c r="C19" s="108">
        <v>990.92287039999997</v>
      </c>
      <c r="D19" s="108">
        <v>3114.5553500000001</v>
      </c>
      <c r="E19" s="108">
        <v>2558.7172999999998</v>
      </c>
      <c r="F19" s="108">
        <v>1077.9135699999999</v>
      </c>
      <c r="G19" s="108">
        <v>1296.7078899999999</v>
      </c>
    </row>
    <row r="20" spans="1:7">
      <c r="A20" s="131" t="s">
        <v>146</v>
      </c>
      <c r="B20" s="108">
        <v>177.69817</v>
      </c>
      <c r="C20" s="108">
        <v>418.56608</v>
      </c>
      <c r="D20" s="108">
        <v>320.41530999999998</v>
      </c>
      <c r="E20" s="108">
        <v>34.850879999999997</v>
      </c>
      <c r="F20" s="108">
        <v>0.27760000000000001</v>
      </c>
      <c r="G20" s="108">
        <v>4.58E-2</v>
      </c>
    </row>
    <row r="21" spans="1:7">
      <c r="A21" s="131" t="s">
        <v>151</v>
      </c>
      <c r="B21" s="108">
        <v>64.443640000000002</v>
      </c>
      <c r="C21" s="108">
        <v>348.04762040000003</v>
      </c>
      <c r="D21" s="108">
        <v>1261.21281</v>
      </c>
      <c r="E21" s="108">
        <v>411.55405000000002</v>
      </c>
      <c r="F21" s="108">
        <v>26.450240000000001</v>
      </c>
      <c r="G21" s="108">
        <v>3.8490000000000002</v>
      </c>
    </row>
    <row r="22" spans="1:7">
      <c r="A22" s="131" t="s">
        <v>152</v>
      </c>
      <c r="B22" s="108">
        <v>50.406170000000003</v>
      </c>
      <c r="C22" s="108">
        <v>128.80403000000001</v>
      </c>
      <c r="D22" s="108">
        <v>794.40665000000001</v>
      </c>
      <c r="E22" s="108">
        <v>671.29413</v>
      </c>
      <c r="F22" s="108">
        <v>117.54049000000001</v>
      </c>
      <c r="G22" s="108">
        <v>16.67399</v>
      </c>
    </row>
    <row r="23" spans="1:7">
      <c r="A23" s="131" t="s">
        <v>147</v>
      </c>
      <c r="B23" s="108">
        <v>78.237560000000002</v>
      </c>
      <c r="C23" s="108">
        <v>70.734979999999993</v>
      </c>
      <c r="D23" s="108">
        <v>587.81421</v>
      </c>
      <c r="E23" s="108">
        <v>960.77936999999997</v>
      </c>
      <c r="F23" s="108">
        <v>306.02832000000001</v>
      </c>
      <c r="G23" s="108">
        <v>91.164770000000004</v>
      </c>
    </row>
    <row r="24" spans="1:7">
      <c r="A24" s="131" t="s">
        <v>148</v>
      </c>
      <c r="B24" s="108">
        <v>0.6</v>
      </c>
      <c r="C24" s="108">
        <v>24.770160000000001</v>
      </c>
      <c r="D24" s="108">
        <v>124.62867</v>
      </c>
      <c r="E24" s="108">
        <v>389.33336000000003</v>
      </c>
      <c r="F24" s="108">
        <v>442.81986999999998</v>
      </c>
      <c r="G24" s="108">
        <v>500.51652000000001</v>
      </c>
    </row>
    <row r="25" spans="1:7">
      <c r="A25" s="131" t="s">
        <v>149</v>
      </c>
      <c r="B25" s="108" t="s">
        <v>1</v>
      </c>
      <c r="C25" s="108" t="s">
        <v>1</v>
      </c>
      <c r="D25" s="108">
        <v>26.0777</v>
      </c>
      <c r="E25" s="108">
        <v>90.905510000000007</v>
      </c>
      <c r="F25" s="108">
        <v>184.79705000000001</v>
      </c>
      <c r="G25" s="108">
        <v>684.45780999999999</v>
      </c>
    </row>
    <row r="26" spans="1:7">
      <c r="A26" s="131" t="s">
        <v>94</v>
      </c>
      <c r="B26" s="108">
        <v>284.39521000000002</v>
      </c>
      <c r="C26" s="108">
        <v>932.15611000000001</v>
      </c>
      <c r="D26" s="108">
        <v>2408.5696800000001</v>
      </c>
      <c r="E26" s="108">
        <v>2917.3167100000001</v>
      </c>
      <c r="F26" s="108">
        <v>1752.89705</v>
      </c>
      <c r="G26" s="108">
        <v>1990.78601</v>
      </c>
    </row>
    <row r="27" spans="1:7">
      <c r="A27" s="131" t="s">
        <v>146</v>
      </c>
      <c r="B27" s="108">
        <v>102.25881</v>
      </c>
      <c r="C27" s="108">
        <v>239.36445000000001</v>
      </c>
      <c r="D27" s="108">
        <v>157.12577999999999</v>
      </c>
      <c r="E27" s="108">
        <v>26.53378</v>
      </c>
      <c r="F27" s="108">
        <v>1.57</v>
      </c>
      <c r="G27" s="108">
        <v>9.3600000000000003E-2</v>
      </c>
    </row>
    <row r="28" spans="1:7">
      <c r="A28" s="131" t="s">
        <v>151</v>
      </c>
      <c r="B28" s="108">
        <v>84.75752</v>
      </c>
      <c r="C28" s="108">
        <v>369.09447999999998</v>
      </c>
      <c r="D28" s="108">
        <v>812.81341999999995</v>
      </c>
      <c r="E28" s="108">
        <v>389.05450999999999</v>
      </c>
      <c r="F28" s="108">
        <v>38.50329</v>
      </c>
      <c r="G28" s="108">
        <v>5.0881800000000004</v>
      </c>
    </row>
    <row r="29" spans="1:7">
      <c r="A29" s="131" t="s">
        <v>152</v>
      </c>
      <c r="B29" s="108">
        <v>44.459339999999997</v>
      </c>
      <c r="C29" s="108">
        <v>162.07165000000001</v>
      </c>
      <c r="D29" s="108">
        <v>631.80295000000001</v>
      </c>
      <c r="E29" s="108">
        <v>600.62536999999998</v>
      </c>
      <c r="F29" s="108">
        <v>129.97390999999999</v>
      </c>
      <c r="G29" s="108">
        <v>22.309239999999999</v>
      </c>
    </row>
    <row r="30" spans="1:7">
      <c r="A30" s="131" t="s">
        <v>147</v>
      </c>
      <c r="B30" s="108">
        <v>51.869540000000001</v>
      </c>
      <c r="C30" s="108">
        <v>113.67148</v>
      </c>
      <c r="D30" s="108">
        <v>587.86396000000002</v>
      </c>
      <c r="E30" s="108">
        <v>1170.0210300000001</v>
      </c>
      <c r="F30" s="108">
        <v>466.89546999999999</v>
      </c>
      <c r="G30" s="108">
        <v>136.86991</v>
      </c>
    </row>
    <row r="31" spans="1:7">
      <c r="A31" s="131" t="s">
        <v>148</v>
      </c>
      <c r="B31" s="108">
        <v>1.05</v>
      </c>
      <c r="C31" s="108">
        <v>47.954050000000002</v>
      </c>
      <c r="D31" s="108">
        <v>187.73167000000001</v>
      </c>
      <c r="E31" s="108">
        <v>645.31994999999995</v>
      </c>
      <c r="F31" s="108">
        <v>898.81254999999999</v>
      </c>
      <c r="G31" s="108">
        <v>769.22676000000001</v>
      </c>
    </row>
    <row r="32" spans="1:7">
      <c r="A32" s="131" t="s">
        <v>149</v>
      </c>
      <c r="B32" s="108" t="s">
        <v>1</v>
      </c>
      <c r="C32" s="108" t="s">
        <v>1</v>
      </c>
      <c r="D32" s="108">
        <v>31.2319</v>
      </c>
      <c r="E32" s="108">
        <v>85.762069999999994</v>
      </c>
      <c r="F32" s="108">
        <v>217.14183</v>
      </c>
      <c r="G32" s="108">
        <v>1057.19832</v>
      </c>
    </row>
    <row r="33" spans="1:7">
      <c r="A33" s="131" t="s">
        <v>95</v>
      </c>
      <c r="B33" s="108">
        <v>1863.7884100000001</v>
      </c>
      <c r="C33" s="108">
        <v>2044.3741500000001</v>
      </c>
      <c r="D33" s="108">
        <v>5177.4596099999999</v>
      </c>
      <c r="E33" s="108">
        <v>6870.8689000000004</v>
      </c>
      <c r="F33" s="108">
        <v>4481.0937900000999</v>
      </c>
      <c r="G33" s="108">
        <v>5674.4104589999997</v>
      </c>
    </row>
    <row r="34" spans="1:7">
      <c r="A34" s="131" t="s">
        <v>146</v>
      </c>
      <c r="B34" s="108">
        <v>486.07409000000001</v>
      </c>
      <c r="C34" s="108">
        <v>849.54400999999996</v>
      </c>
      <c r="D34" s="108">
        <v>416.416</v>
      </c>
      <c r="E34" s="108">
        <v>81.669830000000005</v>
      </c>
      <c r="F34" s="108">
        <v>2.391</v>
      </c>
      <c r="G34" s="108">
        <v>0.49880000000000002</v>
      </c>
    </row>
    <row r="35" spans="1:7">
      <c r="A35" s="131" t="s">
        <v>151</v>
      </c>
      <c r="B35" s="108">
        <v>296.91874000000001</v>
      </c>
      <c r="C35" s="108">
        <v>696.35879</v>
      </c>
      <c r="D35" s="108">
        <v>2109.5636399999999</v>
      </c>
      <c r="E35" s="108">
        <v>1266.0064600000001</v>
      </c>
      <c r="F35" s="108">
        <v>169.43323000000001</v>
      </c>
      <c r="G35" s="108">
        <v>32.824449999999999</v>
      </c>
    </row>
    <row r="36" spans="1:7">
      <c r="A36" s="131" t="s">
        <v>152</v>
      </c>
      <c r="B36" s="108">
        <v>368.71508</v>
      </c>
      <c r="C36" s="108">
        <v>262.87461000000002</v>
      </c>
      <c r="D36" s="108">
        <v>1424.60688</v>
      </c>
      <c r="E36" s="108">
        <v>2255.2599100000002</v>
      </c>
      <c r="F36" s="108">
        <v>658.59368000009999</v>
      </c>
      <c r="G36" s="108">
        <v>250.64877999999999</v>
      </c>
    </row>
    <row r="37" spans="1:7">
      <c r="A37" s="131" t="s">
        <v>147</v>
      </c>
      <c r="B37" s="108">
        <v>682.98050000000001</v>
      </c>
      <c r="C37" s="108">
        <v>139.93083999999999</v>
      </c>
      <c r="D37" s="108">
        <v>784.78894000000003</v>
      </c>
      <c r="E37" s="108">
        <v>2282.2844399999999</v>
      </c>
      <c r="F37" s="108">
        <v>1723.59267</v>
      </c>
      <c r="G37" s="108">
        <v>1012.6698689999999</v>
      </c>
    </row>
    <row r="38" spans="1:7">
      <c r="A38" s="131" t="s">
        <v>148</v>
      </c>
      <c r="B38" s="108">
        <v>29.1</v>
      </c>
      <c r="C38" s="108">
        <v>95.665899999999993</v>
      </c>
      <c r="D38" s="108">
        <v>350.05184000000003</v>
      </c>
      <c r="E38" s="108">
        <v>828.37540999999999</v>
      </c>
      <c r="F38" s="108">
        <v>1586.7811799999999</v>
      </c>
      <c r="G38" s="108">
        <v>2646.66446</v>
      </c>
    </row>
    <row r="39" spans="1:7">
      <c r="A39" s="131" t="s">
        <v>149</v>
      </c>
      <c r="B39" s="108" t="s">
        <v>1</v>
      </c>
      <c r="C39" s="108" t="s">
        <v>1</v>
      </c>
      <c r="D39" s="108">
        <v>92.032309999999995</v>
      </c>
      <c r="E39" s="108">
        <v>157.27285000000001</v>
      </c>
      <c r="F39" s="108">
        <v>340.30203</v>
      </c>
      <c r="G39" s="108">
        <v>1731.1041</v>
      </c>
    </row>
    <row r="40" spans="1:7">
      <c r="A40" s="131" t="s">
        <v>118</v>
      </c>
      <c r="B40" s="106">
        <v>607.30007999999998</v>
      </c>
      <c r="C40" s="106">
        <v>757.96142999999995</v>
      </c>
      <c r="D40" s="106">
        <v>2000.2505100000001</v>
      </c>
      <c r="E40" s="106">
        <v>3073.875</v>
      </c>
      <c r="F40" s="106">
        <v>2065.80674</v>
      </c>
      <c r="G40" s="106">
        <v>2020.4621</v>
      </c>
    </row>
    <row r="41" spans="1:7">
      <c r="A41" s="131" t="s">
        <v>146</v>
      </c>
      <c r="B41" s="106">
        <v>72.741810000000001</v>
      </c>
      <c r="C41" s="106">
        <v>120.15056</v>
      </c>
      <c r="D41" s="106">
        <v>32.115389999999998</v>
      </c>
      <c r="E41" s="106">
        <v>3.2915299999999998</v>
      </c>
      <c r="F41" s="106">
        <v>4.7600000000000003E-2</v>
      </c>
      <c r="G41" s="106">
        <v>0.1384</v>
      </c>
    </row>
    <row r="42" spans="1:7">
      <c r="A42" s="131" t="s">
        <v>151</v>
      </c>
      <c r="B42" s="108">
        <v>152.25899000000001</v>
      </c>
      <c r="C42" s="108">
        <v>311.66574000000003</v>
      </c>
      <c r="D42" s="108">
        <v>323.16511000000003</v>
      </c>
      <c r="E42" s="108">
        <v>100.5248</v>
      </c>
      <c r="F42" s="108">
        <v>8.2437699999999996</v>
      </c>
      <c r="G42" s="108">
        <v>2.4950000000000001</v>
      </c>
    </row>
    <row r="43" spans="1:7">
      <c r="A43" s="131" t="s">
        <v>152</v>
      </c>
      <c r="B43" s="108">
        <v>121.90129</v>
      </c>
      <c r="C43" s="108">
        <v>182.64227</v>
      </c>
      <c r="D43" s="108">
        <v>546.10847999999999</v>
      </c>
      <c r="E43" s="108">
        <v>390.32179000000002</v>
      </c>
      <c r="F43" s="108">
        <v>61.046109999999999</v>
      </c>
      <c r="G43" s="108">
        <v>10.648759999999999</v>
      </c>
    </row>
    <row r="44" spans="1:7">
      <c r="A44" s="131" t="s">
        <v>147</v>
      </c>
      <c r="B44" s="108">
        <v>259.34798999999998</v>
      </c>
      <c r="C44" s="108">
        <v>103.3704</v>
      </c>
      <c r="D44" s="108">
        <v>784.66914999999995</v>
      </c>
      <c r="E44" s="108">
        <v>1248.9626499999999</v>
      </c>
      <c r="F44" s="108">
        <v>438.99466999999999</v>
      </c>
      <c r="G44" s="108">
        <v>100.32675</v>
      </c>
    </row>
    <row r="45" spans="1:7">
      <c r="A45" s="131" t="s">
        <v>148</v>
      </c>
      <c r="B45" s="108">
        <v>1.05</v>
      </c>
      <c r="C45" s="108">
        <v>40.132460000000002</v>
      </c>
      <c r="D45" s="108">
        <v>291.04165999999998</v>
      </c>
      <c r="E45" s="108">
        <v>1223.7918999999999</v>
      </c>
      <c r="F45" s="108">
        <v>1233.12753</v>
      </c>
      <c r="G45" s="108">
        <v>815.50095999999996</v>
      </c>
    </row>
    <row r="46" spans="1:7">
      <c r="A46" s="131" t="s">
        <v>149</v>
      </c>
      <c r="B46" s="108" t="s">
        <v>1</v>
      </c>
      <c r="C46" s="108" t="s">
        <v>1</v>
      </c>
      <c r="D46" s="108">
        <v>23.15072</v>
      </c>
      <c r="E46" s="108">
        <v>106.98233</v>
      </c>
      <c r="F46" s="108">
        <v>324.34706</v>
      </c>
      <c r="G46" s="108">
        <v>1091.35223</v>
      </c>
    </row>
    <row r="47" spans="1:7" ht="22.5">
      <c r="A47" s="131" t="s">
        <v>72</v>
      </c>
      <c r="B47" s="108">
        <v>343.19475</v>
      </c>
      <c r="C47" s="108">
        <v>870.45182999999997</v>
      </c>
      <c r="D47" s="108">
        <v>2153.97687</v>
      </c>
      <c r="E47" s="108">
        <v>2255.2870699999999</v>
      </c>
      <c r="F47" s="108">
        <v>1100.92642</v>
      </c>
      <c r="G47" s="108">
        <v>1056.6744000000001</v>
      </c>
    </row>
    <row r="48" spans="1:7">
      <c r="A48" s="131" t="s">
        <v>146</v>
      </c>
      <c r="B48" s="108">
        <v>144.13156000000001</v>
      </c>
      <c r="C48" s="108">
        <v>343.50245000000001</v>
      </c>
      <c r="D48" s="108">
        <v>209.11344</v>
      </c>
      <c r="E48" s="108">
        <v>27.896789999999999</v>
      </c>
      <c r="F48" s="108">
        <v>0.32829999999999998</v>
      </c>
      <c r="G48" s="108">
        <v>0.22339999999999999</v>
      </c>
    </row>
    <row r="49" spans="1:7">
      <c r="A49" s="131" t="s">
        <v>151</v>
      </c>
      <c r="B49" s="108">
        <v>95.613789999999995</v>
      </c>
      <c r="C49" s="108">
        <v>351.06959000000001</v>
      </c>
      <c r="D49" s="108">
        <v>855.95145000000002</v>
      </c>
      <c r="E49" s="108">
        <v>441.33650999999998</v>
      </c>
      <c r="F49" s="108">
        <v>31.419039999999999</v>
      </c>
      <c r="G49" s="108">
        <v>1.9018900000000001</v>
      </c>
    </row>
    <row r="50" spans="1:7">
      <c r="A50" s="131" t="s">
        <v>152</v>
      </c>
      <c r="B50" s="108">
        <v>52.511809999999997</v>
      </c>
      <c r="C50" s="108">
        <v>103.4543</v>
      </c>
      <c r="D50" s="108">
        <v>652.85510999999997</v>
      </c>
      <c r="E50" s="108">
        <v>647.34448999999995</v>
      </c>
      <c r="F50" s="108">
        <v>147.52811</v>
      </c>
      <c r="G50" s="108">
        <v>16.573989999999998</v>
      </c>
    </row>
    <row r="51" spans="1:7">
      <c r="A51" s="131" t="s">
        <v>147</v>
      </c>
      <c r="B51" s="108">
        <v>50.787590000000002</v>
      </c>
      <c r="C51" s="108">
        <v>50.257890000000003</v>
      </c>
      <c r="D51" s="108">
        <v>360.65793000000002</v>
      </c>
      <c r="E51" s="108">
        <v>839.20285000000001</v>
      </c>
      <c r="F51" s="108">
        <v>459.54960999999997</v>
      </c>
      <c r="G51" s="108">
        <v>137.56371999999999</v>
      </c>
    </row>
    <row r="52" spans="1:7">
      <c r="A52" s="131" t="s">
        <v>148</v>
      </c>
      <c r="B52" s="108">
        <v>0.15</v>
      </c>
      <c r="C52" s="108">
        <v>22.1676</v>
      </c>
      <c r="D52" s="108">
        <v>62.093649999999997</v>
      </c>
      <c r="E52" s="108">
        <v>249.68165999999999</v>
      </c>
      <c r="F52" s="108">
        <v>354.47134</v>
      </c>
      <c r="G52" s="108">
        <v>429.42939000000001</v>
      </c>
    </row>
    <row r="53" spans="1:7">
      <c r="A53" s="131" t="s">
        <v>149</v>
      </c>
      <c r="B53" s="108" t="s">
        <v>1</v>
      </c>
      <c r="C53" s="108" t="s">
        <v>1</v>
      </c>
      <c r="D53" s="108">
        <v>13.305289999999999</v>
      </c>
      <c r="E53" s="108">
        <v>49.824770000000001</v>
      </c>
      <c r="F53" s="108">
        <v>107.63002</v>
      </c>
      <c r="G53" s="108">
        <v>470.98201</v>
      </c>
    </row>
    <row r="54" spans="1:7">
      <c r="A54" s="131" t="s">
        <v>73</v>
      </c>
      <c r="B54" s="108">
        <v>426.57533999999998</v>
      </c>
      <c r="C54" s="108">
        <v>1355.4494099999999</v>
      </c>
      <c r="D54" s="108">
        <v>2731.2187600000002</v>
      </c>
      <c r="E54" s="108">
        <v>4039.67092</v>
      </c>
      <c r="F54" s="108">
        <v>2644.6939000000002</v>
      </c>
      <c r="G54" s="108">
        <v>2953.0320299999998</v>
      </c>
    </row>
    <row r="55" spans="1:7">
      <c r="A55" s="131" t="s">
        <v>146</v>
      </c>
      <c r="B55" s="108">
        <v>261.94312000000002</v>
      </c>
      <c r="C55" s="108">
        <v>630.72173999999995</v>
      </c>
      <c r="D55" s="108">
        <v>331.88146999999998</v>
      </c>
      <c r="E55" s="108">
        <v>93.596190000000007</v>
      </c>
      <c r="F55" s="108">
        <v>7.0922000000000001</v>
      </c>
      <c r="G55" s="108">
        <v>3.2103199999999998</v>
      </c>
    </row>
    <row r="56" spans="1:7">
      <c r="A56" s="131" t="s">
        <v>151</v>
      </c>
      <c r="B56" s="108">
        <v>94.888379999999998</v>
      </c>
      <c r="C56" s="108">
        <v>512.54020000000003</v>
      </c>
      <c r="D56" s="108">
        <v>1398.7815700000001</v>
      </c>
      <c r="E56" s="108">
        <v>1093.08366</v>
      </c>
      <c r="F56" s="108">
        <v>213.64849000000001</v>
      </c>
      <c r="G56" s="108">
        <v>58.428040000000003</v>
      </c>
    </row>
    <row r="57" spans="1:7">
      <c r="A57" s="131" t="s">
        <v>152</v>
      </c>
      <c r="B57" s="108">
        <v>41.637949999999996</v>
      </c>
      <c r="C57" s="108">
        <v>118.36713</v>
      </c>
      <c r="D57" s="108">
        <v>639.84834999999998</v>
      </c>
      <c r="E57" s="108">
        <v>1475.0186699999999</v>
      </c>
      <c r="F57" s="108">
        <v>709.07465999999999</v>
      </c>
      <c r="G57" s="108">
        <v>254.68942999999999</v>
      </c>
    </row>
    <row r="58" spans="1:7">
      <c r="A58" s="131" t="s">
        <v>147</v>
      </c>
      <c r="B58" s="108">
        <v>27.805890000000002</v>
      </c>
      <c r="C58" s="108">
        <v>68.163960000000003</v>
      </c>
      <c r="D58" s="108">
        <v>274.78219000000001</v>
      </c>
      <c r="E58" s="108">
        <v>973.30228999999997</v>
      </c>
      <c r="F58" s="108">
        <v>1017.54962</v>
      </c>
      <c r="G58" s="108">
        <v>837.34735000000001</v>
      </c>
    </row>
    <row r="59" spans="1:7">
      <c r="A59" s="131" t="s">
        <v>148</v>
      </c>
      <c r="B59" s="108">
        <v>0.3</v>
      </c>
      <c r="C59" s="108">
        <v>25.656379999999999</v>
      </c>
      <c r="D59" s="108">
        <v>71.526330000000002</v>
      </c>
      <c r="E59" s="108">
        <v>364.02762999999999</v>
      </c>
      <c r="F59" s="108">
        <v>564.23239000000001</v>
      </c>
      <c r="G59" s="108">
        <v>909.02166999999997</v>
      </c>
    </row>
    <row r="60" spans="1:7">
      <c r="A60" s="131" t="s">
        <v>149</v>
      </c>
      <c r="B60" s="108" t="s">
        <v>1</v>
      </c>
      <c r="C60" s="108" t="s">
        <v>1</v>
      </c>
      <c r="D60" s="108">
        <v>14.398849999999999</v>
      </c>
      <c r="E60" s="108">
        <v>40.642479999999999</v>
      </c>
      <c r="F60" s="108">
        <v>133.09654</v>
      </c>
      <c r="G60" s="108">
        <v>890.33522000000005</v>
      </c>
    </row>
    <row r="61" spans="1:7">
      <c r="A61" s="131" t="s">
        <v>125</v>
      </c>
      <c r="B61" s="108">
        <v>389.29894999999999</v>
      </c>
      <c r="C61" s="108">
        <v>1146.1248900000001</v>
      </c>
      <c r="D61" s="108">
        <v>2549.7306680000002</v>
      </c>
      <c r="E61" s="108">
        <v>2438.9677689999999</v>
      </c>
      <c r="F61" s="108">
        <v>1276.1550400000001</v>
      </c>
      <c r="G61" s="108">
        <v>1033.4060400000001</v>
      </c>
    </row>
    <row r="62" spans="1:7">
      <c r="A62" s="131" t="s">
        <v>146</v>
      </c>
      <c r="B62" s="108">
        <v>289.05522999999999</v>
      </c>
      <c r="C62" s="108">
        <v>702.75190999999995</v>
      </c>
      <c r="D62" s="108">
        <v>454.36777999999998</v>
      </c>
      <c r="E62" s="108">
        <v>84.065190000000001</v>
      </c>
      <c r="F62" s="108">
        <v>1.37</v>
      </c>
      <c r="G62" s="108">
        <v>0.24</v>
      </c>
    </row>
    <row r="63" spans="1:7">
      <c r="A63" s="131" t="s">
        <v>151</v>
      </c>
      <c r="B63" s="108">
        <v>44.017420000000001</v>
      </c>
      <c r="C63" s="108">
        <v>348.14404000000002</v>
      </c>
      <c r="D63" s="108">
        <v>1477.2179779999999</v>
      </c>
      <c r="E63" s="108">
        <v>734.56330000000003</v>
      </c>
      <c r="F63" s="108">
        <v>103.24072</v>
      </c>
      <c r="G63" s="108">
        <v>12.853999999999999</v>
      </c>
    </row>
    <row r="64" spans="1:7">
      <c r="A64" s="131" t="s">
        <v>152</v>
      </c>
      <c r="B64" s="108">
        <v>23.10923</v>
      </c>
      <c r="C64" s="108">
        <v>68.305980000000005</v>
      </c>
      <c r="D64" s="108">
        <v>465.20375000000001</v>
      </c>
      <c r="E64" s="108">
        <v>1030.1965290000001</v>
      </c>
      <c r="F64" s="108">
        <v>224.32796999999999</v>
      </c>
      <c r="G64" s="108">
        <v>49.54119</v>
      </c>
    </row>
    <row r="65" spans="1:7">
      <c r="A65" s="131" t="s">
        <v>147</v>
      </c>
      <c r="B65" s="108">
        <v>32.817070000000001</v>
      </c>
      <c r="C65" s="108">
        <v>19.738569999999999</v>
      </c>
      <c r="D65" s="108">
        <v>121.64473</v>
      </c>
      <c r="E65" s="108">
        <v>453.23342000000002</v>
      </c>
      <c r="F65" s="108">
        <v>633.98896000000002</v>
      </c>
      <c r="G65" s="108">
        <v>240.48218</v>
      </c>
    </row>
    <row r="66" spans="1:7">
      <c r="A66" s="131" t="s">
        <v>148</v>
      </c>
      <c r="B66" s="108">
        <v>0.3</v>
      </c>
      <c r="C66" s="108">
        <v>7.1843899999999996</v>
      </c>
      <c r="D66" s="108">
        <v>25.216629999999999</v>
      </c>
      <c r="E66" s="108">
        <v>117.14516999999999</v>
      </c>
      <c r="F66" s="108">
        <v>256.00700000000001</v>
      </c>
      <c r="G66" s="108">
        <v>379.60604000000001</v>
      </c>
    </row>
    <row r="67" spans="1:7">
      <c r="A67" s="131" t="s">
        <v>149</v>
      </c>
      <c r="B67" s="108" t="s">
        <v>1</v>
      </c>
      <c r="C67" s="108" t="s">
        <v>1</v>
      </c>
      <c r="D67" s="108">
        <v>6.0797999999999996</v>
      </c>
      <c r="E67" s="108">
        <v>19.76416</v>
      </c>
      <c r="F67" s="108">
        <v>57.220390000000002</v>
      </c>
      <c r="G67" s="108">
        <v>350.68263000000002</v>
      </c>
    </row>
    <row r="68" spans="1:7">
      <c r="A68" s="131" t="s">
        <v>74</v>
      </c>
      <c r="B68" s="108">
        <v>58.334029999999998</v>
      </c>
      <c r="C68" s="108">
        <v>329.71712000000002</v>
      </c>
      <c r="D68" s="108">
        <v>1505.8477000022899</v>
      </c>
      <c r="E68" s="108">
        <v>2062.7326899954201</v>
      </c>
      <c r="F68" s="108">
        <v>996.70009000000005</v>
      </c>
      <c r="G68" s="108">
        <v>982.72834</v>
      </c>
    </row>
    <row r="69" spans="1:7">
      <c r="A69" s="131" t="s">
        <v>146</v>
      </c>
      <c r="B69" s="108">
        <v>36.205550000000002</v>
      </c>
      <c r="C69" s="108">
        <v>134.25685999999999</v>
      </c>
      <c r="D69" s="108">
        <v>171.41086000000001</v>
      </c>
      <c r="E69" s="108">
        <v>40.818750000000001</v>
      </c>
      <c r="F69" s="108">
        <v>9.2299999999999993E-2</v>
      </c>
      <c r="G69" s="108" t="s">
        <v>1</v>
      </c>
    </row>
    <row r="70" spans="1:7">
      <c r="A70" s="131" t="s">
        <v>151</v>
      </c>
      <c r="B70" s="108">
        <v>14.02768</v>
      </c>
      <c r="C70" s="108">
        <v>110.92986000000001</v>
      </c>
      <c r="D70" s="108">
        <v>682.28713000228902</v>
      </c>
      <c r="E70" s="108">
        <v>654.43949999999995</v>
      </c>
      <c r="F70" s="108">
        <v>79.737470000000002</v>
      </c>
      <c r="G70" s="108">
        <v>4.4313000000000002</v>
      </c>
    </row>
    <row r="71" spans="1:7">
      <c r="A71" s="131" t="s">
        <v>152</v>
      </c>
      <c r="B71" s="108">
        <v>5.3993000000000002</v>
      </c>
      <c r="C71" s="108">
        <v>41.49494</v>
      </c>
      <c r="D71" s="108">
        <v>365.11187000000001</v>
      </c>
      <c r="E71" s="108">
        <v>582.98324999542206</v>
      </c>
      <c r="F71" s="108">
        <v>190.97156000000001</v>
      </c>
      <c r="G71" s="108">
        <v>31.804490000000001</v>
      </c>
    </row>
    <row r="72" spans="1:7">
      <c r="A72" s="131" t="s">
        <v>147</v>
      </c>
      <c r="B72" s="108">
        <v>2.7014999999999998</v>
      </c>
      <c r="C72" s="108">
        <v>33.051490000000001</v>
      </c>
      <c r="D72" s="108">
        <v>187.53376</v>
      </c>
      <c r="E72" s="108">
        <v>459.65339000000102</v>
      </c>
      <c r="F72" s="108">
        <v>265.31652000000003</v>
      </c>
      <c r="G72" s="108">
        <v>108.86879999999999</v>
      </c>
    </row>
    <row r="73" spans="1:7">
      <c r="A73" s="131" t="s">
        <v>148</v>
      </c>
      <c r="B73" s="108" t="s">
        <v>1</v>
      </c>
      <c r="C73" s="108">
        <v>9.9839699999999993</v>
      </c>
      <c r="D73" s="108">
        <v>75.952290000000005</v>
      </c>
      <c r="E73" s="108">
        <v>210.72882000000001</v>
      </c>
      <c r="F73" s="108">
        <v>251.84110000000001</v>
      </c>
      <c r="G73" s="108">
        <v>247.67159000000001</v>
      </c>
    </row>
    <row r="74" spans="1:7">
      <c r="A74" s="131" t="s">
        <v>149</v>
      </c>
      <c r="B74" s="108" t="s">
        <v>1</v>
      </c>
      <c r="C74" s="108" t="s">
        <v>1</v>
      </c>
      <c r="D74" s="108">
        <v>23.55179</v>
      </c>
      <c r="E74" s="108">
        <v>114.10898</v>
      </c>
      <c r="F74" s="108">
        <v>208.74114</v>
      </c>
      <c r="G74" s="108">
        <v>589.95216000000005</v>
      </c>
    </row>
    <row r="75" spans="1:7">
      <c r="A75" s="131" t="s">
        <v>150</v>
      </c>
      <c r="B75" s="106">
        <v>248.34925999999999</v>
      </c>
      <c r="C75" s="106">
        <v>851.27769000000001</v>
      </c>
      <c r="D75" s="106">
        <v>2409.6203449999998</v>
      </c>
      <c r="E75" s="106">
        <v>1859.013479</v>
      </c>
      <c r="F75" s="106">
        <v>614.60766000000001</v>
      </c>
      <c r="G75" s="106">
        <v>660.45509000000004</v>
      </c>
    </row>
    <row r="76" spans="1:7">
      <c r="A76" s="131" t="s">
        <v>146</v>
      </c>
      <c r="B76" s="106">
        <v>115.96254999999999</v>
      </c>
      <c r="C76" s="106">
        <v>396.17986000000002</v>
      </c>
      <c r="D76" s="106">
        <v>266.52742999999998</v>
      </c>
      <c r="E76" s="106">
        <v>17.480450000000001</v>
      </c>
      <c r="F76" s="106">
        <v>0.4194</v>
      </c>
      <c r="G76" s="106">
        <v>4.4999999999999998E-2</v>
      </c>
    </row>
    <row r="77" spans="1:7">
      <c r="A77" s="131" t="s">
        <v>151</v>
      </c>
      <c r="B77" s="108">
        <v>66.972380000000001</v>
      </c>
      <c r="C77" s="108">
        <v>330.77296000000001</v>
      </c>
      <c r="D77" s="108">
        <v>1214.6550950000001</v>
      </c>
      <c r="E77" s="108">
        <v>469.93275999999997</v>
      </c>
      <c r="F77" s="108">
        <v>21.240159999999999</v>
      </c>
      <c r="G77" s="108">
        <v>1.1971000000000001</v>
      </c>
    </row>
    <row r="78" spans="1:7">
      <c r="A78" s="131" t="s">
        <v>152</v>
      </c>
      <c r="B78" s="108">
        <v>30.695139999999999</v>
      </c>
      <c r="C78" s="108">
        <v>71.521460000000005</v>
      </c>
      <c r="D78" s="108">
        <v>580.05987000000005</v>
      </c>
      <c r="E78" s="108">
        <v>548.42720999999995</v>
      </c>
      <c r="F78" s="108">
        <v>78.370379999999997</v>
      </c>
      <c r="G78" s="108">
        <v>8.3257899999999996</v>
      </c>
    </row>
    <row r="79" spans="1:7">
      <c r="A79" s="131" t="s">
        <v>147</v>
      </c>
      <c r="B79" s="108">
        <v>34.719189999999998</v>
      </c>
      <c r="C79" s="108">
        <v>32.597679999999997</v>
      </c>
      <c r="D79" s="108">
        <v>250.50699</v>
      </c>
      <c r="E79" s="108">
        <v>509.22235899999998</v>
      </c>
      <c r="F79" s="108">
        <v>174.78050999999999</v>
      </c>
      <c r="G79" s="108">
        <v>45.262079999999997</v>
      </c>
    </row>
    <row r="80" spans="1:7">
      <c r="A80" s="131" t="s">
        <v>148</v>
      </c>
      <c r="B80" s="108" t="s">
        <v>1</v>
      </c>
      <c r="C80" s="108">
        <v>20.205729999999999</v>
      </c>
      <c r="D80" s="108">
        <v>75.942800000000005</v>
      </c>
      <c r="E80" s="108">
        <v>207.53755000000001</v>
      </c>
      <c r="F80" s="108">
        <v>178.89212000000001</v>
      </c>
      <c r="G80" s="108">
        <v>175.32411999999999</v>
      </c>
    </row>
    <row r="81" spans="1:7">
      <c r="A81" s="131" t="s">
        <v>149</v>
      </c>
      <c r="B81" s="108" t="s">
        <v>1</v>
      </c>
      <c r="C81" s="108" t="s">
        <v>1</v>
      </c>
      <c r="D81" s="108">
        <v>21.928159999999998</v>
      </c>
      <c r="E81" s="108">
        <v>106.41315</v>
      </c>
      <c r="F81" s="108">
        <v>160.90509</v>
      </c>
      <c r="G81" s="108">
        <v>430.30099999999999</v>
      </c>
    </row>
    <row r="82" spans="1:7" ht="13.5" customHeight="1">
      <c r="A82" s="131" t="s">
        <v>76</v>
      </c>
      <c r="B82" s="108">
        <v>346.64353</v>
      </c>
      <c r="C82" s="108">
        <v>1079.40284</v>
      </c>
      <c r="D82" s="108">
        <v>3205.0515700000001</v>
      </c>
      <c r="E82" s="108">
        <v>4390.9897300000002</v>
      </c>
      <c r="F82" s="108">
        <v>3049.2672600000001</v>
      </c>
      <c r="G82" s="108">
        <v>2440.24593</v>
      </c>
    </row>
    <row r="83" spans="1:7">
      <c r="A83" s="131" t="s">
        <v>146</v>
      </c>
      <c r="B83" s="108">
        <v>156.01837</v>
      </c>
      <c r="C83" s="108">
        <v>202.82744</v>
      </c>
      <c r="D83" s="108">
        <v>53.553179999999998</v>
      </c>
      <c r="E83" s="108">
        <v>5.8465999999999996</v>
      </c>
      <c r="F83" s="108">
        <v>0.6502</v>
      </c>
      <c r="G83" s="108">
        <v>0.36969999999999997</v>
      </c>
    </row>
    <row r="84" spans="1:7">
      <c r="A84" s="131" t="s">
        <v>151</v>
      </c>
      <c r="B84" s="108">
        <v>83.729119999999995</v>
      </c>
      <c r="C84" s="108">
        <v>506.57548000000003</v>
      </c>
      <c r="D84" s="108">
        <v>617.98401999999999</v>
      </c>
      <c r="E84" s="108">
        <v>193.14509000000001</v>
      </c>
      <c r="F84" s="108">
        <v>25.00591</v>
      </c>
      <c r="G84" s="108">
        <v>5.8452999999999999</v>
      </c>
    </row>
    <row r="85" spans="1:7">
      <c r="A85" s="131" t="s">
        <v>152</v>
      </c>
      <c r="B85" s="108">
        <v>47.073540000000001</v>
      </c>
      <c r="C85" s="108">
        <v>233.06338</v>
      </c>
      <c r="D85" s="108">
        <v>1120.74044</v>
      </c>
      <c r="E85" s="108">
        <v>747.56169999999997</v>
      </c>
      <c r="F85" s="108">
        <v>205.97511</v>
      </c>
      <c r="G85" s="108">
        <v>49.864579999999997</v>
      </c>
    </row>
    <row r="86" spans="1:7">
      <c r="A86" s="131" t="s">
        <v>147</v>
      </c>
      <c r="B86" s="108">
        <v>59.372500000000002</v>
      </c>
      <c r="C86" s="108">
        <v>109.62524000000001</v>
      </c>
      <c r="D86" s="108">
        <v>1212.28718</v>
      </c>
      <c r="E86" s="108">
        <v>2473.3768799999998</v>
      </c>
      <c r="F86" s="108">
        <v>1421.69838</v>
      </c>
      <c r="G86" s="108">
        <v>564.79831999999999</v>
      </c>
    </row>
    <row r="87" spans="1:7">
      <c r="A87" s="131" t="s">
        <v>148</v>
      </c>
      <c r="B87" s="108">
        <v>0.45</v>
      </c>
      <c r="C87" s="108">
        <v>27.311299999999999</v>
      </c>
      <c r="D87" s="108">
        <v>184.85705999999999</v>
      </c>
      <c r="E87" s="108">
        <v>890.23216000000002</v>
      </c>
      <c r="F87" s="108">
        <v>1212.5077000000001</v>
      </c>
      <c r="G87" s="108">
        <v>973.94348000000002</v>
      </c>
    </row>
    <row r="88" spans="1:7">
      <c r="A88" s="131" t="s">
        <v>149</v>
      </c>
      <c r="B88" s="108" t="s">
        <v>1</v>
      </c>
      <c r="C88" s="108" t="s">
        <v>1</v>
      </c>
      <c r="D88" s="108">
        <v>15.62969</v>
      </c>
      <c r="E88" s="108">
        <v>80.827299999999994</v>
      </c>
      <c r="F88" s="108">
        <v>183.42995999999999</v>
      </c>
      <c r="G88" s="108">
        <v>845.42454999999995</v>
      </c>
    </row>
    <row r="89" spans="1:7">
      <c r="A89" s="131" t="s">
        <v>77</v>
      </c>
      <c r="B89" s="108">
        <v>313.54784000152603</v>
      </c>
      <c r="C89" s="108">
        <v>631.85960000534101</v>
      </c>
      <c r="D89" s="108">
        <v>1272.8880499946599</v>
      </c>
      <c r="E89" s="108">
        <v>2825.8621100228902</v>
      </c>
      <c r="F89" s="108">
        <v>2713.6484999938998</v>
      </c>
      <c r="G89" s="108">
        <v>2420.85034901678</v>
      </c>
    </row>
    <row r="90" spans="1:7">
      <c r="A90" s="131" t="s">
        <v>146</v>
      </c>
      <c r="B90" s="108">
        <v>90.273160000000004</v>
      </c>
      <c r="C90" s="108">
        <v>116.228179999237</v>
      </c>
      <c r="D90" s="108">
        <v>26.507549999237099</v>
      </c>
      <c r="E90" s="108">
        <v>3.8412899999999999</v>
      </c>
      <c r="F90" s="108">
        <v>0.1399</v>
      </c>
      <c r="G90" s="108">
        <v>4.8300000000000003E-2</v>
      </c>
    </row>
    <row r="91" spans="1:7">
      <c r="A91" s="131" t="s">
        <v>151</v>
      </c>
      <c r="B91" s="108">
        <v>62.800249999999998</v>
      </c>
      <c r="C91" s="108">
        <v>229.57229999847399</v>
      </c>
      <c r="D91" s="108">
        <v>152.69322</v>
      </c>
      <c r="E91" s="108">
        <v>63.109250000000003</v>
      </c>
      <c r="F91" s="108">
        <v>5.1859999999999999</v>
      </c>
      <c r="G91" s="108">
        <v>2.1347999999999998</v>
      </c>
    </row>
    <row r="92" spans="1:7">
      <c r="A92" s="131" t="s">
        <v>152</v>
      </c>
      <c r="B92" s="108">
        <v>47.827629999999999</v>
      </c>
      <c r="C92" s="108">
        <v>124.15963000457801</v>
      </c>
      <c r="D92" s="108">
        <v>334.17674999847401</v>
      </c>
      <c r="E92" s="108">
        <v>272.00389000152597</v>
      </c>
      <c r="F92" s="108">
        <v>59.042409999999997</v>
      </c>
      <c r="G92" s="108">
        <v>15.08244</v>
      </c>
    </row>
    <row r="93" spans="1:7">
      <c r="A93" s="131" t="s">
        <v>147</v>
      </c>
      <c r="B93" s="108">
        <v>111.59680000152601</v>
      </c>
      <c r="C93" s="108">
        <v>111.27243000305199</v>
      </c>
      <c r="D93" s="108">
        <v>539.16441999694803</v>
      </c>
      <c r="E93" s="108">
        <v>1447.9033000091599</v>
      </c>
      <c r="F93" s="108">
        <v>874.77185999999995</v>
      </c>
      <c r="G93" s="108">
        <v>273.52224000762902</v>
      </c>
    </row>
    <row r="94" spans="1:7">
      <c r="A94" s="131" t="s">
        <v>148</v>
      </c>
      <c r="B94" s="108">
        <v>1.05</v>
      </c>
      <c r="C94" s="108">
        <v>50.62706</v>
      </c>
      <c r="D94" s="108">
        <v>188.61214000000001</v>
      </c>
      <c r="E94" s="108">
        <v>919.19892001220705</v>
      </c>
      <c r="F94" s="108">
        <v>1439.6871899938999</v>
      </c>
      <c r="G94" s="108">
        <v>897.57027000915502</v>
      </c>
    </row>
    <row r="95" spans="1:7">
      <c r="A95" s="131" t="s">
        <v>149</v>
      </c>
      <c r="B95" s="108" t="s">
        <v>1</v>
      </c>
      <c r="C95" s="108" t="s">
        <v>1</v>
      </c>
      <c r="D95" s="108">
        <v>31.733969999999999</v>
      </c>
      <c r="E95" s="108">
        <v>119.80546</v>
      </c>
      <c r="F95" s="108">
        <v>334.82114000000001</v>
      </c>
      <c r="G95" s="108">
        <v>1232.492299</v>
      </c>
    </row>
    <row r="96" spans="1:7">
      <c r="A96" s="131" t="s">
        <v>78</v>
      </c>
      <c r="B96" s="108">
        <v>211.29247000000001</v>
      </c>
      <c r="C96" s="108">
        <v>445.82105999999999</v>
      </c>
      <c r="D96" s="108">
        <v>1489.2881199999999</v>
      </c>
      <c r="E96" s="108">
        <v>1478.2815599999999</v>
      </c>
      <c r="F96" s="108">
        <v>599.72999000000004</v>
      </c>
      <c r="G96" s="108">
        <v>610.31484</v>
      </c>
    </row>
    <row r="97" spans="1:7">
      <c r="A97" s="131" t="s">
        <v>146</v>
      </c>
      <c r="B97" s="108">
        <v>81.471800000000002</v>
      </c>
      <c r="C97" s="108">
        <v>168.29454000000001</v>
      </c>
      <c r="D97" s="108">
        <v>143.86479</v>
      </c>
      <c r="E97" s="108">
        <v>27.161110000000001</v>
      </c>
      <c r="F97" s="108">
        <v>0.32900000000000001</v>
      </c>
      <c r="G97" s="108">
        <v>4.8000000000000001E-2</v>
      </c>
    </row>
    <row r="98" spans="1:7">
      <c r="A98" s="131" t="s">
        <v>151</v>
      </c>
      <c r="B98" s="108">
        <v>66.600710000000007</v>
      </c>
      <c r="C98" s="108">
        <v>163.37733</v>
      </c>
      <c r="D98" s="108">
        <v>671.04462999999998</v>
      </c>
      <c r="E98" s="108">
        <v>380.49171000000001</v>
      </c>
      <c r="F98" s="108">
        <v>35.001460000000002</v>
      </c>
      <c r="G98" s="108">
        <v>2.9228000000000001</v>
      </c>
    </row>
    <row r="99" spans="1:7">
      <c r="A99" s="131" t="s">
        <v>152</v>
      </c>
      <c r="B99" s="108">
        <v>40.294829999999997</v>
      </c>
      <c r="C99" s="108">
        <v>54.801119999999997</v>
      </c>
      <c r="D99" s="108">
        <v>407.76958000000002</v>
      </c>
      <c r="E99" s="108">
        <v>432.25173000000001</v>
      </c>
      <c r="F99" s="108">
        <v>98.939729999999997</v>
      </c>
      <c r="G99" s="108">
        <v>14.57865</v>
      </c>
    </row>
    <row r="100" spans="1:7">
      <c r="A100" s="131" t="s">
        <v>147</v>
      </c>
      <c r="B100" s="108">
        <v>22.775130000000001</v>
      </c>
      <c r="C100" s="108">
        <v>43.821680000000001</v>
      </c>
      <c r="D100" s="108">
        <v>187.78194999999999</v>
      </c>
      <c r="E100" s="108">
        <v>368.20299</v>
      </c>
      <c r="F100" s="108">
        <v>155.02782999999999</v>
      </c>
      <c r="G100" s="108">
        <v>65.775369999999995</v>
      </c>
    </row>
    <row r="101" spans="1:7">
      <c r="A101" s="131" t="s">
        <v>148</v>
      </c>
      <c r="B101" s="108">
        <v>0.15</v>
      </c>
      <c r="C101" s="108">
        <v>15.526389999999999</v>
      </c>
      <c r="D101" s="108">
        <v>62.763680000000001</v>
      </c>
      <c r="E101" s="108">
        <v>187.01685000000001</v>
      </c>
      <c r="F101" s="108">
        <v>173.51689999999999</v>
      </c>
      <c r="G101" s="108">
        <v>157.32616999999999</v>
      </c>
    </row>
    <row r="102" spans="1:7">
      <c r="A102" s="131" t="s">
        <v>149</v>
      </c>
      <c r="B102" s="108" t="s">
        <v>1</v>
      </c>
      <c r="C102" s="108" t="s">
        <v>1</v>
      </c>
      <c r="D102" s="108">
        <v>16.063490000000002</v>
      </c>
      <c r="E102" s="108">
        <v>83.157169999999994</v>
      </c>
      <c r="F102" s="108">
        <v>136.91506999999999</v>
      </c>
      <c r="G102" s="108">
        <v>369.66385000000002</v>
      </c>
    </row>
    <row r="103" spans="1:7" ht="22.5">
      <c r="A103" s="131" t="s">
        <v>79</v>
      </c>
      <c r="B103" s="108">
        <v>242.64194000000001</v>
      </c>
      <c r="C103" s="108">
        <v>818.10844999999995</v>
      </c>
      <c r="D103" s="108">
        <v>3235.3874000015298</v>
      </c>
      <c r="E103" s="108">
        <v>1704.466938</v>
      </c>
      <c r="F103" s="108">
        <v>383.52933000000002</v>
      </c>
      <c r="G103" s="108">
        <v>282.16829999999999</v>
      </c>
    </row>
    <row r="104" spans="1:7">
      <c r="A104" s="131" t="s">
        <v>146</v>
      </c>
      <c r="B104" s="108">
        <v>181.41618</v>
      </c>
      <c r="C104" s="108">
        <v>503.32799</v>
      </c>
      <c r="D104" s="108">
        <v>322.89042000000001</v>
      </c>
      <c r="E104" s="108">
        <v>6.6563800000000004</v>
      </c>
      <c r="F104" s="108">
        <v>9.2100000000000001E-2</v>
      </c>
      <c r="G104" s="108" t="s">
        <v>1</v>
      </c>
    </row>
    <row r="105" spans="1:7">
      <c r="A105" s="131" t="s">
        <v>151</v>
      </c>
      <c r="B105" s="108">
        <v>27.61318</v>
      </c>
      <c r="C105" s="108">
        <v>281.46359000000001</v>
      </c>
      <c r="D105" s="108">
        <v>2001.8734400015301</v>
      </c>
      <c r="E105" s="108">
        <v>422.73472900000002</v>
      </c>
      <c r="F105" s="108">
        <v>18.16507</v>
      </c>
      <c r="G105" s="108">
        <v>0.74129999999999996</v>
      </c>
    </row>
    <row r="106" spans="1:7">
      <c r="A106" s="131" t="s">
        <v>152</v>
      </c>
      <c r="B106" s="108">
        <v>27.250679999999999</v>
      </c>
      <c r="C106" s="108">
        <v>25.293379999999999</v>
      </c>
      <c r="D106" s="108">
        <v>728.08231999999998</v>
      </c>
      <c r="E106" s="108">
        <v>716.76122999999995</v>
      </c>
      <c r="F106" s="108">
        <v>99.026499999999999</v>
      </c>
      <c r="G106" s="108">
        <v>8.3827700000000007</v>
      </c>
    </row>
    <row r="107" spans="1:7">
      <c r="A107" s="131" t="s">
        <v>147</v>
      </c>
      <c r="B107" s="108">
        <v>6.3619000000000003</v>
      </c>
      <c r="C107" s="108">
        <v>5.3818000000000001</v>
      </c>
      <c r="D107" s="108">
        <v>154.25744</v>
      </c>
      <c r="E107" s="108">
        <v>427.83935000000002</v>
      </c>
      <c r="F107" s="108">
        <v>94.908869999999993</v>
      </c>
      <c r="G107" s="108">
        <v>22.241949999999999</v>
      </c>
    </row>
    <row r="108" spans="1:7">
      <c r="A108" s="131" t="s">
        <v>148</v>
      </c>
      <c r="B108" s="108" t="s">
        <v>1</v>
      </c>
      <c r="C108" s="108">
        <v>2.6416900000000001</v>
      </c>
      <c r="D108" s="108">
        <v>25.44209</v>
      </c>
      <c r="E108" s="108">
        <v>102.68285899999999</v>
      </c>
      <c r="F108" s="108">
        <v>105.63451000000001</v>
      </c>
      <c r="G108" s="108">
        <v>87.179060000000007</v>
      </c>
    </row>
    <row r="109" spans="1:7">
      <c r="A109" s="131" t="s">
        <v>149</v>
      </c>
      <c r="B109" s="108" t="s">
        <v>1</v>
      </c>
      <c r="C109" s="108" t="s">
        <v>1</v>
      </c>
      <c r="D109" s="108">
        <v>2.8416899999999998</v>
      </c>
      <c r="E109" s="108">
        <v>27.792390000000001</v>
      </c>
      <c r="F109" s="108">
        <v>65.702280000000002</v>
      </c>
      <c r="G109" s="108">
        <v>163.62322</v>
      </c>
    </row>
    <row r="110" spans="1:7">
      <c r="A110" s="152" t="s">
        <v>80</v>
      </c>
      <c r="B110" s="106">
        <v>1970.1232399999999</v>
      </c>
      <c r="C110" s="106">
        <v>2329.7859199999998</v>
      </c>
      <c r="D110" s="106">
        <v>5538.5366750000003</v>
      </c>
      <c r="E110" s="106">
        <v>8913.2849850000002</v>
      </c>
      <c r="F110" s="106">
        <v>7054.1653100000003</v>
      </c>
      <c r="G110" s="106">
        <v>6147.6515490000002</v>
      </c>
    </row>
    <row r="111" spans="1:7">
      <c r="A111" s="131" t="s">
        <v>146</v>
      </c>
      <c r="B111" s="106">
        <v>549.32644000000005</v>
      </c>
      <c r="C111" s="106">
        <v>787.09747000000004</v>
      </c>
      <c r="D111" s="106">
        <v>397.25033000000002</v>
      </c>
      <c r="E111" s="106">
        <v>91.557130000000001</v>
      </c>
      <c r="F111" s="106">
        <v>6.6978999999999997</v>
      </c>
      <c r="G111" s="106">
        <v>3.2875700000000001</v>
      </c>
    </row>
    <row r="112" spans="1:7">
      <c r="A112" s="131" t="s">
        <v>151</v>
      </c>
      <c r="B112" s="108">
        <v>378.36725000000001</v>
      </c>
      <c r="C112" s="108">
        <v>912.69767999999999</v>
      </c>
      <c r="D112" s="108">
        <v>1821.9252449999999</v>
      </c>
      <c r="E112" s="108">
        <v>1294.1890000000001</v>
      </c>
      <c r="F112" s="108">
        <v>218.94765000000001</v>
      </c>
      <c r="G112" s="108">
        <v>63.101990000000001</v>
      </c>
    </row>
    <row r="113" spans="1:7">
      <c r="A113" s="131" t="s">
        <v>152</v>
      </c>
      <c r="B113" s="108">
        <v>333.36475999999999</v>
      </c>
      <c r="C113" s="108">
        <v>391.87900000000002</v>
      </c>
      <c r="D113" s="108">
        <v>1804.85394</v>
      </c>
      <c r="E113" s="108">
        <v>2803.9244549999999</v>
      </c>
      <c r="F113" s="108">
        <v>1266.72972</v>
      </c>
      <c r="G113" s="108">
        <v>311.16755000000001</v>
      </c>
    </row>
    <row r="114" spans="1:7">
      <c r="A114" s="131" t="s">
        <v>147</v>
      </c>
      <c r="B114" s="108">
        <v>693.16479000000004</v>
      </c>
      <c r="C114" s="108">
        <v>185.93529000000001</v>
      </c>
      <c r="D114" s="108">
        <v>1248.9033400000001</v>
      </c>
      <c r="E114" s="108">
        <v>3694.3512300000002</v>
      </c>
      <c r="F114" s="108">
        <v>3303.13733</v>
      </c>
      <c r="G114" s="108">
        <v>2010.6611499999999</v>
      </c>
    </row>
    <row r="115" spans="1:7">
      <c r="A115" s="131" t="s">
        <v>148</v>
      </c>
      <c r="B115" s="108">
        <v>15.9</v>
      </c>
      <c r="C115" s="108">
        <v>52.176479999999998</v>
      </c>
      <c r="D115" s="108">
        <v>241.26656</v>
      </c>
      <c r="E115" s="108">
        <v>955.31718000000001</v>
      </c>
      <c r="F115" s="108">
        <v>2054.54592</v>
      </c>
      <c r="G115" s="108">
        <v>2580.9822490000001</v>
      </c>
    </row>
    <row r="116" spans="1:7">
      <c r="A116" s="131" t="s">
        <v>149</v>
      </c>
      <c r="B116" s="108" t="s">
        <v>1</v>
      </c>
      <c r="C116" s="108" t="s">
        <v>1</v>
      </c>
      <c r="D116" s="108">
        <v>24.337260000000001</v>
      </c>
      <c r="E116" s="108">
        <v>73.945989999999995</v>
      </c>
      <c r="F116" s="108">
        <v>204.10678999999999</v>
      </c>
      <c r="G116" s="108">
        <v>1178.4510399999999</v>
      </c>
    </row>
    <row r="117" spans="1:7">
      <c r="A117" s="131" t="s">
        <v>126</v>
      </c>
      <c r="B117" s="108">
        <v>18.640619999999998</v>
      </c>
      <c r="C117" s="108">
        <v>60.677120000000002</v>
      </c>
      <c r="D117" s="108">
        <v>278.20335999999998</v>
      </c>
      <c r="E117" s="108">
        <v>459.59478999999999</v>
      </c>
      <c r="F117" s="108">
        <v>281.9391</v>
      </c>
      <c r="G117" s="108">
        <v>192.07486</v>
      </c>
    </row>
    <row r="118" spans="1:7">
      <c r="A118" s="131" t="s">
        <v>146</v>
      </c>
      <c r="B118" s="108">
        <v>9.0547500000000003</v>
      </c>
      <c r="C118" s="108">
        <v>16.239560000000001</v>
      </c>
      <c r="D118" s="108">
        <v>10.440799999999999</v>
      </c>
      <c r="E118" s="108">
        <v>1.3462000000000001</v>
      </c>
      <c r="F118" s="108">
        <v>4.1700000000000001E-2</v>
      </c>
      <c r="G118" s="108" t="s">
        <v>1</v>
      </c>
    </row>
    <row r="119" spans="1:7">
      <c r="A119" s="131" t="s">
        <v>151</v>
      </c>
      <c r="B119" s="108">
        <v>3.8933800000000001</v>
      </c>
      <c r="C119" s="108">
        <v>21.968910000000001</v>
      </c>
      <c r="D119" s="108">
        <v>85.324020000000004</v>
      </c>
      <c r="E119" s="108">
        <v>40.278820000000003</v>
      </c>
      <c r="F119" s="108">
        <v>3.15646</v>
      </c>
      <c r="G119" s="108">
        <v>0.27339999999999998</v>
      </c>
    </row>
    <row r="120" spans="1:7">
      <c r="A120" s="131" t="s">
        <v>152</v>
      </c>
      <c r="B120" s="108">
        <v>1.3906000000000001</v>
      </c>
      <c r="C120" s="108">
        <v>11.352499999999999</v>
      </c>
      <c r="D120" s="108">
        <v>79.393500000000003</v>
      </c>
      <c r="E120" s="108">
        <v>103.07196999999999</v>
      </c>
      <c r="F120" s="108">
        <v>25.109349999999999</v>
      </c>
      <c r="G120" s="108">
        <v>3.5628000000000002</v>
      </c>
    </row>
    <row r="121" spans="1:7">
      <c r="A121" s="131" t="s">
        <v>147</v>
      </c>
      <c r="B121" s="108">
        <v>4.3018900000000002</v>
      </c>
      <c r="C121" s="108">
        <v>7.8415499999999998</v>
      </c>
      <c r="D121" s="108">
        <v>68.944739999999996</v>
      </c>
      <c r="E121" s="108">
        <v>216.60933</v>
      </c>
      <c r="F121" s="108">
        <v>116.00333000000001</v>
      </c>
      <c r="G121" s="108">
        <v>34.837090000000003</v>
      </c>
    </row>
    <row r="122" spans="1:7">
      <c r="A122" s="131" t="s">
        <v>148</v>
      </c>
      <c r="B122" s="108" t="s">
        <v>1</v>
      </c>
      <c r="C122" s="108">
        <v>3.2746</v>
      </c>
      <c r="D122" s="108">
        <v>29.7639</v>
      </c>
      <c r="E122" s="108">
        <v>87.718069999999997</v>
      </c>
      <c r="F122" s="108">
        <v>116.46916</v>
      </c>
      <c r="G122" s="108">
        <v>86.494889999999998</v>
      </c>
    </row>
    <row r="123" spans="1:7">
      <c r="A123" s="131" t="s">
        <v>149</v>
      </c>
      <c r="B123" s="108" t="s">
        <v>1</v>
      </c>
      <c r="C123" s="108" t="s">
        <v>1</v>
      </c>
      <c r="D123" s="108">
        <v>4.3364000000000003</v>
      </c>
      <c r="E123" s="108">
        <v>10.570399999999999</v>
      </c>
      <c r="F123" s="108">
        <v>21.159099999999999</v>
      </c>
      <c r="G123" s="108">
        <v>66.906679999999994</v>
      </c>
    </row>
    <row r="124" spans="1:7" ht="22.5">
      <c r="A124" s="131" t="s">
        <v>81</v>
      </c>
      <c r="B124" s="108">
        <v>587.49801000000002</v>
      </c>
      <c r="C124" s="108">
        <v>897.34388999999999</v>
      </c>
      <c r="D124" s="108">
        <v>2182.6741399940001</v>
      </c>
      <c r="E124" s="108">
        <v>1107.9089200000001</v>
      </c>
      <c r="F124" s="108">
        <v>332.71634999999998</v>
      </c>
      <c r="G124" s="108">
        <v>236.24916999999999</v>
      </c>
    </row>
    <row r="125" spans="1:7">
      <c r="A125" s="131" t="s">
        <v>146</v>
      </c>
      <c r="B125" s="108">
        <v>419.37490000000003</v>
      </c>
      <c r="C125" s="108">
        <v>639.56313</v>
      </c>
      <c r="D125" s="108">
        <v>531.72760000000005</v>
      </c>
      <c r="E125" s="108">
        <v>40.224910000000001</v>
      </c>
      <c r="F125" s="108">
        <v>0.31759999999999999</v>
      </c>
      <c r="G125" s="108">
        <v>4.6699999999999998E-2</v>
      </c>
    </row>
    <row r="126" spans="1:7">
      <c r="A126" s="131" t="s">
        <v>151</v>
      </c>
      <c r="B126" s="108">
        <v>77.443240000000003</v>
      </c>
      <c r="C126" s="108">
        <v>188.3124</v>
      </c>
      <c r="D126" s="108">
        <v>1107.3623599939999</v>
      </c>
      <c r="E126" s="108">
        <v>317.94918000000001</v>
      </c>
      <c r="F126" s="108">
        <v>18.958590000000001</v>
      </c>
      <c r="G126" s="108">
        <v>1.4263999999999999</v>
      </c>
    </row>
    <row r="127" spans="1:7">
      <c r="A127" s="131" t="s">
        <v>152</v>
      </c>
      <c r="B127" s="108">
        <v>50.438429999999997</v>
      </c>
      <c r="C127" s="108">
        <v>42.286760000000001</v>
      </c>
      <c r="D127" s="108">
        <v>387.13297</v>
      </c>
      <c r="E127" s="108">
        <v>351.45979999999997</v>
      </c>
      <c r="F127" s="108">
        <v>46.542450000000002</v>
      </c>
      <c r="G127" s="108">
        <v>5.7072000000000003</v>
      </c>
    </row>
    <row r="128" spans="1:7">
      <c r="A128" s="131" t="s">
        <v>147</v>
      </c>
      <c r="B128" s="108">
        <v>40.091439999999999</v>
      </c>
      <c r="C128" s="108">
        <v>17.354109999999999</v>
      </c>
      <c r="D128" s="108">
        <v>103.35254</v>
      </c>
      <c r="E128" s="108">
        <v>236.49617000000001</v>
      </c>
      <c r="F128" s="108">
        <v>93.143659999999997</v>
      </c>
      <c r="G128" s="108">
        <v>24.066980000000001</v>
      </c>
    </row>
    <row r="129" spans="1:7">
      <c r="A129" s="131" t="s">
        <v>148</v>
      </c>
      <c r="B129" s="108">
        <v>0.15</v>
      </c>
      <c r="C129" s="108">
        <v>9.8274899999999992</v>
      </c>
      <c r="D129" s="108">
        <v>44.175089999999997</v>
      </c>
      <c r="E129" s="108">
        <v>139.47368</v>
      </c>
      <c r="F129" s="108">
        <v>124.00129</v>
      </c>
      <c r="G129" s="108">
        <v>94.241619999999998</v>
      </c>
    </row>
    <row r="130" spans="1:7">
      <c r="A130" s="131" t="s">
        <v>149</v>
      </c>
      <c r="B130" s="108" t="s">
        <v>1</v>
      </c>
      <c r="C130" s="108" t="s">
        <v>1</v>
      </c>
      <c r="D130" s="108">
        <v>8.9235799999999994</v>
      </c>
      <c r="E130" s="108">
        <v>22.30518</v>
      </c>
      <c r="F130" s="108">
        <v>49.752760000000002</v>
      </c>
      <c r="G130" s="108">
        <v>110.76027000000001</v>
      </c>
    </row>
    <row r="131" spans="1:7">
      <c r="A131" s="131" t="s">
        <v>128</v>
      </c>
      <c r="B131" s="108">
        <v>36.048009999999998</v>
      </c>
      <c r="C131" s="108">
        <v>192.71597</v>
      </c>
      <c r="D131" s="108">
        <v>428.70048000000003</v>
      </c>
      <c r="E131" s="108">
        <v>643.21938999999998</v>
      </c>
      <c r="F131" s="108">
        <v>847.60999000000004</v>
      </c>
      <c r="G131" s="108">
        <v>2618.6019040000001</v>
      </c>
    </row>
    <row r="132" spans="1:7">
      <c r="A132" s="131" t="s">
        <v>146</v>
      </c>
      <c r="B132" s="108">
        <v>21.829910000000002</v>
      </c>
      <c r="C132" s="108">
        <v>42.35622</v>
      </c>
      <c r="D132" s="108">
        <v>24.320160000000001</v>
      </c>
      <c r="E132" s="108">
        <v>2.9758599999999999</v>
      </c>
      <c r="F132" s="108" t="s">
        <v>1</v>
      </c>
      <c r="G132" s="108" t="s">
        <v>1</v>
      </c>
    </row>
    <row r="133" spans="1:7">
      <c r="A133" s="131" t="s">
        <v>151</v>
      </c>
      <c r="B133" s="108">
        <v>13.796720000000001</v>
      </c>
      <c r="C133" s="108">
        <v>38.117069999999998</v>
      </c>
      <c r="D133" s="108">
        <v>109.96516</v>
      </c>
      <c r="E133" s="108">
        <v>70.832160000000002</v>
      </c>
      <c r="F133" s="108">
        <v>0.47499999999999998</v>
      </c>
      <c r="G133" s="108">
        <v>5.6800000000000003E-2</v>
      </c>
    </row>
    <row r="134" spans="1:7">
      <c r="A134" s="131" t="s">
        <v>152</v>
      </c>
      <c r="B134" s="108">
        <v>0.17499999999999999</v>
      </c>
      <c r="C134" s="108">
        <v>18.00798</v>
      </c>
      <c r="D134" s="108">
        <v>101.70536</v>
      </c>
      <c r="E134" s="108">
        <v>116.16171</v>
      </c>
      <c r="F134" s="108">
        <v>40.964599999999997</v>
      </c>
      <c r="G134" s="108">
        <v>2.6038000000000001</v>
      </c>
    </row>
    <row r="135" spans="1:7">
      <c r="A135" s="131" t="s">
        <v>147</v>
      </c>
      <c r="B135" s="108">
        <v>0.24637999999999999</v>
      </c>
      <c r="C135" s="108">
        <v>83.092219999999998</v>
      </c>
      <c r="D135" s="108">
        <v>85.255200000000002</v>
      </c>
      <c r="E135" s="108">
        <v>167.86313000000001</v>
      </c>
      <c r="F135" s="108">
        <v>142.18332000000001</v>
      </c>
      <c r="G135" s="108">
        <v>64.453109999999995</v>
      </c>
    </row>
    <row r="136" spans="1:7">
      <c r="A136" s="131" t="s">
        <v>148</v>
      </c>
      <c r="B136" s="108" t="s">
        <v>1</v>
      </c>
      <c r="C136" s="108">
        <v>11.142480000000001</v>
      </c>
      <c r="D136" s="108">
        <v>72.717659999999995</v>
      </c>
      <c r="E136" s="108">
        <v>168.34437</v>
      </c>
      <c r="F136" s="108">
        <v>282.06887999999998</v>
      </c>
      <c r="G136" s="108">
        <v>376.52064000000001</v>
      </c>
    </row>
    <row r="137" spans="1:7">
      <c r="A137" s="131" t="s">
        <v>149</v>
      </c>
      <c r="B137" s="108" t="s">
        <v>1</v>
      </c>
      <c r="C137" s="108" t="s">
        <v>1</v>
      </c>
      <c r="D137" s="108">
        <v>34.736939999999997</v>
      </c>
      <c r="E137" s="108">
        <v>117.04216</v>
      </c>
      <c r="F137" s="108">
        <v>381.91818999999998</v>
      </c>
      <c r="G137" s="108">
        <v>2174.9675539999998</v>
      </c>
    </row>
    <row r="138" spans="1:7">
      <c r="A138" s="131" t="s">
        <v>82</v>
      </c>
      <c r="B138" s="108">
        <v>573.08844999999997</v>
      </c>
      <c r="C138" s="108">
        <v>1401.1942200000001</v>
      </c>
      <c r="D138" s="108">
        <v>2136.9095400000001</v>
      </c>
      <c r="E138" s="108">
        <v>3180.00244006</v>
      </c>
      <c r="F138" s="108">
        <v>3004.4798700000001</v>
      </c>
      <c r="G138" s="108">
        <v>8755.2873899999995</v>
      </c>
    </row>
    <row r="139" spans="1:7">
      <c r="A139" s="131" t="s">
        <v>146</v>
      </c>
      <c r="B139" s="108">
        <v>306.17018000000002</v>
      </c>
      <c r="C139" s="108">
        <v>476.53697</v>
      </c>
      <c r="D139" s="108">
        <v>173.18558999999999</v>
      </c>
      <c r="E139" s="108">
        <v>25.112259999999999</v>
      </c>
      <c r="F139" s="108">
        <v>0.2427</v>
      </c>
      <c r="G139" s="108">
        <v>0.1812</v>
      </c>
    </row>
    <row r="140" spans="1:7">
      <c r="A140" s="131" t="s">
        <v>151</v>
      </c>
      <c r="B140" s="108">
        <v>102.97186000000001</v>
      </c>
      <c r="C140" s="108">
        <v>521.99274000000003</v>
      </c>
      <c r="D140" s="108">
        <v>768.28747999999996</v>
      </c>
      <c r="E140" s="108">
        <v>419.83096006</v>
      </c>
      <c r="F140" s="108">
        <v>31.988050000000001</v>
      </c>
      <c r="G140" s="108">
        <v>1.9259999999999999</v>
      </c>
    </row>
    <row r="141" spans="1:7">
      <c r="A141" s="131" t="s">
        <v>152</v>
      </c>
      <c r="B141" s="108">
        <v>107.18188000000001</v>
      </c>
      <c r="C141" s="108">
        <v>176.36167</v>
      </c>
      <c r="D141" s="108">
        <v>579.22149999999999</v>
      </c>
      <c r="E141" s="108">
        <v>767.09266000000002</v>
      </c>
      <c r="F141" s="108">
        <v>181.48463000000001</v>
      </c>
      <c r="G141" s="108">
        <v>35.951529999999998</v>
      </c>
    </row>
    <row r="142" spans="1:7">
      <c r="A142" s="131" t="s">
        <v>147</v>
      </c>
      <c r="B142" s="108">
        <v>56.464530000000003</v>
      </c>
      <c r="C142" s="108">
        <v>129.17080999999999</v>
      </c>
      <c r="D142" s="108">
        <v>349.79016000000001</v>
      </c>
      <c r="E142" s="108">
        <v>991.60297000000003</v>
      </c>
      <c r="F142" s="108">
        <v>657.70555999999999</v>
      </c>
      <c r="G142" s="108">
        <v>348.53370000000001</v>
      </c>
    </row>
    <row r="143" spans="1:7">
      <c r="A143" s="131" t="s">
        <v>148</v>
      </c>
      <c r="B143" s="108">
        <v>0.3</v>
      </c>
      <c r="C143" s="108">
        <v>97.13203</v>
      </c>
      <c r="D143" s="108">
        <v>173.48634999999999</v>
      </c>
      <c r="E143" s="108">
        <v>613.99330999999995</v>
      </c>
      <c r="F143" s="108">
        <v>1143.9451300000001</v>
      </c>
      <c r="G143" s="108">
        <v>1964.68497</v>
      </c>
    </row>
    <row r="144" spans="1:7">
      <c r="A144" s="131" t="s">
        <v>149</v>
      </c>
      <c r="B144" s="108" t="s">
        <v>1</v>
      </c>
      <c r="C144" s="108" t="s">
        <v>1</v>
      </c>
      <c r="D144" s="108">
        <v>92.938460000000006</v>
      </c>
      <c r="E144" s="108">
        <v>362.37027999999998</v>
      </c>
      <c r="F144" s="108">
        <v>989.11379999999997</v>
      </c>
      <c r="G144" s="108">
        <v>6404.0099899999996</v>
      </c>
    </row>
    <row r="145" spans="1:7">
      <c r="A145" s="131" t="s">
        <v>83</v>
      </c>
      <c r="B145" s="108">
        <v>938.78446899999994</v>
      </c>
      <c r="C145" s="108">
        <v>1318.5098780000001</v>
      </c>
      <c r="D145" s="108">
        <v>2096.6594661549998</v>
      </c>
      <c r="E145" s="108">
        <v>3429.3356862989999</v>
      </c>
      <c r="F145" s="108">
        <v>3904.944668999</v>
      </c>
      <c r="G145" s="108">
        <v>4869.0676279999998</v>
      </c>
    </row>
    <row r="146" spans="1:7">
      <c r="A146" s="131" t="s">
        <v>146</v>
      </c>
      <c r="B146" s="108">
        <v>349.75322999999997</v>
      </c>
      <c r="C146" s="108">
        <v>402.02778999999998</v>
      </c>
      <c r="D146" s="108">
        <v>123.7504</v>
      </c>
      <c r="E146" s="108">
        <v>33.862409999999997</v>
      </c>
      <c r="F146" s="108">
        <v>1.8456999999999999</v>
      </c>
      <c r="G146" s="108">
        <v>1.1456999999999999</v>
      </c>
    </row>
    <row r="147" spans="1:7">
      <c r="A147" s="131" t="s">
        <v>151</v>
      </c>
      <c r="B147" s="108">
        <v>144.15543</v>
      </c>
      <c r="C147" s="108">
        <v>558.17338600000005</v>
      </c>
      <c r="D147" s="108">
        <v>512.35361605499997</v>
      </c>
      <c r="E147" s="108">
        <v>270.12554999899999</v>
      </c>
      <c r="F147" s="108">
        <v>28.957460000000001</v>
      </c>
      <c r="G147" s="108">
        <v>9.3928899999999995</v>
      </c>
    </row>
    <row r="148" spans="1:7">
      <c r="A148" s="131" t="s">
        <v>152</v>
      </c>
      <c r="B148" s="108">
        <v>147.74126899999999</v>
      </c>
      <c r="C148" s="108">
        <v>198.53264200000001</v>
      </c>
      <c r="D148" s="108">
        <v>716.41190010000003</v>
      </c>
      <c r="E148" s="108">
        <v>821.36397999999997</v>
      </c>
      <c r="F148" s="108">
        <v>215.12027</v>
      </c>
      <c r="G148" s="108">
        <v>47.980429999999998</v>
      </c>
    </row>
    <row r="149" spans="1:7">
      <c r="A149" s="131" t="s">
        <v>147</v>
      </c>
      <c r="B149" s="108">
        <v>296.23453999999998</v>
      </c>
      <c r="C149" s="108">
        <v>123.36811</v>
      </c>
      <c r="D149" s="108">
        <v>603.67098999999996</v>
      </c>
      <c r="E149" s="108">
        <v>1698.6820362999999</v>
      </c>
      <c r="F149" s="108">
        <v>1684.1955879990001</v>
      </c>
      <c r="G149" s="108">
        <v>533.42483000000004</v>
      </c>
    </row>
    <row r="150" spans="1:7">
      <c r="A150" s="131" t="s">
        <v>148</v>
      </c>
      <c r="B150" s="108">
        <v>0.9</v>
      </c>
      <c r="C150" s="108">
        <v>36.40795</v>
      </c>
      <c r="D150" s="108">
        <v>120.39106</v>
      </c>
      <c r="E150" s="108">
        <v>553.24590000000001</v>
      </c>
      <c r="F150" s="108">
        <v>1710.623687</v>
      </c>
      <c r="G150" s="108">
        <v>2187.9058100000002</v>
      </c>
    </row>
    <row r="151" spans="1:7">
      <c r="A151" s="153" t="s">
        <v>149</v>
      </c>
      <c r="B151" s="123" t="s">
        <v>1</v>
      </c>
      <c r="C151" s="123" t="s">
        <v>1</v>
      </c>
      <c r="D151" s="123">
        <v>20.081499999999998</v>
      </c>
      <c r="E151" s="123">
        <v>52.055810000000001</v>
      </c>
      <c r="F151" s="123">
        <v>264.20196399999998</v>
      </c>
      <c r="G151" s="123">
        <v>2089.2179679999999</v>
      </c>
    </row>
  </sheetData>
  <mergeCells count="2">
    <mergeCell ref="A1:G1"/>
    <mergeCell ref="A3:G3"/>
  </mergeCells>
  <pageMargins left="0.78740157480314965" right="0.39370078740157483" top="0.39370078740157483" bottom="0.39370078740157483" header="0.31496062992125984" footer="0.31496062992125984"/>
  <pageSetup paperSize="9" scale="85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>
  <dimension ref="A1:G151"/>
  <sheetViews>
    <sheetView workbookViewId="0">
      <selection activeCell="A4" sqref="A4"/>
    </sheetView>
  </sheetViews>
  <sheetFormatPr defaultRowHeight="11.25"/>
  <cols>
    <col min="1" max="1" width="13.42578125" style="134" customWidth="1"/>
    <col min="2" max="7" width="15.28515625" style="134" customWidth="1"/>
    <col min="8" max="16384" width="9.140625" style="134"/>
  </cols>
  <sheetData>
    <row r="1" spans="1:7" ht="27" customHeight="1">
      <c r="A1" s="281" t="s">
        <v>296</v>
      </c>
      <c r="B1" s="281"/>
      <c r="C1" s="281"/>
      <c r="D1" s="281"/>
      <c r="E1" s="281"/>
      <c r="F1" s="281"/>
      <c r="G1" s="281"/>
    </row>
    <row r="2" spans="1:7" ht="12.75" customHeight="1">
      <c r="A2" s="148"/>
      <c r="B2" s="148"/>
      <c r="C2" s="148"/>
      <c r="D2" s="148"/>
      <c r="E2" s="148"/>
      <c r="F2" s="148"/>
      <c r="G2" s="148"/>
    </row>
    <row r="3" spans="1:7">
      <c r="A3" s="255" t="s">
        <v>139</v>
      </c>
      <c r="B3" s="256"/>
      <c r="C3" s="256"/>
      <c r="D3" s="256"/>
      <c r="E3" s="256"/>
      <c r="F3" s="256"/>
      <c r="G3" s="256"/>
    </row>
    <row r="4" spans="1:7" ht="22.5">
      <c r="A4" s="149"/>
      <c r="B4" s="154" t="s">
        <v>140</v>
      </c>
      <c r="C4" s="150" t="s">
        <v>141</v>
      </c>
      <c r="D4" s="150" t="s">
        <v>142</v>
      </c>
      <c r="E4" s="150" t="s">
        <v>143</v>
      </c>
      <c r="F4" s="150" t="s">
        <v>144</v>
      </c>
      <c r="G4" s="151" t="s">
        <v>145</v>
      </c>
    </row>
    <row r="5" spans="1:7" ht="22.5">
      <c r="A5" s="128" t="s">
        <v>97</v>
      </c>
      <c r="B5" s="106">
        <v>34607.931506999899</v>
      </c>
      <c r="C5" s="106">
        <v>77455.777265800003</v>
      </c>
      <c r="D5" s="106">
        <v>80916.130369959894</v>
      </c>
      <c r="E5" s="106">
        <v>26100.998657100001</v>
      </c>
      <c r="F5" s="106">
        <v>4509.6782199999998</v>
      </c>
      <c r="G5" s="106">
        <v>2567.8199199999999</v>
      </c>
    </row>
    <row r="6" spans="1:7">
      <c r="A6" s="131" t="s">
        <v>146</v>
      </c>
      <c r="B6" s="106">
        <v>29585.666746999901</v>
      </c>
      <c r="C6" s="106">
        <v>33310.97453</v>
      </c>
      <c r="D6" s="106">
        <v>3322.9822399999998</v>
      </c>
      <c r="E6" s="106">
        <v>139.00871000000001</v>
      </c>
      <c r="F6" s="106">
        <v>2.7757200000000002</v>
      </c>
      <c r="G6" s="106">
        <v>0.46239999999999998</v>
      </c>
    </row>
    <row r="7" spans="1:7">
      <c r="A7" s="131" t="s">
        <v>151</v>
      </c>
      <c r="B7" s="108">
        <v>3848.0989500000001</v>
      </c>
      <c r="C7" s="108">
        <v>37985.968765799997</v>
      </c>
      <c r="D7" s="108">
        <v>47225.113251999901</v>
      </c>
      <c r="E7" s="108">
        <v>5455.7331290000002</v>
      </c>
      <c r="F7" s="108">
        <v>174.61812</v>
      </c>
      <c r="G7" s="108">
        <v>30.23142</v>
      </c>
    </row>
    <row r="8" spans="1:7">
      <c r="A8" s="131" t="s">
        <v>152</v>
      </c>
      <c r="B8" s="108">
        <v>761.07448999999997</v>
      </c>
      <c r="C8" s="108">
        <v>5037.6766100000004</v>
      </c>
      <c r="D8" s="108">
        <v>20722.161119960001</v>
      </c>
      <c r="E8" s="108">
        <v>9677.3978081000005</v>
      </c>
      <c r="F8" s="108">
        <v>880.12112999999999</v>
      </c>
      <c r="G8" s="108">
        <v>103.91527000000001</v>
      </c>
    </row>
    <row r="9" spans="1:7">
      <c r="A9" s="131" t="s">
        <v>147</v>
      </c>
      <c r="B9" s="108">
        <v>411.29131999999998</v>
      </c>
      <c r="C9" s="108">
        <v>957.52242000000001</v>
      </c>
      <c r="D9" s="108">
        <v>8812.1293979999991</v>
      </c>
      <c r="E9" s="108">
        <v>7752.1413199999997</v>
      </c>
      <c r="F9" s="108">
        <v>1514.21534</v>
      </c>
      <c r="G9" s="108">
        <v>457.16959000000003</v>
      </c>
    </row>
    <row r="10" spans="1:7">
      <c r="A10" s="131" t="s">
        <v>148</v>
      </c>
      <c r="B10" s="108">
        <v>1.8</v>
      </c>
      <c r="C10" s="108">
        <v>163.63494</v>
      </c>
      <c r="D10" s="108">
        <v>787.35353999999995</v>
      </c>
      <c r="E10" s="108">
        <v>2879.3670000000002</v>
      </c>
      <c r="F10" s="108">
        <v>1575.95526</v>
      </c>
      <c r="G10" s="108">
        <v>1010.38319</v>
      </c>
    </row>
    <row r="11" spans="1:7">
      <c r="A11" s="131" t="s">
        <v>149</v>
      </c>
      <c r="B11" s="108" t="s">
        <v>1</v>
      </c>
      <c r="C11" s="108" t="s">
        <v>1</v>
      </c>
      <c r="D11" s="108">
        <v>46.390819999999998</v>
      </c>
      <c r="E11" s="108">
        <v>197.35068999999999</v>
      </c>
      <c r="F11" s="108">
        <v>361.99265000000003</v>
      </c>
      <c r="G11" s="108">
        <v>965.65805</v>
      </c>
    </row>
    <row r="12" spans="1:7">
      <c r="A12" s="131" t="s">
        <v>124</v>
      </c>
      <c r="B12" s="108">
        <v>827.44547599999999</v>
      </c>
      <c r="C12" s="108">
        <v>2255.9240949999999</v>
      </c>
      <c r="D12" s="108">
        <v>2281.067094</v>
      </c>
      <c r="E12" s="108">
        <v>731.02880000000005</v>
      </c>
      <c r="F12" s="108">
        <v>100.03578</v>
      </c>
      <c r="G12" s="108">
        <v>35.297690000000003</v>
      </c>
    </row>
    <row r="13" spans="1:7">
      <c r="A13" s="131" t="s">
        <v>146</v>
      </c>
      <c r="B13" s="108">
        <v>729.71542599999998</v>
      </c>
      <c r="C13" s="108">
        <v>1020.85886</v>
      </c>
      <c r="D13" s="108">
        <v>112.69409</v>
      </c>
      <c r="E13" s="108">
        <v>5.1581799999999998</v>
      </c>
      <c r="F13" s="108">
        <v>0.18429999999999999</v>
      </c>
      <c r="G13" s="108">
        <v>4.8000000000000001E-2</v>
      </c>
    </row>
    <row r="14" spans="1:7">
      <c r="A14" s="131" t="s">
        <v>151</v>
      </c>
      <c r="B14" s="108">
        <v>64.521209999999996</v>
      </c>
      <c r="C14" s="108">
        <v>1156.981045</v>
      </c>
      <c r="D14" s="108">
        <v>1731.9729540000001</v>
      </c>
      <c r="E14" s="108">
        <v>121.27432</v>
      </c>
      <c r="F14" s="108">
        <v>2.2336999999999998</v>
      </c>
      <c r="G14" s="108">
        <v>0.50190000000000001</v>
      </c>
    </row>
    <row r="15" spans="1:7">
      <c r="A15" s="131" t="s">
        <v>152</v>
      </c>
      <c r="B15" s="108">
        <v>17.76765</v>
      </c>
      <c r="C15" s="108">
        <v>66.578140000000005</v>
      </c>
      <c r="D15" s="108">
        <v>324.17953999999997</v>
      </c>
      <c r="E15" s="108">
        <v>456.33533</v>
      </c>
      <c r="F15" s="108">
        <v>42.882269999999998</v>
      </c>
      <c r="G15" s="108">
        <v>1.0891</v>
      </c>
    </row>
    <row r="16" spans="1:7">
      <c r="A16" s="131" t="s">
        <v>147</v>
      </c>
      <c r="B16" s="108">
        <v>15.441190000000001</v>
      </c>
      <c r="C16" s="108">
        <v>8.0102600000000006</v>
      </c>
      <c r="D16" s="108">
        <v>98.377560000000003</v>
      </c>
      <c r="E16" s="108">
        <v>114.88070999999999</v>
      </c>
      <c r="F16" s="108">
        <v>33.402389999999997</v>
      </c>
      <c r="G16" s="108">
        <v>11.655099999999999</v>
      </c>
    </row>
    <row r="17" spans="1:7">
      <c r="A17" s="131" t="s">
        <v>148</v>
      </c>
      <c r="B17" s="108" t="s">
        <v>1</v>
      </c>
      <c r="C17" s="108">
        <v>3.49579</v>
      </c>
      <c r="D17" s="108">
        <v>13.21956</v>
      </c>
      <c r="E17" s="108">
        <v>33.38026</v>
      </c>
      <c r="F17" s="108">
        <v>18.950420000000001</v>
      </c>
      <c r="G17" s="108">
        <v>13.987</v>
      </c>
    </row>
    <row r="18" spans="1:7">
      <c r="A18" s="131" t="s">
        <v>149</v>
      </c>
      <c r="B18" s="108" t="s">
        <v>1</v>
      </c>
      <c r="C18" s="108" t="s">
        <v>1</v>
      </c>
      <c r="D18" s="108">
        <v>0.62339</v>
      </c>
      <c r="E18" s="108" t="s">
        <v>1</v>
      </c>
      <c r="F18" s="108">
        <v>2.3826999999999998</v>
      </c>
      <c r="G18" s="108">
        <v>8.0165900000000008</v>
      </c>
    </row>
    <row r="19" spans="1:7">
      <c r="A19" s="131" t="s">
        <v>93</v>
      </c>
      <c r="B19" s="108">
        <v>1293.27161</v>
      </c>
      <c r="C19" s="108">
        <v>3353.6935119999998</v>
      </c>
      <c r="D19" s="108">
        <v>4692.5558600000004</v>
      </c>
      <c r="E19" s="108">
        <v>1124.8922299999999</v>
      </c>
      <c r="F19" s="108">
        <v>89.71096</v>
      </c>
      <c r="G19" s="108">
        <v>43.941569999999999</v>
      </c>
    </row>
    <row r="20" spans="1:7">
      <c r="A20" s="131" t="s">
        <v>146</v>
      </c>
      <c r="B20" s="108">
        <v>1214.8954699999999</v>
      </c>
      <c r="C20" s="108">
        <v>1881.1625819999999</v>
      </c>
      <c r="D20" s="108">
        <v>362.99693000000002</v>
      </c>
      <c r="E20" s="108">
        <v>14.033239999999999</v>
      </c>
      <c r="F20" s="108">
        <v>0.28060000000000002</v>
      </c>
      <c r="G20" s="108">
        <v>9.3399999999999997E-2</v>
      </c>
    </row>
    <row r="21" spans="1:7">
      <c r="A21" s="131" t="s">
        <v>151</v>
      </c>
      <c r="B21" s="108">
        <v>66.030770000000004</v>
      </c>
      <c r="C21" s="108">
        <v>1389.4769799999999</v>
      </c>
      <c r="D21" s="108">
        <v>3022.4034000000001</v>
      </c>
      <c r="E21" s="108">
        <v>322.36333000000002</v>
      </c>
      <c r="F21" s="108">
        <v>9.2729999999999997</v>
      </c>
      <c r="G21" s="108">
        <v>2.82369</v>
      </c>
    </row>
    <row r="22" spans="1:7">
      <c r="A22" s="131" t="s">
        <v>152</v>
      </c>
      <c r="B22" s="108">
        <v>8.5393699999999999</v>
      </c>
      <c r="C22" s="108">
        <v>70.258780000000002</v>
      </c>
      <c r="D22" s="108">
        <v>1073.9545599999999</v>
      </c>
      <c r="E22" s="108">
        <v>519.73081000000002</v>
      </c>
      <c r="F22" s="108">
        <v>25.990580000000001</v>
      </c>
      <c r="G22" s="108">
        <v>4.1728500000000004</v>
      </c>
    </row>
    <row r="23" spans="1:7">
      <c r="A23" s="131" t="s">
        <v>147</v>
      </c>
      <c r="B23" s="108">
        <v>3.806</v>
      </c>
      <c r="C23" s="108">
        <v>10.038169999999999</v>
      </c>
      <c r="D23" s="108">
        <v>215.76467</v>
      </c>
      <c r="E23" s="108">
        <v>230.45953</v>
      </c>
      <c r="F23" s="108">
        <v>32.204839999999997</v>
      </c>
      <c r="G23" s="108">
        <v>11.543060000000001</v>
      </c>
    </row>
    <row r="24" spans="1:7">
      <c r="A24" s="131" t="s">
        <v>148</v>
      </c>
      <c r="B24" s="108" t="s">
        <v>1</v>
      </c>
      <c r="C24" s="108">
        <v>2.7570000000000001</v>
      </c>
      <c r="D24" s="108">
        <v>16.532699999999998</v>
      </c>
      <c r="E24" s="108">
        <v>37.750219999999999</v>
      </c>
      <c r="F24" s="108">
        <v>17.681539999999998</v>
      </c>
      <c r="G24" s="108">
        <v>15.533580000000001</v>
      </c>
    </row>
    <row r="25" spans="1:7">
      <c r="A25" s="131" t="s">
        <v>149</v>
      </c>
      <c r="B25" s="108" t="s">
        <v>1</v>
      </c>
      <c r="C25" s="108" t="s">
        <v>1</v>
      </c>
      <c r="D25" s="108">
        <v>0.90359999999999996</v>
      </c>
      <c r="E25" s="108">
        <v>0.55510000000000004</v>
      </c>
      <c r="F25" s="108">
        <v>4.2804000000000002</v>
      </c>
      <c r="G25" s="108">
        <v>9.7749900000000007</v>
      </c>
    </row>
    <row r="26" spans="1:7">
      <c r="A26" s="131" t="s">
        <v>94</v>
      </c>
      <c r="B26" s="108">
        <v>1469.192575</v>
      </c>
      <c r="C26" s="108">
        <v>4070.3063648000002</v>
      </c>
      <c r="D26" s="108">
        <v>3662.471935</v>
      </c>
      <c r="E26" s="108">
        <v>1393.8597981</v>
      </c>
      <c r="F26" s="108">
        <v>224.27977999999999</v>
      </c>
      <c r="G26" s="108">
        <v>126.02488</v>
      </c>
    </row>
    <row r="27" spans="1:7">
      <c r="A27" s="131" t="s">
        <v>146</v>
      </c>
      <c r="B27" s="108">
        <v>1241.9241549999999</v>
      </c>
      <c r="C27" s="108">
        <v>1372.7991340000001</v>
      </c>
      <c r="D27" s="108">
        <v>140.84687</v>
      </c>
      <c r="E27" s="108">
        <v>9.6972900000000006</v>
      </c>
      <c r="F27" s="108">
        <v>0.22811999999999999</v>
      </c>
      <c r="G27" s="108" t="s">
        <v>1</v>
      </c>
    </row>
    <row r="28" spans="1:7">
      <c r="A28" s="131" t="s">
        <v>151</v>
      </c>
      <c r="B28" s="108">
        <v>197.95021</v>
      </c>
      <c r="C28" s="108">
        <v>2100.3186408000001</v>
      </c>
      <c r="D28" s="108">
        <v>1703.444855</v>
      </c>
      <c r="E28" s="108">
        <v>226.88996</v>
      </c>
      <c r="F28" s="108">
        <v>10.086399999999999</v>
      </c>
      <c r="G28" s="108">
        <v>1.5607</v>
      </c>
    </row>
    <row r="29" spans="1:7">
      <c r="A29" s="131" t="s">
        <v>152</v>
      </c>
      <c r="B29" s="108">
        <v>15.91727</v>
      </c>
      <c r="C29" s="108">
        <v>534.94108000000006</v>
      </c>
      <c r="D29" s="108">
        <v>975.90227000000004</v>
      </c>
      <c r="E29" s="108">
        <v>394.21693809999999</v>
      </c>
      <c r="F29" s="108">
        <v>26.254629999999999</v>
      </c>
      <c r="G29" s="108">
        <v>3.0495000000000001</v>
      </c>
    </row>
    <row r="30" spans="1:7">
      <c r="A30" s="131" t="s">
        <v>147</v>
      </c>
      <c r="B30" s="108">
        <v>13.40094</v>
      </c>
      <c r="C30" s="108">
        <v>56.208030000000001</v>
      </c>
      <c r="D30" s="108">
        <v>789.14504999999997</v>
      </c>
      <c r="E30" s="108">
        <v>524.21283000000005</v>
      </c>
      <c r="F30" s="108">
        <v>75.827129999999997</v>
      </c>
      <c r="G30" s="108">
        <v>20.519670000000001</v>
      </c>
    </row>
    <row r="31" spans="1:7">
      <c r="A31" s="131" t="s">
        <v>148</v>
      </c>
      <c r="B31" s="108" t="s">
        <v>1</v>
      </c>
      <c r="C31" s="108">
        <v>6.0394800000000002</v>
      </c>
      <c r="D31" s="108">
        <v>51.112000000000002</v>
      </c>
      <c r="E31" s="108">
        <v>231.34678</v>
      </c>
      <c r="F31" s="108">
        <v>97.942310000000006</v>
      </c>
      <c r="G31" s="108">
        <v>55.609760000000001</v>
      </c>
    </row>
    <row r="32" spans="1:7">
      <c r="A32" s="131" t="s">
        <v>149</v>
      </c>
      <c r="B32" s="108" t="s">
        <v>1</v>
      </c>
      <c r="C32" s="108" t="s">
        <v>1</v>
      </c>
      <c r="D32" s="108">
        <v>2.0208900000000001</v>
      </c>
      <c r="E32" s="108">
        <v>7.4960000000000004</v>
      </c>
      <c r="F32" s="108">
        <v>13.941190000000001</v>
      </c>
      <c r="G32" s="108">
        <v>45.285249999999998</v>
      </c>
    </row>
    <row r="33" spans="1:7">
      <c r="A33" s="131" t="s">
        <v>95</v>
      </c>
      <c r="B33" s="108">
        <v>942.04002000000003</v>
      </c>
      <c r="C33" s="108">
        <v>2006.1652999999999</v>
      </c>
      <c r="D33" s="108">
        <v>2252.4932100000001</v>
      </c>
      <c r="E33" s="108">
        <v>1010.01757</v>
      </c>
      <c r="F33" s="108">
        <v>211.65209999999999</v>
      </c>
      <c r="G33" s="108">
        <v>104.31551</v>
      </c>
    </row>
    <row r="34" spans="1:7">
      <c r="A34" s="131" t="s">
        <v>146</v>
      </c>
      <c r="B34" s="108">
        <v>736.20137999999997</v>
      </c>
      <c r="C34" s="108">
        <v>955.33888999999999</v>
      </c>
      <c r="D34" s="108">
        <v>161.27829</v>
      </c>
      <c r="E34" s="108">
        <v>12.8225</v>
      </c>
      <c r="F34" s="108">
        <v>0.3236</v>
      </c>
      <c r="G34" s="108" t="s">
        <v>1</v>
      </c>
    </row>
    <row r="35" spans="1:7">
      <c r="A35" s="131" t="s">
        <v>151</v>
      </c>
      <c r="B35" s="108">
        <v>168.84021000000001</v>
      </c>
      <c r="C35" s="108">
        <v>939.29488000000003</v>
      </c>
      <c r="D35" s="108">
        <v>1666.6922400000001</v>
      </c>
      <c r="E35" s="108">
        <v>363.69860999999997</v>
      </c>
      <c r="F35" s="108">
        <v>30.46339</v>
      </c>
      <c r="G35" s="108">
        <v>4.4462000000000002</v>
      </c>
    </row>
    <row r="36" spans="1:7">
      <c r="A36" s="131" t="s">
        <v>152</v>
      </c>
      <c r="B36" s="108">
        <v>29.83867</v>
      </c>
      <c r="C36" s="108">
        <v>82.495050000000006</v>
      </c>
      <c r="D36" s="108">
        <v>351.15795000000003</v>
      </c>
      <c r="E36" s="108">
        <v>514.62706000000003</v>
      </c>
      <c r="F36" s="108">
        <v>68.766099999999994</v>
      </c>
      <c r="G36" s="108">
        <v>17.501000000000001</v>
      </c>
    </row>
    <row r="37" spans="1:7">
      <c r="A37" s="131" t="s">
        <v>147</v>
      </c>
      <c r="B37" s="108">
        <v>5.8097599999999998</v>
      </c>
      <c r="C37" s="108">
        <v>18.891680000000001</v>
      </c>
      <c r="D37" s="108">
        <v>59.668529999999997</v>
      </c>
      <c r="E37" s="108">
        <v>99.069310000000002</v>
      </c>
      <c r="F37" s="108">
        <v>92.297349999999994</v>
      </c>
      <c r="G37" s="108">
        <v>45.798450000000003</v>
      </c>
    </row>
    <row r="38" spans="1:7">
      <c r="A38" s="131" t="s">
        <v>148</v>
      </c>
      <c r="B38" s="108">
        <v>1.35</v>
      </c>
      <c r="C38" s="108">
        <v>10.1448</v>
      </c>
      <c r="D38" s="108">
        <v>12.32099</v>
      </c>
      <c r="E38" s="108">
        <v>15.49159</v>
      </c>
      <c r="F38" s="108">
        <v>15.16236</v>
      </c>
      <c r="G38" s="108">
        <v>23.452970000000001</v>
      </c>
    </row>
    <row r="39" spans="1:7">
      <c r="A39" s="131" t="s">
        <v>149</v>
      </c>
      <c r="B39" s="108" t="s">
        <v>1</v>
      </c>
      <c r="C39" s="108" t="s">
        <v>1</v>
      </c>
      <c r="D39" s="108">
        <v>1.37521</v>
      </c>
      <c r="E39" s="108">
        <v>4.3085000000000004</v>
      </c>
      <c r="F39" s="108">
        <v>4.6393000000000004</v>
      </c>
      <c r="G39" s="108">
        <v>13.11689</v>
      </c>
    </row>
    <row r="40" spans="1:7">
      <c r="A40" s="131" t="s">
        <v>118</v>
      </c>
      <c r="B40" s="106">
        <v>693.46811000000002</v>
      </c>
      <c r="C40" s="106">
        <v>2181.3669599999998</v>
      </c>
      <c r="D40" s="106">
        <v>2253.8187859999998</v>
      </c>
      <c r="E40" s="106">
        <v>965.81858</v>
      </c>
      <c r="F40" s="106">
        <v>164.39671000000001</v>
      </c>
      <c r="G40" s="106">
        <v>82.355670000000003</v>
      </c>
    </row>
    <row r="41" spans="1:7">
      <c r="A41" s="131" t="s">
        <v>146</v>
      </c>
      <c r="B41" s="106">
        <v>593.61108999999999</v>
      </c>
      <c r="C41" s="106">
        <v>820.45430999999996</v>
      </c>
      <c r="D41" s="106">
        <v>85.824129999999997</v>
      </c>
      <c r="E41" s="106">
        <v>2.6565500000000002</v>
      </c>
      <c r="F41" s="106">
        <v>4.7199999999999999E-2</v>
      </c>
      <c r="G41" s="106" t="s">
        <v>1</v>
      </c>
    </row>
    <row r="42" spans="1:7">
      <c r="A42" s="131" t="s">
        <v>151</v>
      </c>
      <c r="B42" s="108">
        <v>76.120379999999997</v>
      </c>
      <c r="C42" s="108">
        <v>1083.0821800000001</v>
      </c>
      <c r="D42" s="108">
        <v>986.19192599999997</v>
      </c>
      <c r="E42" s="108">
        <v>167.58887999999999</v>
      </c>
      <c r="F42" s="108">
        <v>2.6286</v>
      </c>
      <c r="G42" s="108">
        <v>0.52990000000000004</v>
      </c>
    </row>
    <row r="43" spans="1:7">
      <c r="A43" s="131" t="s">
        <v>152</v>
      </c>
      <c r="B43" s="108">
        <v>15.518800000000001</v>
      </c>
      <c r="C43" s="108">
        <v>257.18051000000003</v>
      </c>
      <c r="D43" s="108">
        <v>772.75842</v>
      </c>
      <c r="E43" s="108">
        <v>303.86248000000001</v>
      </c>
      <c r="F43" s="108">
        <v>27.530619999999999</v>
      </c>
      <c r="G43" s="108">
        <v>2.3488899999999999</v>
      </c>
    </row>
    <row r="44" spans="1:7">
      <c r="A44" s="131" t="s">
        <v>147</v>
      </c>
      <c r="B44" s="108">
        <v>8.2178400000000007</v>
      </c>
      <c r="C44" s="108">
        <v>18.359660000000002</v>
      </c>
      <c r="D44" s="108">
        <v>379.49374999999998</v>
      </c>
      <c r="E44" s="108">
        <v>382.38018</v>
      </c>
      <c r="F44" s="108">
        <v>77.837119999999999</v>
      </c>
      <c r="G44" s="108">
        <v>17.545490000000001</v>
      </c>
    </row>
    <row r="45" spans="1:7">
      <c r="A45" s="131" t="s">
        <v>148</v>
      </c>
      <c r="B45" s="108" t="s">
        <v>1</v>
      </c>
      <c r="C45" s="108">
        <v>2.2902999999999998</v>
      </c>
      <c r="D45" s="108">
        <v>29.166060000000002</v>
      </c>
      <c r="E45" s="108">
        <v>107.06349</v>
      </c>
      <c r="F45" s="108">
        <v>49.521470000000001</v>
      </c>
      <c r="G45" s="108">
        <v>37.691310000000001</v>
      </c>
    </row>
    <row r="46" spans="1:7">
      <c r="A46" s="131" t="s">
        <v>149</v>
      </c>
      <c r="B46" s="108" t="s">
        <v>1</v>
      </c>
      <c r="C46" s="108" t="s">
        <v>1</v>
      </c>
      <c r="D46" s="108">
        <v>0.38450000000000001</v>
      </c>
      <c r="E46" s="108">
        <v>2.2669999999999999</v>
      </c>
      <c r="F46" s="108">
        <v>6.8316999999999997</v>
      </c>
      <c r="G46" s="108">
        <v>24.240079999999999</v>
      </c>
    </row>
    <row r="47" spans="1:7" ht="22.5">
      <c r="A47" s="131" t="s">
        <v>72</v>
      </c>
      <c r="B47" s="108">
        <v>1186.4994799999999</v>
      </c>
      <c r="C47" s="108">
        <v>2769.4424199999999</v>
      </c>
      <c r="D47" s="108">
        <v>2960.7471500000001</v>
      </c>
      <c r="E47" s="108">
        <v>923.22533999999996</v>
      </c>
      <c r="F47" s="108">
        <v>133.92291</v>
      </c>
      <c r="G47" s="108">
        <v>67.035619999999994</v>
      </c>
    </row>
    <row r="48" spans="1:7">
      <c r="A48" s="131" t="s">
        <v>146</v>
      </c>
      <c r="B48" s="108">
        <v>966.19500000000005</v>
      </c>
      <c r="C48" s="108">
        <v>1160.6024500000001</v>
      </c>
      <c r="D48" s="108">
        <v>203.63504</v>
      </c>
      <c r="E48" s="108">
        <v>10.90729</v>
      </c>
      <c r="F48" s="108">
        <v>9.3700000000000006E-2</v>
      </c>
      <c r="G48" s="108">
        <v>4.5999999999999999E-2</v>
      </c>
    </row>
    <row r="49" spans="1:7">
      <c r="A49" s="131" t="s">
        <v>151</v>
      </c>
      <c r="B49" s="108">
        <v>193.10941</v>
      </c>
      <c r="C49" s="108">
        <v>1305.3385499999999</v>
      </c>
      <c r="D49" s="108">
        <v>1564.7679800000001</v>
      </c>
      <c r="E49" s="108">
        <v>327.81468999999998</v>
      </c>
      <c r="F49" s="108">
        <v>9.4281500000000005</v>
      </c>
      <c r="G49" s="108">
        <v>0.67130000000000001</v>
      </c>
    </row>
    <row r="50" spans="1:7">
      <c r="A50" s="131" t="s">
        <v>152</v>
      </c>
      <c r="B50" s="108">
        <v>17.813089999999999</v>
      </c>
      <c r="C50" s="108">
        <v>268.31457</v>
      </c>
      <c r="D50" s="108">
        <v>732.32588999999996</v>
      </c>
      <c r="E50" s="108">
        <v>318.51646</v>
      </c>
      <c r="F50" s="108">
        <v>46.16704</v>
      </c>
      <c r="G50" s="108">
        <v>3.0063499999999999</v>
      </c>
    </row>
    <row r="51" spans="1:7">
      <c r="A51" s="131" t="s">
        <v>147</v>
      </c>
      <c r="B51" s="108">
        <v>9.2319800000000001</v>
      </c>
      <c r="C51" s="108">
        <v>27.134250000000002</v>
      </c>
      <c r="D51" s="108">
        <v>439.25137999999998</v>
      </c>
      <c r="E51" s="108">
        <v>203.91825</v>
      </c>
      <c r="F51" s="108">
        <v>36.468820000000001</v>
      </c>
      <c r="G51" s="108">
        <v>14.957929999999999</v>
      </c>
    </row>
    <row r="52" spans="1:7">
      <c r="A52" s="131" t="s">
        <v>148</v>
      </c>
      <c r="B52" s="108">
        <v>0.15</v>
      </c>
      <c r="C52" s="108">
        <v>8.0526</v>
      </c>
      <c r="D52" s="108">
        <v>20.20326</v>
      </c>
      <c r="E52" s="108">
        <v>59.40645</v>
      </c>
      <c r="F52" s="108">
        <v>29.3078</v>
      </c>
      <c r="G52" s="108">
        <v>27.673660000000002</v>
      </c>
    </row>
    <row r="53" spans="1:7">
      <c r="A53" s="131" t="s">
        <v>149</v>
      </c>
      <c r="B53" s="108" t="s">
        <v>1</v>
      </c>
      <c r="C53" s="108" t="s">
        <v>1</v>
      </c>
      <c r="D53" s="108">
        <v>0.56359999999999999</v>
      </c>
      <c r="E53" s="108">
        <v>2.6621999999999999</v>
      </c>
      <c r="F53" s="108">
        <v>12.4574</v>
      </c>
      <c r="G53" s="108">
        <v>20.68038</v>
      </c>
    </row>
    <row r="54" spans="1:7">
      <c r="A54" s="131" t="s">
        <v>73</v>
      </c>
      <c r="B54" s="108">
        <v>749.72064999999998</v>
      </c>
      <c r="C54" s="108">
        <v>2126.5142000000001</v>
      </c>
      <c r="D54" s="108">
        <v>2296.0018899900001</v>
      </c>
      <c r="E54" s="108">
        <v>1104.80269</v>
      </c>
      <c r="F54" s="108">
        <v>212.75434000000001</v>
      </c>
      <c r="G54" s="108">
        <v>122.57746</v>
      </c>
    </row>
    <row r="55" spans="1:7">
      <c r="A55" s="131" t="s">
        <v>146</v>
      </c>
      <c r="B55" s="108">
        <v>694.57826</v>
      </c>
      <c r="C55" s="108">
        <v>1248.7665099999999</v>
      </c>
      <c r="D55" s="108">
        <v>89.160700000000006</v>
      </c>
      <c r="E55" s="108">
        <v>16.859169999999999</v>
      </c>
      <c r="F55" s="108">
        <v>1.0179</v>
      </c>
      <c r="G55" s="108">
        <v>0.18140000000000001</v>
      </c>
    </row>
    <row r="56" spans="1:7">
      <c r="A56" s="131" t="s">
        <v>151</v>
      </c>
      <c r="B56" s="108">
        <v>26.361699999999999</v>
      </c>
      <c r="C56" s="108">
        <v>827.38445999999999</v>
      </c>
      <c r="D56" s="108">
        <v>1710.5044600000001</v>
      </c>
      <c r="E56" s="108">
        <v>387.49982</v>
      </c>
      <c r="F56" s="108">
        <v>34.14528</v>
      </c>
      <c r="G56" s="108">
        <v>8.6233500000000003</v>
      </c>
    </row>
    <row r="57" spans="1:7">
      <c r="A57" s="131" t="s">
        <v>152</v>
      </c>
      <c r="B57" s="108">
        <v>15.530200000000001</v>
      </c>
      <c r="C57" s="108">
        <v>43.725729999999999</v>
      </c>
      <c r="D57" s="108">
        <v>411.03055998999997</v>
      </c>
      <c r="E57" s="108">
        <v>550.05161999999996</v>
      </c>
      <c r="F57" s="108">
        <v>97.793710000000004</v>
      </c>
      <c r="G57" s="108">
        <v>26.68723</v>
      </c>
    </row>
    <row r="58" spans="1:7">
      <c r="A58" s="131" t="s">
        <v>147</v>
      </c>
      <c r="B58" s="108">
        <v>13.250489999999999</v>
      </c>
      <c r="C58" s="108">
        <v>5.9332000000000003</v>
      </c>
      <c r="D58" s="108">
        <v>78.181349999999995</v>
      </c>
      <c r="E58" s="108">
        <v>127.77821</v>
      </c>
      <c r="F58" s="108">
        <v>62.976860000000002</v>
      </c>
      <c r="G58" s="108">
        <v>49.95628</v>
      </c>
    </row>
    <row r="59" spans="1:7">
      <c r="A59" s="131" t="s">
        <v>148</v>
      </c>
      <c r="B59" s="108" t="s">
        <v>1</v>
      </c>
      <c r="C59" s="108">
        <v>0.70430000000000004</v>
      </c>
      <c r="D59" s="108">
        <v>6.8251200000000001</v>
      </c>
      <c r="E59" s="108">
        <v>21.837569999999999</v>
      </c>
      <c r="F59" s="108">
        <v>15.11239</v>
      </c>
      <c r="G59" s="108">
        <v>28.011800000000001</v>
      </c>
    </row>
    <row r="60" spans="1:7">
      <c r="A60" s="131" t="s">
        <v>149</v>
      </c>
      <c r="B60" s="108" t="s">
        <v>1</v>
      </c>
      <c r="C60" s="108" t="s">
        <v>1</v>
      </c>
      <c r="D60" s="108">
        <v>0.29970000000000002</v>
      </c>
      <c r="E60" s="108">
        <v>0.77629999999999999</v>
      </c>
      <c r="F60" s="108">
        <v>1.7081999999999999</v>
      </c>
      <c r="G60" s="108">
        <v>9.1173999999999999</v>
      </c>
    </row>
    <row r="61" spans="1:7">
      <c r="A61" s="131" t="s">
        <v>125</v>
      </c>
      <c r="B61" s="108">
        <v>465.52625999999998</v>
      </c>
      <c r="C61" s="108">
        <v>1271.20939</v>
      </c>
      <c r="D61" s="108">
        <v>1536.27602</v>
      </c>
      <c r="E61" s="108">
        <v>611.83085000000005</v>
      </c>
      <c r="F61" s="108">
        <v>112.08623</v>
      </c>
      <c r="G61" s="108">
        <v>25.86467</v>
      </c>
    </row>
    <row r="62" spans="1:7">
      <c r="A62" s="131" t="s">
        <v>146</v>
      </c>
      <c r="B62" s="108">
        <v>433.50666999999999</v>
      </c>
      <c r="C62" s="108">
        <v>698.83223999999996</v>
      </c>
      <c r="D62" s="108">
        <v>96.435220000000001</v>
      </c>
      <c r="E62" s="108">
        <v>7.7697799999999999</v>
      </c>
      <c r="F62" s="108">
        <v>4.9799999999999997E-2</v>
      </c>
      <c r="G62" s="108" t="s">
        <v>1</v>
      </c>
    </row>
    <row r="63" spans="1:7">
      <c r="A63" s="131" t="s">
        <v>151</v>
      </c>
      <c r="B63" s="108">
        <v>19.881409999999999</v>
      </c>
      <c r="C63" s="108">
        <v>519.06473000000005</v>
      </c>
      <c r="D63" s="108">
        <v>1086.6876299999999</v>
      </c>
      <c r="E63" s="108">
        <v>204.49433999999999</v>
      </c>
      <c r="F63" s="108">
        <v>11.800750000000001</v>
      </c>
      <c r="G63" s="108">
        <v>1.4152</v>
      </c>
    </row>
    <row r="64" spans="1:7">
      <c r="A64" s="131" t="s">
        <v>152</v>
      </c>
      <c r="B64" s="108">
        <v>9.9298800000000007</v>
      </c>
      <c r="C64" s="108">
        <v>43.74776</v>
      </c>
      <c r="D64" s="108">
        <v>268.80065000000002</v>
      </c>
      <c r="E64" s="108">
        <v>291.44914</v>
      </c>
      <c r="F64" s="108">
        <v>22.491790000000002</v>
      </c>
      <c r="G64" s="108">
        <v>3.1364999999999998</v>
      </c>
    </row>
    <row r="65" spans="1:7">
      <c r="A65" s="131" t="s">
        <v>147</v>
      </c>
      <c r="B65" s="108">
        <v>2.2082999999999999</v>
      </c>
      <c r="C65" s="108">
        <v>8.6518599999999992</v>
      </c>
      <c r="D65" s="108">
        <v>80.699219999999997</v>
      </c>
      <c r="E65" s="108">
        <v>94.452870000000004</v>
      </c>
      <c r="F65" s="108">
        <v>52.001249999999999</v>
      </c>
      <c r="G65" s="108">
        <v>8.8030000000000008</v>
      </c>
    </row>
    <row r="66" spans="1:7">
      <c r="A66" s="131" t="s">
        <v>148</v>
      </c>
      <c r="B66" s="108" t="s">
        <v>1</v>
      </c>
      <c r="C66" s="108">
        <v>0.91279999999999994</v>
      </c>
      <c r="D66" s="108">
        <v>3.6533000000000002</v>
      </c>
      <c r="E66" s="108">
        <v>13.12792</v>
      </c>
      <c r="F66" s="108">
        <v>24.644639999999999</v>
      </c>
      <c r="G66" s="108">
        <v>8.6035799999999991</v>
      </c>
    </row>
    <row r="67" spans="1:7">
      <c r="A67" s="131" t="s">
        <v>149</v>
      </c>
      <c r="B67" s="108" t="s">
        <v>1</v>
      </c>
      <c r="C67" s="108" t="s">
        <v>1</v>
      </c>
      <c r="D67" s="108" t="s">
        <v>1</v>
      </c>
      <c r="E67" s="108">
        <v>0.53680000000000005</v>
      </c>
      <c r="F67" s="108">
        <v>1.0980000000000001</v>
      </c>
      <c r="G67" s="108">
        <v>3.90639</v>
      </c>
    </row>
    <row r="68" spans="1:7">
      <c r="A68" s="131" t="s">
        <v>74</v>
      </c>
      <c r="B68" s="108">
        <v>2203.18878</v>
      </c>
      <c r="C68" s="108">
        <v>7830.00911</v>
      </c>
      <c r="D68" s="108">
        <v>8163.9568799999997</v>
      </c>
      <c r="E68" s="108">
        <v>2644.8946390000001</v>
      </c>
      <c r="F68" s="108">
        <v>316.85565000000003</v>
      </c>
      <c r="G68" s="108">
        <v>130.18583000000001</v>
      </c>
    </row>
    <row r="69" spans="1:7">
      <c r="A69" s="131" t="s">
        <v>146</v>
      </c>
      <c r="B69" s="108">
        <v>2002.0679500000001</v>
      </c>
      <c r="C69" s="108">
        <v>4971.4376899999997</v>
      </c>
      <c r="D69" s="108">
        <v>503.39931999999999</v>
      </c>
      <c r="E69" s="108">
        <v>16.855139999999999</v>
      </c>
      <c r="F69" s="108" t="s">
        <v>1</v>
      </c>
      <c r="G69" s="108" t="s">
        <v>1</v>
      </c>
    </row>
    <row r="70" spans="1:7">
      <c r="A70" s="131" t="s">
        <v>151</v>
      </c>
      <c r="B70" s="108">
        <v>140.47893999999999</v>
      </c>
      <c r="C70" s="108">
        <v>2443.15805</v>
      </c>
      <c r="D70" s="108">
        <v>5748.8085000000001</v>
      </c>
      <c r="E70" s="108">
        <v>833.513329</v>
      </c>
      <c r="F70" s="108">
        <v>16.91732</v>
      </c>
      <c r="G70" s="108">
        <v>0.94359999999999999</v>
      </c>
    </row>
    <row r="71" spans="1:7">
      <c r="A71" s="131" t="s">
        <v>152</v>
      </c>
      <c r="B71" s="108">
        <v>45.463439999999999</v>
      </c>
      <c r="C71" s="108">
        <v>267.86516999999998</v>
      </c>
      <c r="D71" s="108">
        <v>1598.83041</v>
      </c>
      <c r="E71" s="108">
        <v>1254.17698</v>
      </c>
      <c r="F71" s="108">
        <v>108.91933</v>
      </c>
      <c r="G71" s="108">
        <v>9.2353699999999996</v>
      </c>
    </row>
    <row r="72" spans="1:7">
      <c r="A72" s="131" t="s">
        <v>147</v>
      </c>
      <c r="B72" s="108">
        <v>15.17845</v>
      </c>
      <c r="C72" s="108">
        <v>137.73061999999999</v>
      </c>
      <c r="D72" s="108">
        <v>267.27659999999997</v>
      </c>
      <c r="E72" s="108">
        <v>451.68716999999998</v>
      </c>
      <c r="F72" s="108">
        <v>127.06806</v>
      </c>
      <c r="G72" s="108">
        <v>31.713159999999998</v>
      </c>
    </row>
    <row r="73" spans="1:7">
      <c r="A73" s="131" t="s">
        <v>148</v>
      </c>
      <c r="B73" s="108" t="s">
        <v>1</v>
      </c>
      <c r="C73" s="108">
        <v>9.8175799999999995</v>
      </c>
      <c r="D73" s="108">
        <v>41.563049999999997</v>
      </c>
      <c r="E73" s="108">
        <v>75.482420000000005</v>
      </c>
      <c r="F73" s="108">
        <v>50.781509999999997</v>
      </c>
      <c r="G73" s="108">
        <v>46.125599999999999</v>
      </c>
    </row>
    <row r="74" spans="1:7">
      <c r="A74" s="131" t="s">
        <v>149</v>
      </c>
      <c r="B74" s="108" t="s">
        <v>1</v>
      </c>
      <c r="C74" s="108" t="s">
        <v>1</v>
      </c>
      <c r="D74" s="108">
        <v>4.0789999999999997</v>
      </c>
      <c r="E74" s="108">
        <v>13.179600000000001</v>
      </c>
      <c r="F74" s="108">
        <v>13.16943</v>
      </c>
      <c r="G74" s="108">
        <v>42.168100000000003</v>
      </c>
    </row>
    <row r="75" spans="1:7">
      <c r="A75" s="131" t="s">
        <v>150</v>
      </c>
      <c r="B75" s="106">
        <v>1686.0411799999999</v>
      </c>
      <c r="C75" s="106">
        <v>4287.8248000000003</v>
      </c>
      <c r="D75" s="106">
        <v>5267.8293599999997</v>
      </c>
      <c r="E75" s="106">
        <v>1378.38913</v>
      </c>
      <c r="F75" s="106">
        <v>130.53269</v>
      </c>
      <c r="G75" s="106">
        <v>50.347819999999999</v>
      </c>
    </row>
    <row r="76" spans="1:7">
      <c r="A76" s="131" t="s">
        <v>146</v>
      </c>
      <c r="B76" s="106">
        <v>1615.54811</v>
      </c>
      <c r="C76" s="106">
        <v>2557.5258699999999</v>
      </c>
      <c r="D76" s="106">
        <v>305.43846000000002</v>
      </c>
      <c r="E76" s="106">
        <v>6.7014300000000002</v>
      </c>
      <c r="F76" s="106">
        <v>0.13700000000000001</v>
      </c>
      <c r="G76" s="106">
        <v>4.9200000000000001E-2</v>
      </c>
    </row>
    <row r="77" spans="1:7">
      <c r="A77" s="131" t="s">
        <v>151</v>
      </c>
      <c r="B77" s="108">
        <v>63.740310000000001</v>
      </c>
      <c r="C77" s="108">
        <v>1611.2755500000001</v>
      </c>
      <c r="D77" s="108">
        <v>3633.8382900000001</v>
      </c>
      <c r="E77" s="108">
        <v>429.17086999999998</v>
      </c>
      <c r="F77" s="108">
        <v>7.3296000000000001</v>
      </c>
      <c r="G77" s="108">
        <v>0.4531</v>
      </c>
    </row>
    <row r="78" spans="1:7">
      <c r="A78" s="131" t="s">
        <v>152</v>
      </c>
      <c r="B78" s="108">
        <v>4.1772</v>
      </c>
      <c r="C78" s="108">
        <v>105.34529999999999</v>
      </c>
      <c r="D78" s="108">
        <v>1021.89811</v>
      </c>
      <c r="E78" s="108">
        <v>618.17696000000001</v>
      </c>
      <c r="F78" s="108">
        <v>39.170990000000003</v>
      </c>
      <c r="G78" s="108">
        <v>2.1288999999999998</v>
      </c>
    </row>
    <row r="79" spans="1:7">
      <c r="A79" s="131" t="s">
        <v>147</v>
      </c>
      <c r="B79" s="108">
        <v>2.5755599999999998</v>
      </c>
      <c r="C79" s="108">
        <v>10.916880000000001</v>
      </c>
      <c r="D79" s="108">
        <v>283.48284000000001</v>
      </c>
      <c r="E79" s="108">
        <v>250.30350999999999</v>
      </c>
      <c r="F79" s="108">
        <v>48.349649999999997</v>
      </c>
      <c r="G79" s="108">
        <v>10.747640000000001</v>
      </c>
    </row>
    <row r="80" spans="1:7">
      <c r="A80" s="131" t="s">
        <v>148</v>
      </c>
      <c r="B80" s="108" t="s">
        <v>1</v>
      </c>
      <c r="C80" s="108">
        <v>2.7612000000000001</v>
      </c>
      <c r="D80" s="108">
        <v>20.65906</v>
      </c>
      <c r="E80" s="108">
        <v>64.281000000000006</v>
      </c>
      <c r="F80" s="108">
        <v>27.847149999999999</v>
      </c>
      <c r="G80" s="108">
        <v>19.142690000000002</v>
      </c>
    </row>
    <row r="81" spans="1:7">
      <c r="A81" s="131" t="s">
        <v>149</v>
      </c>
      <c r="B81" s="108" t="s">
        <v>1</v>
      </c>
      <c r="C81" s="108" t="s">
        <v>1</v>
      </c>
      <c r="D81" s="108">
        <v>2.5125999999999999</v>
      </c>
      <c r="E81" s="108">
        <v>9.7553599999999996</v>
      </c>
      <c r="F81" s="108">
        <v>7.6982999999999997</v>
      </c>
      <c r="G81" s="108">
        <v>17.82629</v>
      </c>
    </row>
    <row r="82" spans="1:7" ht="12.75" customHeight="1">
      <c r="A82" s="131" t="s">
        <v>76</v>
      </c>
      <c r="B82" s="108">
        <v>338.93610000000001</v>
      </c>
      <c r="C82" s="108">
        <v>1622.63831</v>
      </c>
      <c r="D82" s="108">
        <v>1652.7113899999999</v>
      </c>
      <c r="E82" s="108">
        <v>395.07918000000001</v>
      </c>
      <c r="F82" s="108">
        <v>57.226399999999998</v>
      </c>
      <c r="G82" s="108">
        <v>27.385100000000001</v>
      </c>
    </row>
    <row r="83" spans="1:7">
      <c r="A83" s="131" t="s">
        <v>146</v>
      </c>
      <c r="B83" s="108">
        <v>310.36671000000001</v>
      </c>
      <c r="C83" s="108">
        <v>919.56163000000004</v>
      </c>
      <c r="D83" s="108">
        <v>59.89528</v>
      </c>
      <c r="E83" s="108">
        <v>1.3341000000000001</v>
      </c>
      <c r="F83" s="108" t="s">
        <v>1</v>
      </c>
      <c r="G83" s="108">
        <v>4.4400000000000002E-2</v>
      </c>
    </row>
    <row r="84" spans="1:7">
      <c r="A84" s="131" t="s">
        <v>151</v>
      </c>
      <c r="B84" s="108">
        <v>20.759270000000001</v>
      </c>
      <c r="C84" s="108">
        <v>672.76799000000005</v>
      </c>
      <c r="D84" s="108">
        <v>1372.2117499999999</v>
      </c>
      <c r="E84" s="108">
        <v>156.45585</v>
      </c>
      <c r="F84" s="108">
        <v>3.7010999999999998</v>
      </c>
      <c r="G84" s="108">
        <v>1.1479999999999999</v>
      </c>
    </row>
    <row r="85" spans="1:7">
      <c r="A85" s="131" t="s">
        <v>152</v>
      </c>
      <c r="B85" s="108">
        <v>3.8721199999999998</v>
      </c>
      <c r="C85" s="108">
        <v>23.67709</v>
      </c>
      <c r="D85" s="108">
        <v>177.63885999999999</v>
      </c>
      <c r="E85" s="108">
        <v>178.94965999999999</v>
      </c>
      <c r="F85" s="108">
        <v>22.238299999999999</v>
      </c>
      <c r="G85" s="108">
        <v>4.1283000000000003</v>
      </c>
    </row>
    <row r="86" spans="1:7">
      <c r="A86" s="131" t="s">
        <v>147</v>
      </c>
      <c r="B86" s="108">
        <v>3.9380000000000002</v>
      </c>
      <c r="C86" s="108">
        <v>6.3074000000000003</v>
      </c>
      <c r="D86" s="108">
        <v>39.483899999999998</v>
      </c>
      <c r="E86" s="108">
        <v>49.426690000000001</v>
      </c>
      <c r="F86" s="108">
        <v>26.346499999999999</v>
      </c>
      <c r="G86" s="108">
        <v>16.366199999999999</v>
      </c>
    </row>
    <row r="87" spans="1:7">
      <c r="A87" s="131" t="s">
        <v>148</v>
      </c>
      <c r="B87" s="108" t="s">
        <v>1</v>
      </c>
      <c r="C87" s="108">
        <v>0.32419999999999999</v>
      </c>
      <c r="D87" s="108">
        <v>3.4815999999999998</v>
      </c>
      <c r="E87" s="108">
        <v>8.9128799999999995</v>
      </c>
      <c r="F87" s="108">
        <v>4.9405000000000001</v>
      </c>
      <c r="G87" s="108">
        <v>4.3715000000000002</v>
      </c>
    </row>
    <row r="88" spans="1:7">
      <c r="A88" s="131" t="s">
        <v>149</v>
      </c>
      <c r="B88" s="108" t="s">
        <v>1</v>
      </c>
      <c r="C88" s="108" t="s">
        <v>1</v>
      </c>
      <c r="D88" s="108" t="s">
        <v>1</v>
      </c>
      <c r="E88" s="108" t="s">
        <v>1</v>
      </c>
      <c r="F88" s="108" t="s">
        <v>1</v>
      </c>
      <c r="G88" s="108">
        <v>1.3267</v>
      </c>
    </row>
    <row r="89" spans="1:7">
      <c r="A89" s="131" t="s">
        <v>77</v>
      </c>
      <c r="B89" s="108">
        <v>1204.7253599999001</v>
      </c>
      <c r="C89" s="108">
        <v>3161.6508800000001</v>
      </c>
      <c r="D89" s="108">
        <v>2928.4357799999998</v>
      </c>
      <c r="E89" s="108">
        <v>1352.1481900000001</v>
      </c>
      <c r="F89" s="108">
        <v>424.74248</v>
      </c>
      <c r="G89" s="108">
        <v>158.55713</v>
      </c>
    </row>
    <row r="90" spans="1:7">
      <c r="A90" s="131" t="s">
        <v>146</v>
      </c>
      <c r="B90" s="108">
        <v>834.06614999989995</v>
      </c>
      <c r="C90" s="108">
        <v>823.75760000000002</v>
      </c>
      <c r="D90" s="108">
        <v>11.77323</v>
      </c>
      <c r="E90" s="108">
        <v>0.7198</v>
      </c>
      <c r="F90" s="108" t="s">
        <v>1</v>
      </c>
      <c r="G90" s="108" t="s">
        <v>1</v>
      </c>
    </row>
    <row r="91" spans="1:7">
      <c r="A91" s="131" t="s">
        <v>151</v>
      </c>
      <c r="B91" s="108">
        <v>237.47004999999999</v>
      </c>
      <c r="C91" s="108">
        <v>1807.2415800000001</v>
      </c>
      <c r="D91" s="108">
        <v>1482.3314499999999</v>
      </c>
      <c r="E91" s="108">
        <v>39.861550000000001</v>
      </c>
      <c r="F91" s="108">
        <v>3.7869899999999999</v>
      </c>
      <c r="G91" s="108">
        <v>1.298</v>
      </c>
    </row>
    <row r="92" spans="1:7">
      <c r="A92" s="131" t="s">
        <v>152</v>
      </c>
      <c r="B92" s="108">
        <v>77.205079999999995</v>
      </c>
      <c r="C92" s="108">
        <v>429.82062999999999</v>
      </c>
      <c r="D92" s="108">
        <v>608.67029000000002</v>
      </c>
      <c r="E92" s="108">
        <v>370.89080999999999</v>
      </c>
      <c r="F92" s="108">
        <v>26.12229</v>
      </c>
      <c r="G92" s="108">
        <v>2.8957899999999999</v>
      </c>
    </row>
    <row r="93" spans="1:7">
      <c r="A93" s="131" t="s">
        <v>147</v>
      </c>
      <c r="B93" s="108">
        <v>55.984079999999999</v>
      </c>
      <c r="C93" s="108">
        <v>86.999679999999998</v>
      </c>
      <c r="D93" s="108">
        <v>766.79160000000002</v>
      </c>
      <c r="E93" s="108">
        <v>593.41679999999997</v>
      </c>
      <c r="F93" s="108">
        <v>139.36018000000001</v>
      </c>
      <c r="G93" s="108">
        <v>34.991619999999998</v>
      </c>
    </row>
    <row r="94" spans="1:7">
      <c r="A94" s="131" t="s">
        <v>148</v>
      </c>
      <c r="B94" s="108" t="s">
        <v>1</v>
      </c>
      <c r="C94" s="108">
        <v>13.831390000000001</v>
      </c>
      <c r="D94" s="108">
        <v>52.94764</v>
      </c>
      <c r="E94" s="108">
        <v>334.94278000000003</v>
      </c>
      <c r="F94" s="108">
        <v>225.48631</v>
      </c>
      <c r="G94" s="108">
        <v>61.533360000000002</v>
      </c>
    </row>
    <row r="95" spans="1:7">
      <c r="A95" s="131" t="s">
        <v>149</v>
      </c>
      <c r="B95" s="108" t="s">
        <v>1</v>
      </c>
      <c r="C95" s="108" t="s">
        <v>1</v>
      </c>
      <c r="D95" s="108">
        <v>5.92157</v>
      </c>
      <c r="E95" s="108">
        <v>12.31645</v>
      </c>
      <c r="F95" s="108">
        <v>29.986709999999999</v>
      </c>
      <c r="G95" s="108">
        <v>57.838360000000002</v>
      </c>
    </row>
    <row r="96" spans="1:7">
      <c r="A96" s="131" t="s">
        <v>78</v>
      </c>
      <c r="B96" s="108">
        <v>1686.69067</v>
      </c>
      <c r="C96" s="108">
        <v>3893.64338</v>
      </c>
      <c r="D96" s="108">
        <v>5328.3014499999999</v>
      </c>
      <c r="E96" s="108">
        <v>1458.6286500000001</v>
      </c>
      <c r="F96" s="108">
        <v>238.54557</v>
      </c>
      <c r="G96" s="108">
        <v>62.710459999999998</v>
      </c>
    </row>
    <row r="97" spans="1:7">
      <c r="A97" s="131" t="s">
        <v>146</v>
      </c>
      <c r="B97" s="108">
        <v>1557.39625</v>
      </c>
      <c r="C97" s="108">
        <v>2085.1099199999999</v>
      </c>
      <c r="D97" s="108">
        <v>214.19606999999999</v>
      </c>
      <c r="E97" s="108">
        <v>7.1721199999999996</v>
      </c>
      <c r="F97" s="108">
        <v>9.5600000000000004E-2</v>
      </c>
      <c r="G97" s="108" t="s">
        <v>1</v>
      </c>
    </row>
    <row r="98" spans="1:7">
      <c r="A98" s="131" t="s">
        <v>151</v>
      </c>
      <c r="B98" s="108">
        <v>88.213890000000006</v>
      </c>
      <c r="C98" s="108">
        <v>1634.2247400000001</v>
      </c>
      <c r="D98" s="108">
        <v>3939.2625200000002</v>
      </c>
      <c r="E98" s="108">
        <v>383.25576000000001</v>
      </c>
      <c r="F98" s="108">
        <v>6.7001999999999997</v>
      </c>
      <c r="G98" s="108">
        <v>0.53059999999999996</v>
      </c>
    </row>
    <row r="99" spans="1:7">
      <c r="A99" s="131" t="s">
        <v>152</v>
      </c>
      <c r="B99" s="108">
        <v>36.987070000000003</v>
      </c>
      <c r="C99" s="108">
        <v>144.05246</v>
      </c>
      <c r="D99" s="108">
        <v>945.83591999999999</v>
      </c>
      <c r="E99" s="108">
        <v>798.06818999999996</v>
      </c>
      <c r="F99" s="108">
        <v>79.884399999999999</v>
      </c>
      <c r="G99" s="108">
        <v>6.0627500000000003</v>
      </c>
    </row>
    <row r="100" spans="1:7">
      <c r="A100" s="131" t="s">
        <v>147</v>
      </c>
      <c r="B100" s="108">
        <v>4.0934600000000003</v>
      </c>
      <c r="C100" s="108">
        <v>25.815460000000002</v>
      </c>
      <c r="D100" s="108">
        <v>186.70984000000001</v>
      </c>
      <c r="E100" s="108">
        <v>207.22009</v>
      </c>
      <c r="F100" s="108">
        <v>107.39708</v>
      </c>
      <c r="G100" s="108">
        <v>14.878819999999999</v>
      </c>
    </row>
    <row r="101" spans="1:7">
      <c r="A101" s="131" t="s">
        <v>148</v>
      </c>
      <c r="B101" s="108" t="s">
        <v>1</v>
      </c>
      <c r="C101" s="108">
        <v>4.4408000000000003</v>
      </c>
      <c r="D101" s="108">
        <v>39.941000000000003</v>
      </c>
      <c r="E101" s="108">
        <v>55.951189999999997</v>
      </c>
      <c r="F101" s="108">
        <v>33.90099</v>
      </c>
      <c r="G101" s="108">
        <v>24.356300000000001</v>
      </c>
    </row>
    <row r="102" spans="1:7">
      <c r="A102" s="131" t="s">
        <v>149</v>
      </c>
      <c r="B102" s="108" t="s">
        <v>1</v>
      </c>
      <c r="C102" s="108" t="s">
        <v>1</v>
      </c>
      <c r="D102" s="108">
        <v>2.3561000000000001</v>
      </c>
      <c r="E102" s="108">
        <v>6.9612999999999996</v>
      </c>
      <c r="F102" s="108">
        <v>10.567299999999999</v>
      </c>
      <c r="G102" s="108">
        <v>16.881989999999998</v>
      </c>
    </row>
    <row r="103" spans="1:7" ht="22.5">
      <c r="A103" s="131" t="s">
        <v>79</v>
      </c>
      <c r="B103" s="108">
        <v>860.67992000000004</v>
      </c>
      <c r="C103" s="108">
        <v>2218.4841099999999</v>
      </c>
      <c r="D103" s="108">
        <v>2716.94607</v>
      </c>
      <c r="E103" s="108">
        <v>425.98275000000001</v>
      </c>
      <c r="F103" s="108">
        <v>67.810019999999994</v>
      </c>
      <c r="G103" s="108">
        <v>25.806709999999999</v>
      </c>
    </row>
    <row r="104" spans="1:7">
      <c r="A104" s="131" t="s">
        <v>146</v>
      </c>
      <c r="B104" s="108">
        <v>802.61239</v>
      </c>
      <c r="C104" s="108">
        <v>1179.9909600000001</v>
      </c>
      <c r="D104" s="108">
        <v>221.02043</v>
      </c>
      <c r="E104" s="108">
        <v>2.0274000000000001</v>
      </c>
      <c r="F104" s="108">
        <v>4.65E-2</v>
      </c>
      <c r="G104" s="108" t="s">
        <v>1</v>
      </c>
    </row>
    <row r="105" spans="1:7">
      <c r="A105" s="131" t="s">
        <v>151</v>
      </c>
      <c r="B105" s="108">
        <v>46.130049999999997</v>
      </c>
      <c r="C105" s="108">
        <v>976.19478000000004</v>
      </c>
      <c r="D105" s="108">
        <v>2067.3693600000001</v>
      </c>
      <c r="E105" s="108">
        <v>162.23065</v>
      </c>
      <c r="F105" s="108">
        <v>2.7749299999999999</v>
      </c>
      <c r="G105" s="108">
        <v>0.26450000000000001</v>
      </c>
    </row>
    <row r="106" spans="1:7">
      <c r="A106" s="131" t="s">
        <v>152</v>
      </c>
      <c r="B106" s="108">
        <v>11.183579999999999</v>
      </c>
      <c r="C106" s="108">
        <v>56.816319999999997</v>
      </c>
      <c r="D106" s="108">
        <v>358.69869</v>
      </c>
      <c r="E106" s="108">
        <v>171.70269999999999</v>
      </c>
      <c r="F106" s="108">
        <v>18.8553</v>
      </c>
      <c r="G106" s="108">
        <v>2.1853400000000001</v>
      </c>
    </row>
    <row r="107" spans="1:7">
      <c r="A107" s="131" t="s">
        <v>147</v>
      </c>
      <c r="B107" s="108">
        <v>0.75390000000000001</v>
      </c>
      <c r="C107" s="108">
        <v>4.8740500000000004</v>
      </c>
      <c r="D107" s="108">
        <v>66.316689999999994</v>
      </c>
      <c r="E107" s="108">
        <v>71.005030000000005</v>
      </c>
      <c r="F107" s="108">
        <v>29.176500000000001</v>
      </c>
      <c r="G107" s="108">
        <v>5.1365299999999996</v>
      </c>
    </row>
    <row r="108" spans="1:7">
      <c r="A108" s="131" t="s">
        <v>148</v>
      </c>
      <c r="B108" s="108" t="s">
        <v>1</v>
      </c>
      <c r="C108" s="108">
        <v>0.60799999999999998</v>
      </c>
      <c r="D108" s="108">
        <v>3.274</v>
      </c>
      <c r="E108" s="108">
        <v>15.690480000000001</v>
      </c>
      <c r="F108" s="108">
        <v>15.64429</v>
      </c>
      <c r="G108" s="108">
        <v>10.044639999999999</v>
      </c>
    </row>
    <row r="109" spans="1:7">
      <c r="A109" s="131" t="s">
        <v>149</v>
      </c>
      <c r="B109" s="108" t="s">
        <v>1</v>
      </c>
      <c r="C109" s="108" t="s">
        <v>1</v>
      </c>
      <c r="D109" s="108">
        <v>0.26690000000000003</v>
      </c>
      <c r="E109" s="108">
        <v>3.3264900000000002</v>
      </c>
      <c r="F109" s="108">
        <v>1.3125</v>
      </c>
      <c r="G109" s="108">
        <v>8.1757000000000009</v>
      </c>
    </row>
    <row r="110" spans="1:7">
      <c r="A110" s="152" t="s">
        <v>80</v>
      </c>
      <c r="B110" s="106">
        <v>373.02969999999999</v>
      </c>
      <c r="C110" s="106">
        <v>1175.2789299999999</v>
      </c>
      <c r="D110" s="106">
        <v>1365.3347100000001</v>
      </c>
      <c r="E110" s="106">
        <v>283.42691000000002</v>
      </c>
      <c r="F110" s="106">
        <v>84.358609999999999</v>
      </c>
      <c r="G110" s="106">
        <v>40.150570000000002</v>
      </c>
    </row>
    <row r="111" spans="1:7">
      <c r="A111" s="131" t="s">
        <v>146</v>
      </c>
      <c r="B111" s="106">
        <v>306.21940999999998</v>
      </c>
      <c r="C111" s="106">
        <v>462.94905</v>
      </c>
      <c r="D111" s="106">
        <v>62.062570000000001</v>
      </c>
      <c r="E111" s="106">
        <v>2.7839999999999998</v>
      </c>
      <c r="F111" s="106">
        <v>0.13120000000000001</v>
      </c>
      <c r="G111" s="106" t="s">
        <v>1</v>
      </c>
    </row>
    <row r="112" spans="1:7">
      <c r="A112" s="131" t="s">
        <v>151</v>
      </c>
      <c r="B112" s="108">
        <v>56.986930000000001</v>
      </c>
      <c r="C112" s="108">
        <v>674.30843000000004</v>
      </c>
      <c r="D112" s="108">
        <v>857.74854000000005</v>
      </c>
      <c r="E112" s="108">
        <v>100.64882</v>
      </c>
      <c r="F112" s="108">
        <v>7.0040100000000001</v>
      </c>
      <c r="G112" s="108">
        <v>3.0998999999999999</v>
      </c>
    </row>
    <row r="113" spans="1:7">
      <c r="A113" s="131" t="s">
        <v>152</v>
      </c>
      <c r="B113" s="108">
        <v>8.6411599999999993</v>
      </c>
      <c r="C113" s="108">
        <v>34.218960000000003</v>
      </c>
      <c r="D113" s="108">
        <v>409.58564999999999</v>
      </c>
      <c r="E113" s="108">
        <v>127.5783</v>
      </c>
      <c r="F113" s="108">
        <v>38.385599999999997</v>
      </c>
      <c r="G113" s="108">
        <v>3.7507000000000001</v>
      </c>
    </row>
    <row r="114" spans="1:7">
      <c r="A114" s="131" t="s">
        <v>147</v>
      </c>
      <c r="B114" s="108">
        <v>1.1821999999999999</v>
      </c>
      <c r="C114" s="108">
        <v>2.7797900000000002</v>
      </c>
      <c r="D114" s="108">
        <v>34.653649999999999</v>
      </c>
      <c r="E114" s="108">
        <v>47.584600000000002</v>
      </c>
      <c r="F114" s="108">
        <v>32.684199999999997</v>
      </c>
      <c r="G114" s="108">
        <v>18.711189999999998</v>
      </c>
    </row>
    <row r="115" spans="1:7">
      <c r="A115" s="131" t="s">
        <v>148</v>
      </c>
      <c r="B115" s="108" t="s">
        <v>1</v>
      </c>
      <c r="C115" s="108">
        <v>1.0226999999999999</v>
      </c>
      <c r="D115" s="108">
        <v>1.2843</v>
      </c>
      <c r="E115" s="108">
        <v>4.8311900000000003</v>
      </c>
      <c r="F115" s="108">
        <v>5.5542999999999996</v>
      </c>
      <c r="G115" s="108">
        <v>11.45228</v>
      </c>
    </row>
    <row r="116" spans="1:7">
      <c r="A116" s="131" t="s">
        <v>149</v>
      </c>
      <c r="B116" s="108" t="s">
        <v>1</v>
      </c>
      <c r="C116" s="108" t="s">
        <v>1</v>
      </c>
      <c r="D116" s="108" t="s">
        <v>1</v>
      </c>
      <c r="E116" s="108" t="s">
        <v>1</v>
      </c>
      <c r="F116" s="108">
        <v>0.59930000000000005</v>
      </c>
      <c r="G116" s="108">
        <v>3.1364999999999998</v>
      </c>
    </row>
    <row r="117" spans="1:7">
      <c r="A117" s="131" t="s">
        <v>126</v>
      </c>
      <c r="B117" s="108">
        <v>272.98009999999999</v>
      </c>
      <c r="C117" s="108">
        <v>1313.66257</v>
      </c>
      <c r="D117" s="108">
        <v>1308.81053</v>
      </c>
      <c r="E117" s="108">
        <v>593.55718999999999</v>
      </c>
      <c r="F117" s="108">
        <v>99.707520000000002</v>
      </c>
      <c r="G117" s="108">
        <v>23.127030000000001</v>
      </c>
    </row>
    <row r="118" spans="1:7">
      <c r="A118" s="131" t="s">
        <v>146</v>
      </c>
      <c r="B118" s="108">
        <v>266.33593999999999</v>
      </c>
      <c r="C118" s="108">
        <v>951.52187000000004</v>
      </c>
      <c r="D118" s="108">
        <v>66.470110000000005</v>
      </c>
      <c r="E118" s="108">
        <v>1.7365600000000001</v>
      </c>
      <c r="F118" s="108">
        <v>4.9000000000000002E-2</v>
      </c>
      <c r="G118" s="108" t="s">
        <v>1</v>
      </c>
    </row>
    <row r="119" spans="1:7">
      <c r="A119" s="131" t="s">
        <v>151</v>
      </c>
      <c r="B119" s="108">
        <v>5.5426599999999997</v>
      </c>
      <c r="C119" s="108">
        <v>338.43149</v>
      </c>
      <c r="D119" s="108">
        <v>854.20795999999996</v>
      </c>
      <c r="E119" s="108">
        <v>139.11091999999999</v>
      </c>
      <c r="F119" s="108">
        <v>3.1846999999999999</v>
      </c>
      <c r="G119" s="108">
        <v>0.2165</v>
      </c>
    </row>
    <row r="120" spans="1:7">
      <c r="A120" s="131" t="s">
        <v>152</v>
      </c>
      <c r="B120" s="108">
        <v>0.96650000000000003</v>
      </c>
      <c r="C120" s="108">
        <v>19.01906</v>
      </c>
      <c r="D120" s="108">
        <v>313.25218999999998</v>
      </c>
      <c r="E120" s="108">
        <v>255.10961</v>
      </c>
      <c r="F120" s="108">
        <v>28.97588</v>
      </c>
      <c r="G120" s="108">
        <v>1.3285</v>
      </c>
    </row>
    <row r="121" spans="1:7">
      <c r="A121" s="131" t="s">
        <v>147</v>
      </c>
      <c r="B121" s="108">
        <v>0.13500000000000001</v>
      </c>
      <c r="C121" s="108">
        <v>3.7559499999999999</v>
      </c>
      <c r="D121" s="108">
        <v>65.794619999999995</v>
      </c>
      <c r="E121" s="108">
        <v>171.97696999999999</v>
      </c>
      <c r="F121" s="108">
        <v>47.72569</v>
      </c>
      <c r="G121" s="108">
        <v>8.6425999999999998</v>
      </c>
    </row>
    <row r="122" spans="1:7">
      <c r="A122" s="131" t="s">
        <v>148</v>
      </c>
      <c r="B122" s="108" t="s">
        <v>1</v>
      </c>
      <c r="C122" s="108">
        <v>0.93420000000000003</v>
      </c>
      <c r="D122" s="108">
        <v>9.0856499999999993</v>
      </c>
      <c r="E122" s="108">
        <v>23.992629999999998</v>
      </c>
      <c r="F122" s="108">
        <v>15.747249999999999</v>
      </c>
      <c r="G122" s="108">
        <v>8.0731300000000008</v>
      </c>
    </row>
    <row r="123" spans="1:7">
      <c r="A123" s="131" t="s">
        <v>149</v>
      </c>
      <c r="B123" s="108" t="s">
        <v>1</v>
      </c>
      <c r="C123" s="108" t="s">
        <v>1</v>
      </c>
      <c r="D123" s="108" t="s">
        <v>1</v>
      </c>
      <c r="E123" s="108">
        <v>1.6305000000000001</v>
      </c>
      <c r="F123" s="108">
        <v>4.0250000000000004</v>
      </c>
      <c r="G123" s="108">
        <v>4.8662999999999998</v>
      </c>
    </row>
    <row r="124" spans="1:7" ht="22.5">
      <c r="A124" s="131" t="s">
        <v>81</v>
      </c>
      <c r="B124" s="108">
        <v>1506.47675</v>
      </c>
      <c r="C124" s="108">
        <v>4029.9870299999998</v>
      </c>
      <c r="D124" s="108">
        <v>4136.4643569999998</v>
      </c>
      <c r="E124" s="108">
        <v>982.26527999999996</v>
      </c>
      <c r="F124" s="108">
        <v>73.718069999999997</v>
      </c>
      <c r="G124" s="108">
        <v>23.847950000000001</v>
      </c>
    </row>
    <row r="125" spans="1:7">
      <c r="A125" s="131" t="s">
        <v>146</v>
      </c>
      <c r="B125" s="108">
        <v>1386.78316</v>
      </c>
      <c r="C125" s="108">
        <v>2620.4038399999999</v>
      </c>
      <c r="D125" s="108">
        <v>299.58107999999999</v>
      </c>
      <c r="E125" s="108">
        <v>8.0166699999999995</v>
      </c>
      <c r="F125" s="108">
        <v>9.1200000000000003E-2</v>
      </c>
      <c r="G125" s="108" t="s">
        <v>1</v>
      </c>
    </row>
    <row r="126" spans="1:7">
      <c r="A126" s="131" t="s">
        <v>151</v>
      </c>
      <c r="B126" s="108">
        <v>77.277500000000003</v>
      </c>
      <c r="C126" s="108">
        <v>1350.0326500000001</v>
      </c>
      <c r="D126" s="108">
        <v>3088.3934170000002</v>
      </c>
      <c r="E126" s="108">
        <v>276.73390999999998</v>
      </c>
      <c r="F126" s="108">
        <v>3.2151000000000001</v>
      </c>
      <c r="G126" s="108">
        <v>0.70748</v>
      </c>
    </row>
    <row r="127" spans="1:7">
      <c r="A127" s="131" t="s">
        <v>152</v>
      </c>
      <c r="B127" s="108">
        <v>29.228750000000002</v>
      </c>
      <c r="C127" s="108">
        <v>41.974760000000003</v>
      </c>
      <c r="D127" s="108">
        <v>656.45592999999997</v>
      </c>
      <c r="E127" s="108">
        <v>546.69340999999997</v>
      </c>
      <c r="F127" s="108">
        <v>15.609400000000001</v>
      </c>
      <c r="G127" s="108">
        <v>0.79949999999999999</v>
      </c>
    </row>
    <row r="128" spans="1:7">
      <c r="A128" s="131" t="s">
        <v>147</v>
      </c>
      <c r="B128" s="108">
        <v>13.187340000000001</v>
      </c>
      <c r="C128" s="108">
        <v>15.56499</v>
      </c>
      <c r="D128" s="108">
        <v>81.597759999999994</v>
      </c>
      <c r="E128" s="108">
        <v>117.92464</v>
      </c>
      <c r="F128" s="108">
        <v>32.790889999999997</v>
      </c>
      <c r="G128" s="108">
        <v>5.9238900000000001</v>
      </c>
    </row>
    <row r="129" spans="1:7">
      <c r="A129" s="131" t="s">
        <v>148</v>
      </c>
      <c r="B129" s="108" t="s">
        <v>1</v>
      </c>
      <c r="C129" s="108">
        <v>2.0107900000000001</v>
      </c>
      <c r="D129" s="108">
        <v>9.3260699999999996</v>
      </c>
      <c r="E129" s="108">
        <v>30.93965</v>
      </c>
      <c r="F129" s="108">
        <v>18.35388</v>
      </c>
      <c r="G129" s="108">
        <v>13.483079999999999</v>
      </c>
    </row>
    <row r="130" spans="1:7">
      <c r="A130" s="131" t="s">
        <v>149</v>
      </c>
      <c r="B130" s="108" t="s">
        <v>1</v>
      </c>
      <c r="C130" s="108" t="s">
        <v>1</v>
      </c>
      <c r="D130" s="108">
        <v>1.1101000000000001</v>
      </c>
      <c r="E130" s="108">
        <v>1.9570000000000001</v>
      </c>
      <c r="F130" s="108">
        <v>3.6576</v>
      </c>
      <c r="G130" s="108">
        <v>2.9340000000000002</v>
      </c>
    </row>
    <row r="131" spans="1:7">
      <c r="A131" s="131" t="s">
        <v>128</v>
      </c>
      <c r="B131" s="108">
        <v>7253.223986</v>
      </c>
      <c r="C131" s="108">
        <v>12003.197953999999</v>
      </c>
      <c r="D131" s="108">
        <v>10574.472617969899</v>
      </c>
      <c r="E131" s="108">
        <v>4030.8085500000002</v>
      </c>
      <c r="F131" s="108">
        <v>720.18826000000001</v>
      </c>
      <c r="G131" s="108">
        <v>387.47122999999999</v>
      </c>
    </row>
    <row r="132" spans="1:7">
      <c r="A132" s="131" t="s">
        <v>146</v>
      </c>
      <c r="B132" s="108">
        <v>6604.247026</v>
      </c>
      <c r="C132" s="108">
        <v>2327.2192340000001</v>
      </c>
      <c r="D132" s="108">
        <v>28.616810000000001</v>
      </c>
      <c r="E132" s="108">
        <v>0.52559999999999996</v>
      </c>
      <c r="F132" s="108" t="s">
        <v>1</v>
      </c>
      <c r="G132" s="108" t="s">
        <v>1</v>
      </c>
    </row>
    <row r="133" spans="1:7">
      <c r="A133" s="131" t="s">
        <v>151</v>
      </c>
      <c r="B133" s="108">
        <v>644.49219000000005</v>
      </c>
      <c r="C133" s="108">
        <v>8335.7851800000008</v>
      </c>
      <c r="D133" s="108">
        <v>2217.8767899999002</v>
      </c>
      <c r="E133" s="108">
        <v>111.08597</v>
      </c>
      <c r="F133" s="108" t="s">
        <v>1</v>
      </c>
      <c r="G133" s="108" t="s">
        <v>1</v>
      </c>
    </row>
    <row r="134" spans="1:7">
      <c r="A134" s="131" t="s">
        <v>152</v>
      </c>
      <c r="B134" s="108">
        <v>4.02867</v>
      </c>
      <c r="C134" s="108">
        <v>1151.89309</v>
      </c>
      <c r="D134" s="108">
        <v>5486.2788899699999</v>
      </c>
      <c r="E134" s="108">
        <v>357.1635</v>
      </c>
      <c r="F134" s="108">
        <v>18.138629999999999</v>
      </c>
      <c r="G134" s="108">
        <v>0.35639999999999999</v>
      </c>
    </row>
    <row r="135" spans="1:7">
      <c r="A135" s="131" t="s">
        <v>147</v>
      </c>
      <c r="B135" s="108">
        <v>0.45610000000000001</v>
      </c>
      <c r="C135" s="108">
        <v>175.26032000000001</v>
      </c>
      <c r="D135" s="108">
        <v>2629.063138</v>
      </c>
      <c r="E135" s="108">
        <v>2482.1276600000001</v>
      </c>
      <c r="F135" s="108">
        <v>136.84764000000001</v>
      </c>
      <c r="G135" s="108">
        <v>9.6902399999999993</v>
      </c>
    </row>
    <row r="136" spans="1:7">
      <c r="A136" s="131" t="s">
        <v>148</v>
      </c>
      <c r="B136" s="108" t="s">
        <v>1</v>
      </c>
      <c r="C136" s="108">
        <v>13.04013</v>
      </c>
      <c r="D136" s="108">
        <v>206.71128999999999</v>
      </c>
      <c r="E136" s="108">
        <v>1020.2271</v>
      </c>
      <c r="F136" s="108">
        <v>461.57130999999998</v>
      </c>
      <c r="G136" s="108">
        <v>133.14935</v>
      </c>
    </row>
    <row r="137" spans="1:7">
      <c r="A137" s="131" t="s">
        <v>149</v>
      </c>
      <c r="B137" s="108" t="s">
        <v>1</v>
      </c>
      <c r="C137" s="108" t="s">
        <v>1</v>
      </c>
      <c r="D137" s="108">
        <v>5.9257</v>
      </c>
      <c r="E137" s="108">
        <v>59.678719999999998</v>
      </c>
      <c r="F137" s="108">
        <v>103.63068</v>
      </c>
      <c r="G137" s="108">
        <v>244.27524</v>
      </c>
    </row>
    <row r="138" spans="1:7">
      <c r="A138" s="131" t="s">
        <v>82</v>
      </c>
      <c r="B138" s="108">
        <v>8308.2172599999994</v>
      </c>
      <c r="C138" s="108">
        <v>12784.18563</v>
      </c>
      <c r="D138" s="108">
        <v>12486.305189999999</v>
      </c>
      <c r="E138" s="108">
        <v>3879.1261</v>
      </c>
      <c r="F138" s="108">
        <v>868.00419999999997</v>
      </c>
      <c r="G138" s="108">
        <v>950.13959</v>
      </c>
    </row>
    <row r="139" spans="1:7">
      <c r="A139" s="131" t="s">
        <v>146</v>
      </c>
      <c r="B139" s="108">
        <v>6209.2871299999997</v>
      </c>
      <c r="C139" s="108">
        <v>4281.1103400000002</v>
      </c>
      <c r="D139" s="108">
        <v>273.19144</v>
      </c>
      <c r="E139" s="108">
        <v>10.4323</v>
      </c>
      <c r="F139" s="108" t="s">
        <v>1</v>
      </c>
      <c r="G139" s="108" t="s">
        <v>1</v>
      </c>
    </row>
    <row r="140" spans="1:7">
      <c r="A140" s="131" t="s">
        <v>151</v>
      </c>
      <c r="B140" s="108">
        <v>1497.6278299999999</v>
      </c>
      <c r="C140" s="108">
        <v>6963.23704</v>
      </c>
      <c r="D140" s="108">
        <v>6854.5480200000002</v>
      </c>
      <c r="E140" s="108">
        <v>490.19961000000001</v>
      </c>
      <c r="F140" s="108">
        <v>7.8571999999999997</v>
      </c>
      <c r="G140" s="108">
        <v>0.32940000000000003</v>
      </c>
    </row>
    <row r="141" spans="1:7">
      <c r="A141" s="131" t="s">
        <v>152</v>
      </c>
      <c r="B141" s="108">
        <v>372.32351999999997</v>
      </c>
      <c r="C141" s="108">
        <v>1155.5119999999999</v>
      </c>
      <c r="D141" s="108">
        <v>3187.6669299999999</v>
      </c>
      <c r="E141" s="108">
        <v>1339.6147599999999</v>
      </c>
      <c r="F141" s="108">
        <v>62.272559999999999</v>
      </c>
      <c r="G141" s="108">
        <v>8.2889999999999997</v>
      </c>
    </row>
    <row r="142" spans="1:7">
      <c r="A142" s="131" t="s">
        <v>147</v>
      </c>
      <c r="B142" s="108">
        <v>228.82877999999999</v>
      </c>
      <c r="C142" s="108">
        <v>307.04527000000002</v>
      </c>
      <c r="D142" s="108">
        <v>1930.8401699999999</v>
      </c>
      <c r="E142" s="108">
        <v>1306.7035699999999</v>
      </c>
      <c r="F142" s="108">
        <v>260.91681999999997</v>
      </c>
      <c r="G142" s="108">
        <v>92.260819999999995</v>
      </c>
    </row>
    <row r="143" spans="1:7">
      <c r="A143" s="131" t="s">
        <v>148</v>
      </c>
      <c r="B143" s="108">
        <v>0.15</v>
      </c>
      <c r="C143" s="108">
        <v>77.28098</v>
      </c>
      <c r="D143" s="108">
        <v>222.31586999999999</v>
      </c>
      <c r="E143" s="108">
        <v>664.71249</v>
      </c>
      <c r="F143" s="108">
        <v>403.59667000000002</v>
      </c>
      <c r="G143" s="108">
        <v>434.14686</v>
      </c>
    </row>
    <row r="144" spans="1:7">
      <c r="A144" s="131" t="s">
        <v>149</v>
      </c>
      <c r="B144" s="108" t="s">
        <v>1</v>
      </c>
      <c r="C144" s="108" t="s">
        <v>1</v>
      </c>
      <c r="D144" s="108">
        <v>17.742760000000001</v>
      </c>
      <c r="E144" s="108">
        <v>67.463369999999998</v>
      </c>
      <c r="F144" s="108">
        <v>133.36095</v>
      </c>
      <c r="G144" s="108">
        <v>415.11351000000002</v>
      </c>
    </row>
    <row r="145" spans="1:7">
      <c r="A145" s="131" t="s">
        <v>83</v>
      </c>
      <c r="B145" s="108">
        <v>1286.57752</v>
      </c>
      <c r="C145" s="108">
        <v>3100.5923200000002</v>
      </c>
      <c r="D145" s="108">
        <v>3051.1300900000001</v>
      </c>
      <c r="E145" s="108">
        <v>811.21623</v>
      </c>
      <c r="F145" s="108">
        <v>179.14993999999999</v>
      </c>
      <c r="G145" s="108">
        <v>80.677430000000001</v>
      </c>
    </row>
    <row r="146" spans="1:7">
      <c r="A146" s="131" t="s">
        <v>146</v>
      </c>
      <c r="B146" s="108">
        <v>1080.10907</v>
      </c>
      <c r="C146" s="108">
        <v>971.57155</v>
      </c>
      <c r="D146" s="108">
        <v>24.466170000000002</v>
      </c>
      <c r="E146" s="108">
        <v>0.79959000000000002</v>
      </c>
      <c r="F146" s="108" t="s">
        <v>1</v>
      </c>
      <c r="G146" s="108" t="s">
        <v>1</v>
      </c>
    </row>
    <row r="147" spans="1:7">
      <c r="A147" s="131" t="s">
        <v>151</v>
      </c>
      <c r="B147" s="108">
        <v>156.56403</v>
      </c>
      <c r="C147" s="108">
        <v>1858.3698199999999</v>
      </c>
      <c r="D147" s="108">
        <v>1635.85121</v>
      </c>
      <c r="E147" s="108">
        <v>211.84193999999999</v>
      </c>
      <c r="F147" s="108">
        <v>2.0876999999999999</v>
      </c>
      <c r="G147" s="108">
        <v>0.66810000000000003</v>
      </c>
    </row>
    <row r="148" spans="1:7">
      <c r="A148" s="131" t="s">
        <v>152</v>
      </c>
      <c r="B148" s="108">
        <v>36.142470000000003</v>
      </c>
      <c r="C148" s="108">
        <v>240.24015</v>
      </c>
      <c r="D148" s="108">
        <v>1047.2394099999999</v>
      </c>
      <c r="E148" s="108">
        <v>310.48309</v>
      </c>
      <c r="F148" s="108">
        <v>63.671709999999997</v>
      </c>
      <c r="G148" s="108">
        <v>1.7633000000000001</v>
      </c>
    </row>
    <row r="149" spans="1:7">
      <c r="A149" s="131" t="s">
        <v>147</v>
      </c>
      <c r="B149" s="108">
        <v>13.61195</v>
      </c>
      <c r="C149" s="108">
        <v>27.244900000000001</v>
      </c>
      <c r="D149" s="108">
        <v>319.53708</v>
      </c>
      <c r="E149" s="108">
        <v>225.61269999999999</v>
      </c>
      <c r="F149" s="108">
        <v>62.536369999999998</v>
      </c>
      <c r="G149" s="108">
        <v>27.3279</v>
      </c>
    </row>
    <row r="150" spans="1:7">
      <c r="A150" s="131" t="s">
        <v>148</v>
      </c>
      <c r="B150" s="108">
        <v>0.15</v>
      </c>
      <c r="C150" s="108">
        <v>3.1659000000000002</v>
      </c>
      <c r="D150" s="108">
        <v>23.731020000000001</v>
      </c>
      <c r="E150" s="108">
        <v>59.998910000000002</v>
      </c>
      <c r="F150" s="108">
        <v>44.208170000000003</v>
      </c>
      <c r="G150" s="108">
        <v>33.940739999999998</v>
      </c>
    </row>
    <row r="151" spans="1:7">
      <c r="A151" s="153" t="s">
        <v>149</v>
      </c>
      <c r="B151" s="123" t="s">
        <v>1</v>
      </c>
      <c r="C151" s="123" t="s">
        <v>1</v>
      </c>
      <c r="D151" s="123">
        <v>0.30520000000000003</v>
      </c>
      <c r="E151" s="123">
        <v>2.48</v>
      </c>
      <c r="F151" s="123">
        <v>6.6459900000000003</v>
      </c>
      <c r="G151" s="123">
        <v>16.97739</v>
      </c>
    </row>
  </sheetData>
  <mergeCells count="2">
    <mergeCell ref="A1:G1"/>
    <mergeCell ref="A3:G3"/>
  </mergeCells>
  <pageMargins left="0.78740157480314965" right="0.39370078740157483" top="0.39370078740157483" bottom="0.39370078740157483" header="0" footer="0"/>
  <pageSetup paperSize="9" scale="8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C46"/>
  <sheetViews>
    <sheetView workbookViewId="0">
      <selection activeCell="A2" sqref="A2"/>
    </sheetView>
  </sheetViews>
  <sheetFormatPr defaultColWidth="8.7109375" defaultRowHeight="14.25"/>
  <cols>
    <col min="1" max="1" width="6" style="67" customWidth="1"/>
    <col min="2" max="2" width="105.5703125" style="67" customWidth="1"/>
    <col min="3" max="16384" width="8.7109375" style="9"/>
  </cols>
  <sheetData>
    <row r="1" spans="1:3">
      <c r="B1" s="79" t="s">
        <v>3</v>
      </c>
    </row>
    <row r="2" spans="1:3" ht="14.25" customHeight="1"/>
    <row r="3" spans="1:3">
      <c r="A3" s="201" t="s">
        <v>50</v>
      </c>
      <c r="B3" s="201"/>
    </row>
    <row r="4" spans="1:3" s="5" customFormat="1" ht="15">
      <c r="A4" s="80" t="s">
        <v>190</v>
      </c>
      <c r="B4" s="81" t="s">
        <v>182</v>
      </c>
    </row>
    <row r="5" spans="1:3" s="5" customFormat="1" ht="15">
      <c r="A5" s="80" t="s">
        <v>191</v>
      </c>
      <c r="B5" s="81" t="s">
        <v>187</v>
      </c>
    </row>
    <row r="6" spans="1:3" s="5" customFormat="1" ht="15">
      <c r="A6" s="80" t="s">
        <v>318</v>
      </c>
      <c r="B6" s="81" t="s">
        <v>317</v>
      </c>
      <c r="C6" s="78"/>
    </row>
    <row r="7" spans="1:3" s="5" customFormat="1" ht="15">
      <c r="A7" s="80" t="s">
        <v>192</v>
      </c>
      <c r="B7" s="81" t="s">
        <v>193</v>
      </c>
    </row>
    <row r="8" spans="1:3" s="5" customFormat="1" ht="15">
      <c r="A8" s="80" t="s">
        <v>194</v>
      </c>
      <c r="B8" s="81" t="s">
        <v>31</v>
      </c>
    </row>
    <row r="9" spans="1:3" s="5" customFormat="1" ht="15">
      <c r="A9" s="80" t="s">
        <v>195</v>
      </c>
      <c r="B9" s="81" t="s">
        <v>196</v>
      </c>
    </row>
    <row r="10" spans="1:3" s="5" customFormat="1" ht="15">
      <c r="A10" s="80" t="s">
        <v>197</v>
      </c>
      <c r="B10" s="81" t="s">
        <v>198</v>
      </c>
    </row>
    <row r="11" spans="1:3" s="5" customFormat="1" ht="15">
      <c r="A11" s="80" t="s">
        <v>199</v>
      </c>
      <c r="B11" s="81" t="s">
        <v>31</v>
      </c>
    </row>
    <row r="12" spans="1:3" s="5" customFormat="1" ht="15">
      <c r="A12" s="80" t="s">
        <v>200</v>
      </c>
      <c r="B12" s="81" t="s">
        <v>196</v>
      </c>
    </row>
    <row r="13" spans="1:3" s="5" customFormat="1" ht="15">
      <c r="A13" s="80" t="s">
        <v>201</v>
      </c>
      <c r="B13" s="81" t="s">
        <v>202</v>
      </c>
    </row>
    <row r="14" spans="1:3" s="5" customFormat="1" ht="15">
      <c r="A14" s="80" t="s">
        <v>203</v>
      </c>
      <c r="B14" s="81" t="s">
        <v>38</v>
      </c>
    </row>
    <row r="15" spans="1:3" s="5" customFormat="1" ht="15">
      <c r="A15" s="80" t="s">
        <v>204</v>
      </c>
      <c r="B15" s="81" t="s">
        <v>205</v>
      </c>
    </row>
    <row r="16" spans="1:3" s="5" customFormat="1" ht="15">
      <c r="A16" s="80" t="s">
        <v>206</v>
      </c>
      <c r="B16" s="81" t="s">
        <v>207</v>
      </c>
    </row>
    <row r="17" spans="1:2" s="5" customFormat="1" ht="15">
      <c r="A17" s="80" t="s">
        <v>208</v>
      </c>
      <c r="B17" s="81" t="s">
        <v>209</v>
      </c>
    </row>
    <row r="18" spans="1:2" s="5" customFormat="1" ht="15">
      <c r="A18" s="80" t="s">
        <v>210</v>
      </c>
      <c r="B18" s="81" t="s">
        <v>211</v>
      </c>
    </row>
    <row r="19" spans="1:2" s="5" customFormat="1" ht="15">
      <c r="A19" s="80" t="s">
        <v>212</v>
      </c>
      <c r="B19" s="81" t="s">
        <v>213</v>
      </c>
    </row>
    <row r="20" spans="1:2" s="5" customFormat="1" ht="15">
      <c r="A20" s="80" t="s">
        <v>214</v>
      </c>
      <c r="B20" s="81" t="s">
        <v>215</v>
      </c>
    </row>
    <row r="21" spans="1:2" s="5" customFormat="1" ht="15">
      <c r="A21" s="80" t="s">
        <v>216</v>
      </c>
      <c r="B21" s="81" t="s">
        <v>217</v>
      </c>
    </row>
    <row r="22" spans="1:2" s="5" customFormat="1" ht="15">
      <c r="A22" s="80" t="s">
        <v>218</v>
      </c>
      <c r="B22" s="81" t="s">
        <v>219</v>
      </c>
    </row>
    <row r="23" spans="1:2" s="5" customFormat="1" ht="15">
      <c r="A23" s="80" t="s">
        <v>220</v>
      </c>
      <c r="B23" s="81" t="s">
        <v>221</v>
      </c>
    </row>
    <row r="24" spans="1:2" s="5" customFormat="1" ht="19.5" customHeight="1">
      <c r="A24" s="80" t="s">
        <v>222</v>
      </c>
      <c r="B24" s="81" t="s">
        <v>223</v>
      </c>
    </row>
    <row r="25" spans="1:2" s="5" customFormat="1" ht="16.5" customHeight="1">
      <c r="A25" s="80" t="s">
        <v>224</v>
      </c>
      <c r="B25" s="81" t="s">
        <v>225</v>
      </c>
    </row>
    <row r="26" spans="1:2" s="5" customFormat="1" ht="18.75" customHeight="1">
      <c r="A26" s="80" t="s">
        <v>226</v>
      </c>
      <c r="B26" s="81" t="s">
        <v>227</v>
      </c>
    </row>
    <row r="27" spans="1:2" s="5" customFormat="1" ht="15">
      <c r="A27" s="80" t="s">
        <v>228</v>
      </c>
      <c r="B27" s="81" t="s">
        <v>229</v>
      </c>
    </row>
    <row r="28" spans="1:2" s="5" customFormat="1" ht="15">
      <c r="A28" s="80" t="s">
        <v>230</v>
      </c>
      <c r="B28" s="81" t="s">
        <v>231</v>
      </c>
    </row>
    <row r="29" spans="1:2" s="5" customFormat="1" ht="15">
      <c r="A29" s="80" t="s">
        <v>232</v>
      </c>
      <c r="B29" s="81" t="s">
        <v>233</v>
      </c>
    </row>
    <row r="30" spans="1:2" s="5" customFormat="1" ht="15">
      <c r="A30" s="80" t="s">
        <v>234</v>
      </c>
      <c r="B30" s="81" t="s">
        <v>235</v>
      </c>
    </row>
    <row r="31" spans="1:2" s="5" customFormat="1" ht="15">
      <c r="A31" s="82">
        <v>45021</v>
      </c>
      <c r="B31" s="81" t="s">
        <v>236</v>
      </c>
    </row>
    <row r="32" spans="1:2" s="5" customFormat="1" ht="15">
      <c r="A32" s="82">
        <v>45051</v>
      </c>
      <c r="B32" s="81" t="s">
        <v>237</v>
      </c>
    </row>
    <row r="33" spans="1:2" s="5" customFormat="1" ht="25.5">
      <c r="A33" s="82">
        <v>45082</v>
      </c>
      <c r="B33" s="81" t="s">
        <v>238</v>
      </c>
    </row>
    <row r="34" spans="1:2" s="5" customFormat="1" ht="19.5" customHeight="1">
      <c r="A34" s="82">
        <v>45112</v>
      </c>
      <c r="B34" s="81" t="s">
        <v>239</v>
      </c>
    </row>
    <row r="35" spans="1:2" s="5" customFormat="1" ht="15">
      <c r="A35" s="82">
        <v>45143</v>
      </c>
      <c r="B35" s="81" t="s">
        <v>240</v>
      </c>
    </row>
    <row r="36" spans="1:2" s="5" customFormat="1" ht="15">
      <c r="A36" s="82">
        <v>45174</v>
      </c>
      <c r="B36" s="81" t="s">
        <v>241</v>
      </c>
    </row>
    <row r="37" spans="1:2" s="5" customFormat="1" ht="15">
      <c r="A37" s="82">
        <v>45204</v>
      </c>
      <c r="B37" s="81" t="s">
        <v>242</v>
      </c>
    </row>
    <row r="38" spans="1:2" s="5" customFormat="1" ht="15">
      <c r="A38" s="80" t="s">
        <v>243</v>
      </c>
      <c r="B38" s="81" t="s">
        <v>244</v>
      </c>
    </row>
    <row r="39" spans="1:2" s="5" customFormat="1" ht="15.75" customHeight="1">
      <c r="A39" s="80" t="s">
        <v>245</v>
      </c>
      <c r="B39" s="81" t="s">
        <v>246</v>
      </c>
    </row>
    <row r="40" spans="1:2" s="5" customFormat="1" ht="15.75" customHeight="1">
      <c r="A40" s="80" t="s">
        <v>247</v>
      </c>
      <c r="B40" s="81" t="s">
        <v>248</v>
      </c>
    </row>
    <row r="41" spans="1:2" s="5" customFormat="1" ht="15">
      <c r="A41" s="80" t="s">
        <v>249</v>
      </c>
      <c r="B41" s="81" t="s">
        <v>250</v>
      </c>
    </row>
    <row r="42" spans="1:2" s="5" customFormat="1" ht="15">
      <c r="A42" s="80" t="s">
        <v>251</v>
      </c>
      <c r="B42" s="81" t="s">
        <v>252</v>
      </c>
    </row>
    <row r="43" spans="1:2" s="5" customFormat="1" ht="15">
      <c r="A43" s="80" t="s">
        <v>253</v>
      </c>
      <c r="B43" s="81" t="s">
        <v>254</v>
      </c>
    </row>
    <row r="44" spans="1:2" s="5" customFormat="1" ht="15">
      <c r="A44" s="80" t="s">
        <v>255</v>
      </c>
      <c r="B44" s="81" t="s">
        <v>256</v>
      </c>
    </row>
    <row r="45" spans="1:2" s="5" customFormat="1" ht="15">
      <c r="A45" s="80" t="s">
        <v>257</v>
      </c>
      <c r="B45" s="81" t="s">
        <v>258</v>
      </c>
    </row>
    <row r="46" spans="1:2" s="5" customFormat="1" ht="15">
      <c r="A46" s="80" t="s">
        <v>259</v>
      </c>
      <c r="B46" s="81" t="s">
        <v>260</v>
      </c>
    </row>
  </sheetData>
  <mergeCells count="1">
    <mergeCell ref="A3:B3"/>
  </mergeCells>
  <hyperlinks>
    <hyperlink ref="B20" location="'5.7'!A1" display="5.7  Многоквартирные дома по материалам наружных стен"/>
    <hyperlink ref="B21" location="'5.8'!A1" display="5.8 Общая площадь жилых домов по материалам наружных стен"/>
    <hyperlink ref="B13" location="'6'!A1" display="6. Количество жилых домов"/>
    <hyperlink ref="B41" location="'9'!A1" display="9. Наличие общей площади на одного проживающего"/>
    <hyperlink ref="B43" location="'10'!A1" display="10. Благоустройство жилищного фонда"/>
    <hyperlink ref="B12" location="'5.1.'!A1" display="5.1.  по формам собственности"/>
    <hyperlink ref="B15" location="'6.1'!A1" display="6.1 Количество индивидуальных жилых домов в городских и сельских населенных пунктах"/>
    <hyperlink ref="B16" location="'6.2'!A1" display="6.2 Количество многоквартирных жилых домов в городских и сельских населенных пунктах"/>
    <hyperlink ref="B18" location="'6.4'!A1" display="6.4 Жилые дома по материалам наружных стен "/>
    <hyperlink ref="B19" location="'6.5'!A1" display="6.5 Индивидуальные дома по материалам наружных стен "/>
    <hyperlink ref="B22" location="'6.8'!A1" display="6.8 Общая площадь индивидуальных домов по материалам наружных стен"/>
    <hyperlink ref="B23" location="'6.9'!A1" display="6.9 Общая площадь многоквартирных домов по материалам наружных стен"/>
    <hyperlink ref="B24" location="'6.10'!A1" display="6.10 Количество индивидуальных и многоквартирных домов по году ввода в эксплуатацию"/>
    <hyperlink ref="B25" location="'6.11'!A1" display="6.11 Количество домов по материалам наружных стен и по годам ввода в эксплуатацию"/>
    <hyperlink ref="B27" location="'7.1'!A1" display="7.  Количество жилых помещений (квартир)"/>
    <hyperlink ref="B29" location="'7.2'!A1" display="  7.2 Распределение индивидуальных домов по числу комнат"/>
    <hyperlink ref="B30" location="'7.3'!A1" display="7.3 Распределение жилых квартир в многоквартирных домах по числу комнат"/>
    <hyperlink ref="B35" location="'7.4'!A1" display="7.4  Количество жилых квартир в многоквартирных домах в городских и сельских населенных пунктах"/>
    <hyperlink ref="B44" location="'10.1'!A1" display="10.1 Благоустройство жилищного фонда"/>
    <hyperlink ref="B45" location="'10.2'!A1" display="10.2 Благоустройство в индивидуальных домах"/>
    <hyperlink ref="B46" location="'10.3'!A1" display="10.3 Благоустройство в многоквартирных домах"/>
    <hyperlink ref="B39" location="'8.1'!A1" display="8.1 Индивидуальные  дома в аварийном состоянии "/>
    <hyperlink ref="B40" location="'8.2'!A1" display="8.2 Многоквартирные  дома в аварийном состоянии "/>
    <hyperlink ref="B17" location="'4.3'!A1" display="Многоквартирные дома по количеству квартир"/>
    <hyperlink ref="B4" location="'1.1'!A1" display="Статистика жилищного фонда"/>
    <hyperlink ref="B5" location="'1.1'!A1" display="Общая площадь и обеспеченность жильем на одного проживающего"/>
    <hyperlink ref="B7" location="'2.1'!A1" display="Общая площадь жилищного фонда "/>
    <hyperlink ref="B8" location="'2.1'!A1" display="По городским и сельским населенным пунктам"/>
    <hyperlink ref="B9" location="'2.2'!A1" display="По формам собственности"/>
    <hyperlink ref="A3" location="'Методологические '!A1" display="Методологические пояснения"/>
    <hyperlink ref="A4" location="'1.1'!A1" display="1."/>
    <hyperlink ref="A5" location="'1.1'!A1" display="1.1"/>
    <hyperlink ref="A7" location="'2.1'!A1" display="2."/>
    <hyperlink ref="A8" location="'2.1'!A1" display="2.1"/>
    <hyperlink ref="A9" location="'2.2'!A1" display="2.2"/>
    <hyperlink ref="B36" location="'10.1'!A1" display="10.1 Благоустройство жилищного фонда"/>
    <hyperlink ref="B37" location="'10.2'!A1" display="10.2 Благоустройство в индивидуальных домах"/>
    <hyperlink ref="B10" r:id="rId1"/>
    <hyperlink ref="A10:B10" location="'3.1'!A1" display="3."/>
    <hyperlink ref="A11:B11" location="'3.1'!A1" display="3.1"/>
    <hyperlink ref="A12:B12" location="'3.2'!A1" display="3.2"/>
    <hyperlink ref="A13:B13" location="'4.1'!A1" display="4."/>
    <hyperlink ref="A14:B14" location="'4.1'!A1" display="4.1"/>
    <hyperlink ref="A15:B15" location="'4.2'!A1" display="4.2"/>
    <hyperlink ref="A16:B16" location="'4.3'!A1" display="4.3"/>
    <hyperlink ref="A17:B17" location="'4.4'!A1" display="4.4"/>
    <hyperlink ref="A18:B18" location="'4.5'!A1" display="4.5"/>
    <hyperlink ref="A19:B19" location="'4.6'!A1" display="4.6"/>
    <hyperlink ref="A20:B20" location="'4.7'!A1" display="4.7"/>
    <hyperlink ref="A21:B21" location="'4.8'!A1" display="4.8"/>
    <hyperlink ref="A22:B22" location="'4.9'!A1" display="4.9"/>
    <hyperlink ref="A23:B23" location="'4.10'!A1" display="4.10"/>
    <hyperlink ref="A24:B24" location="'4.11'!A1" display="4.11"/>
    <hyperlink ref="A25:B25" location="'4.12'!A1" display="4.12"/>
    <hyperlink ref="A26:B26" location="'4.13'!A1" display="4.13"/>
    <hyperlink ref="A27:B27" location="'5.1'!A1" display="5."/>
    <hyperlink ref="A28:B28" location="'5.1'!A1" display="5.1"/>
    <hyperlink ref="A29:B29" location="'5.2'!A1" display="5.2"/>
    <hyperlink ref="A30:B30" location="'5.3'!A1" display="5.3"/>
    <hyperlink ref="A38:B38" location="'6'!A1" display="6."/>
    <hyperlink ref="A39:B39" location="'6.1'!A1" display="6.1"/>
    <hyperlink ref="A40:B40" location="'6.2'!A1" display="6.2"/>
    <hyperlink ref="A41:B41" location="'7.1'!A1" display="7."/>
    <hyperlink ref="A42:B42" location="'7.1'!A1" display="7.1"/>
    <hyperlink ref="A43:B43" location="'8'!A1" display="8."/>
    <hyperlink ref="A44:B44" location="'9'!A1" display="9."/>
    <hyperlink ref="A45:B45" location="'9.1'!A1" display="9.1"/>
    <hyperlink ref="A46:B46" location="'9.2'!A1" display="9.2"/>
    <hyperlink ref="A31:A32" location="'5.3'!A1" display="5.3"/>
    <hyperlink ref="A34:B34" location="'5.7'!A1" display="'5.7'!A1"/>
    <hyperlink ref="A35:B35" location="'5.8'!A1" display="'5.8'!A1"/>
    <hyperlink ref="A36:B36" location="'5.9'!A1" display="'5.9'!A1"/>
    <hyperlink ref="A37:B37" location="'5.10'!A1" display="'5.10'!A1"/>
    <hyperlink ref="A33:B33" location="'5.6'!A1" display="'5.6'!A1"/>
    <hyperlink ref="A32:B32" location="'5.5'!A1" display="'5.5'!A1"/>
    <hyperlink ref="A31:B31" location="'5.4'!A1" display="'5.4'!A1"/>
    <hyperlink ref="A3:B3" location="'Методологические пояснения'!A1" display="Методологические пояснения"/>
    <hyperlink ref="A6" location="'1.2'!A1" display="1.2"/>
    <hyperlink ref="B6" location="'1.2'!A1" display="Динамика жилищного фонда"/>
  </hyperlinks>
  <pageMargins left="0.78740157480314965" right="0.39370078740157483" top="0.39370078740157483" bottom="0.39370078740157483" header="0.31496062992125984" footer="0.31496062992125984"/>
  <pageSetup paperSize="9" scale="80" orientation="portrait" r:id="rId2"/>
</worksheet>
</file>

<file path=xl/worksheets/sheet30.xml><?xml version="1.0" encoding="utf-8"?>
<worksheet xmlns="http://schemas.openxmlformats.org/spreadsheetml/2006/main" xmlns:r="http://schemas.openxmlformats.org/officeDocument/2006/relationships">
  <dimension ref="A1:E27"/>
  <sheetViews>
    <sheetView workbookViewId="0">
      <selection activeCell="A5" sqref="A5:A6"/>
    </sheetView>
  </sheetViews>
  <sheetFormatPr defaultRowHeight="14.25"/>
  <cols>
    <col min="1" max="1" width="20" style="9" customWidth="1"/>
    <col min="2" max="4" width="16.7109375" style="9" customWidth="1"/>
    <col min="5" max="5" width="35.5703125" style="9" customWidth="1"/>
    <col min="6" max="16384" width="9.140625" style="9"/>
  </cols>
  <sheetData>
    <row r="1" spans="1:5">
      <c r="A1" s="239" t="s">
        <v>297</v>
      </c>
      <c r="B1" s="239"/>
      <c r="C1" s="239"/>
      <c r="D1" s="239"/>
    </row>
    <row r="2" spans="1:5">
      <c r="A2" s="239"/>
      <c r="B2" s="239"/>
      <c r="C2" s="239"/>
      <c r="D2" s="239"/>
      <c r="E2" s="43"/>
    </row>
    <row r="3" spans="1:5">
      <c r="A3" s="18"/>
      <c r="B3" s="18"/>
      <c r="C3" s="18"/>
      <c r="D3" s="18"/>
      <c r="E3" s="18"/>
    </row>
    <row r="4" spans="1:5">
      <c r="A4" s="203" t="s">
        <v>165</v>
      </c>
      <c r="B4" s="204"/>
      <c r="C4" s="204"/>
      <c r="D4" s="204"/>
    </row>
    <row r="5" spans="1:5">
      <c r="A5" s="226"/>
      <c r="B5" s="217" t="s">
        <v>33</v>
      </c>
      <c r="C5" s="214" t="s">
        <v>29</v>
      </c>
      <c r="D5" s="212"/>
      <c r="E5" s="58"/>
    </row>
    <row r="6" spans="1:5" ht="22.5">
      <c r="A6" s="228"/>
      <c r="B6" s="217"/>
      <c r="C6" s="27" t="s">
        <v>39</v>
      </c>
      <c r="D6" s="53" t="s">
        <v>40</v>
      </c>
      <c r="E6" s="58"/>
    </row>
    <row r="7" spans="1:5">
      <c r="A7" s="49" t="s">
        <v>97</v>
      </c>
      <c r="B7" s="111">
        <v>3901251</v>
      </c>
      <c r="C7" s="111">
        <v>3384450</v>
      </c>
      <c r="D7" s="111">
        <v>516801</v>
      </c>
      <c r="E7" s="58"/>
    </row>
    <row r="8" spans="1:5">
      <c r="A8" s="7" t="s">
        <v>124</v>
      </c>
      <c r="B8" s="111">
        <v>114179</v>
      </c>
      <c r="C8" s="111">
        <v>95460</v>
      </c>
      <c r="D8" s="111">
        <v>18719</v>
      </c>
      <c r="E8" s="58"/>
    </row>
    <row r="9" spans="1:5">
      <c r="A9" s="7" t="s">
        <v>93</v>
      </c>
      <c r="B9" s="111">
        <v>194477</v>
      </c>
      <c r="C9" s="111">
        <v>133462</v>
      </c>
      <c r="D9" s="111">
        <v>61015</v>
      </c>
      <c r="E9" s="58"/>
    </row>
    <row r="10" spans="1:5">
      <c r="A10" s="7" t="s">
        <v>94</v>
      </c>
      <c r="B10" s="111">
        <v>178457</v>
      </c>
      <c r="C10" s="111">
        <v>161005</v>
      </c>
      <c r="D10" s="111">
        <v>17452</v>
      </c>
      <c r="E10" s="58"/>
    </row>
    <row r="11" spans="1:5">
      <c r="A11" s="7" t="s">
        <v>95</v>
      </c>
      <c r="B11" s="111">
        <v>116531</v>
      </c>
      <c r="C11" s="111">
        <v>41631</v>
      </c>
      <c r="D11" s="111">
        <v>74900</v>
      </c>
      <c r="E11" s="58"/>
    </row>
    <row r="12" spans="1:5">
      <c r="A12" s="7" t="s">
        <v>71</v>
      </c>
      <c r="B12" s="111">
        <v>100472</v>
      </c>
      <c r="C12" s="111">
        <v>83050</v>
      </c>
      <c r="D12" s="111">
        <v>17422</v>
      </c>
      <c r="E12" s="58"/>
    </row>
    <row r="13" spans="1:5">
      <c r="A13" s="7" t="s">
        <v>96</v>
      </c>
      <c r="B13" s="111">
        <v>140302</v>
      </c>
      <c r="C13" s="111">
        <v>107292</v>
      </c>
      <c r="D13" s="111">
        <v>33010</v>
      </c>
      <c r="E13" s="58"/>
    </row>
    <row r="14" spans="1:5">
      <c r="A14" s="7" t="s">
        <v>98</v>
      </c>
      <c r="B14" s="111">
        <v>118214</v>
      </c>
      <c r="C14" s="111">
        <v>96677</v>
      </c>
      <c r="D14" s="111">
        <v>21537</v>
      </c>
      <c r="E14" s="58"/>
    </row>
    <row r="15" spans="1:5">
      <c r="A15" s="7" t="s">
        <v>125</v>
      </c>
      <c r="B15" s="111">
        <v>72069</v>
      </c>
      <c r="C15" s="111">
        <v>51816</v>
      </c>
      <c r="D15" s="111">
        <v>20253</v>
      </c>
      <c r="E15" s="58"/>
    </row>
    <row r="16" spans="1:5">
      <c r="A16" s="7" t="s">
        <v>74</v>
      </c>
      <c r="B16" s="111">
        <v>385506</v>
      </c>
      <c r="C16" s="111">
        <v>337801</v>
      </c>
      <c r="D16" s="111">
        <v>47705</v>
      </c>
      <c r="E16" s="58"/>
    </row>
    <row r="17" spans="1:5">
      <c r="A17" s="7" t="s">
        <v>75</v>
      </c>
      <c r="B17" s="111">
        <v>237148</v>
      </c>
      <c r="C17" s="111">
        <v>182066</v>
      </c>
      <c r="D17" s="111">
        <v>55082</v>
      </c>
      <c r="E17" s="58"/>
    </row>
    <row r="18" spans="1:5">
      <c r="A18" s="7" t="s">
        <v>76</v>
      </c>
      <c r="B18" s="111">
        <v>73789</v>
      </c>
      <c r="C18" s="111">
        <v>66871</v>
      </c>
      <c r="D18" s="111">
        <v>6918</v>
      </c>
      <c r="E18" s="58"/>
    </row>
    <row r="19" spans="1:5">
      <c r="A19" s="7" t="s">
        <v>77</v>
      </c>
      <c r="B19" s="111">
        <v>135599</v>
      </c>
      <c r="C19" s="111">
        <v>122882</v>
      </c>
      <c r="D19" s="111">
        <v>12717</v>
      </c>
      <c r="E19" s="58"/>
    </row>
    <row r="20" spans="1:5">
      <c r="A20" s="7" t="s">
        <v>99</v>
      </c>
      <c r="B20" s="111">
        <v>229743</v>
      </c>
      <c r="C20" s="111">
        <v>195637</v>
      </c>
      <c r="D20" s="111">
        <v>34106</v>
      </c>
      <c r="E20" s="58"/>
    </row>
    <row r="21" spans="1:5">
      <c r="A21" s="7" t="s">
        <v>100</v>
      </c>
      <c r="B21" s="111">
        <v>121157</v>
      </c>
      <c r="C21" s="111">
        <v>86615</v>
      </c>
      <c r="D21" s="111">
        <v>34542</v>
      </c>
      <c r="E21" s="58"/>
    </row>
    <row r="22" spans="1:5">
      <c r="A22" s="7" t="s">
        <v>80</v>
      </c>
      <c r="B22" s="111">
        <v>57919</v>
      </c>
      <c r="C22" s="111">
        <v>45389</v>
      </c>
      <c r="D22" s="111">
        <v>12530</v>
      </c>
      <c r="E22" s="58"/>
    </row>
    <row r="23" spans="1:5">
      <c r="A23" s="7" t="s">
        <v>126</v>
      </c>
      <c r="B23" s="111">
        <v>63293</v>
      </c>
      <c r="C23" s="111">
        <v>55519</v>
      </c>
      <c r="D23" s="111">
        <v>7774</v>
      </c>
      <c r="E23" s="58"/>
    </row>
    <row r="24" spans="1:5">
      <c r="A24" s="7" t="s">
        <v>81</v>
      </c>
      <c r="B24" s="111">
        <v>206719</v>
      </c>
      <c r="C24" s="111">
        <v>165600</v>
      </c>
      <c r="D24" s="111">
        <v>41119</v>
      </c>
      <c r="E24" s="58"/>
    </row>
    <row r="25" spans="1:5">
      <c r="A25" s="7" t="s">
        <v>128</v>
      </c>
      <c r="B25" s="111">
        <v>551444</v>
      </c>
      <c r="C25" s="111">
        <v>551444</v>
      </c>
      <c r="D25" s="111" t="s">
        <v>1</v>
      </c>
    </row>
    <row r="26" spans="1:5">
      <c r="A26" s="7" t="s">
        <v>101</v>
      </c>
      <c r="B26" s="111">
        <v>660777</v>
      </c>
      <c r="C26" s="111">
        <v>660777</v>
      </c>
      <c r="D26" s="111" t="s">
        <v>1</v>
      </c>
    </row>
    <row r="27" spans="1:5">
      <c r="A27" s="51" t="s">
        <v>102</v>
      </c>
      <c r="B27" s="113">
        <v>143456</v>
      </c>
      <c r="C27" s="113">
        <v>143456</v>
      </c>
      <c r="D27" s="113" t="s">
        <v>1</v>
      </c>
    </row>
  </sheetData>
  <mergeCells count="5">
    <mergeCell ref="A1:D2"/>
    <mergeCell ref="A5:A6"/>
    <mergeCell ref="C5:D5"/>
    <mergeCell ref="B5:B6"/>
    <mergeCell ref="A4:D4"/>
  </mergeCells>
  <pageMargins left="0.78740157480314965" right="0.39370078740157483" top="0.39370078740157483" bottom="0.39370078740157483" header="0" footer="0"/>
  <pageSetup paperSize="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>
  <dimension ref="A1:S27"/>
  <sheetViews>
    <sheetView workbookViewId="0">
      <selection activeCell="A4" sqref="A4:A5"/>
    </sheetView>
  </sheetViews>
  <sheetFormatPr defaultRowHeight="23.25" customHeight="1"/>
  <cols>
    <col min="1" max="1" width="20.5703125" style="9" customWidth="1"/>
    <col min="2" max="19" width="15.28515625" style="9" customWidth="1"/>
    <col min="20" max="16384" width="9.140625" style="9"/>
  </cols>
  <sheetData>
    <row r="1" spans="1:19" ht="14.25">
      <c r="A1" s="202" t="s">
        <v>298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  <c r="O1" s="202"/>
      <c r="P1" s="202"/>
      <c r="Q1" s="202"/>
      <c r="R1" s="202"/>
      <c r="S1" s="202"/>
    </row>
    <row r="2" spans="1:19" ht="14.25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</row>
    <row r="3" spans="1:19" ht="14.25">
      <c r="A3" s="203" t="s">
        <v>176</v>
      </c>
      <c r="B3" s="204"/>
      <c r="C3" s="204"/>
      <c r="D3" s="204"/>
      <c r="E3" s="204"/>
      <c r="F3" s="204"/>
      <c r="G3" s="204"/>
      <c r="H3" s="204"/>
      <c r="I3" s="204"/>
      <c r="J3" s="204"/>
      <c r="K3" s="204"/>
      <c r="L3" s="204"/>
      <c r="M3" s="204"/>
      <c r="N3" s="204"/>
      <c r="O3" s="204"/>
      <c r="P3" s="204"/>
      <c r="Q3" s="204"/>
      <c r="R3" s="204"/>
      <c r="S3" s="204"/>
    </row>
    <row r="4" spans="1:19" ht="14.25">
      <c r="A4" s="226"/>
      <c r="B4" s="217" t="s">
        <v>0</v>
      </c>
      <c r="C4" s="214"/>
      <c r="D4" s="214"/>
      <c r="E4" s="214"/>
      <c r="F4" s="214"/>
      <c r="G4" s="214"/>
      <c r="H4" s="214" t="s">
        <v>34</v>
      </c>
      <c r="I4" s="214"/>
      <c r="J4" s="214"/>
      <c r="K4" s="214"/>
      <c r="L4" s="214"/>
      <c r="M4" s="214"/>
      <c r="N4" s="214" t="s">
        <v>37</v>
      </c>
      <c r="O4" s="214"/>
      <c r="P4" s="214"/>
      <c r="Q4" s="214"/>
      <c r="R4" s="214"/>
      <c r="S4" s="212"/>
    </row>
    <row r="5" spans="1:19" ht="22.5">
      <c r="A5" s="228"/>
      <c r="B5" s="42" t="s">
        <v>43</v>
      </c>
      <c r="C5" s="27" t="s">
        <v>44</v>
      </c>
      <c r="D5" s="27" t="s">
        <v>45</v>
      </c>
      <c r="E5" s="27" t="s">
        <v>331</v>
      </c>
      <c r="F5" s="27" t="s">
        <v>46</v>
      </c>
      <c r="G5" s="27" t="s">
        <v>47</v>
      </c>
      <c r="H5" s="27" t="s">
        <v>43</v>
      </c>
      <c r="I5" s="27" t="s">
        <v>44</v>
      </c>
      <c r="J5" s="27" t="s">
        <v>45</v>
      </c>
      <c r="K5" s="27" t="s">
        <v>331</v>
      </c>
      <c r="L5" s="27" t="s">
        <v>46</v>
      </c>
      <c r="M5" s="27" t="s">
        <v>47</v>
      </c>
      <c r="N5" s="27" t="s">
        <v>43</v>
      </c>
      <c r="O5" s="27" t="s">
        <v>44</v>
      </c>
      <c r="P5" s="27" t="s">
        <v>45</v>
      </c>
      <c r="Q5" s="27" t="s">
        <v>331</v>
      </c>
      <c r="R5" s="27" t="s">
        <v>46</v>
      </c>
      <c r="S5" s="53" t="s">
        <v>47</v>
      </c>
    </row>
    <row r="6" spans="1:19" ht="14.25" customHeight="1">
      <c r="A6" s="35" t="s">
        <v>97</v>
      </c>
      <c r="B6" s="106">
        <v>39.607735888109197</v>
      </c>
      <c r="C6" s="106">
        <v>52.514127430108303</v>
      </c>
      <c r="D6" s="106">
        <v>71.232872322428605</v>
      </c>
      <c r="E6" s="106">
        <v>97.022613137298407</v>
      </c>
      <c r="F6" s="106">
        <v>137.65146528620201</v>
      </c>
      <c r="G6" s="106">
        <v>216.72889282293499</v>
      </c>
      <c r="H6" s="106">
        <v>38.172679928782202</v>
      </c>
      <c r="I6" s="106">
        <v>52.8524151919055</v>
      </c>
      <c r="J6" s="106">
        <v>72.457816868859297</v>
      </c>
      <c r="K6" s="106">
        <v>101.15794249382201</v>
      </c>
      <c r="L6" s="106">
        <v>154.364769009828</v>
      </c>
      <c r="M6" s="106">
        <v>258.14893815968497</v>
      </c>
      <c r="N6" s="106">
        <v>48.681401700253197</v>
      </c>
      <c r="O6" s="106">
        <v>50.979753266166398</v>
      </c>
      <c r="P6" s="106">
        <v>69.168198455152506</v>
      </c>
      <c r="Q6" s="106">
        <v>92.854331955844302</v>
      </c>
      <c r="R6" s="106">
        <v>123.409431538685</v>
      </c>
      <c r="S6" s="106">
        <v>166.733658756468</v>
      </c>
    </row>
    <row r="7" spans="1:19" ht="14.25" customHeight="1">
      <c r="A7" s="36" t="s">
        <v>124</v>
      </c>
      <c r="B7" s="106">
        <v>37.591927809540103</v>
      </c>
      <c r="C7" s="106">
        <v>48.566451249700599</v>
      </c>
      <c r="D7" s="106">
        <v>63.971602299103303</v>
      </c>
      <c r="E7" s="106">
        <v>81.498682134103305</v>
      </c>
      <c r="F7" s="106">
        <v>109.221553880418</v>
      </c>
      <c r="G7" s="106">
        <v>182.100219690806</v>
      </c>
      <c r="H7" s="106">
        <v>36.176380994400098</v>
      </c>
      <c r="I7" s="106">
        <v>48.569473513739403</v>
      </c>
      <c r="J7" s="106">
        <v>65.144572221773004</v>
      </c>
      <c r="K7" s="106">
        <v>84.625955766192703</v>
      </c>
      <c r="L7" s="106">
        <v>119.645217391304</v>
      </c>
      <c r="M7" s="106">
        <v>209.531381107492</v>
      </c>
      <c r="N7" s="106">
        <v>44.919595924104001</v>
      </c>
      <c r="O7" s="106">
        <v>48.556652439024397</v>
      </c>
      <c r="P7" s="106">
        <v>62.737913933377698</v>
      </c>
      <c r="Q7" s="106">
        <v>78.242596806250404</v>
      </c>
      <c r="R7" s="106">
        <v>98.445592334494805</v>
      </c>
      <c r="S7" s="106">
        <v>136.48068255688</v>
      </c>
    </row>
    <row r="8" spans="1:19" ht="14.25" customHeight="1">
      <c r="A8" s="36" t="s">
        <v>93</v>
      </c>
      <c r="B8" s="106">
        <v>36.2465085136959</v>
      </c>
      <c r="C8" s="106">
        <v>49.158365947046804</v>
      </c>
      <c r="D8" s="106">
        <v>67.515122670471698</v>
      </c>
      <c r="E8" s="106">
        <v>93.632839277090099</v>
      </c>
      <c r="F8" s="106">
        <v>146.13573591989999</v>
      </c>
      <c r="G8" s="106">
        <v>234.74863596567999</v>
      </c>
      <c r="H8" s="106">
        <v>34.812328344719397</v>
      </c>
      <c r="I8" s="106">
        <v>48.763796384425703</v>
      </c>
      <c r="J8" s="106">
        <v>66.520795483960896</v>
      </c>
      <c r="K8" s="106">
        <v>92.165872836008802</v>
      </c>
      <c r="L8" s="106">
        <v>160.36241689750699</v>
      </c>
      <c r="M8" s="106">
        <v>257.64510794473199</v>
      </c>
      <c r="N8" s="106">
        <v>42.741322980618797</v>
      </c>
      <c r="O8" s="106">
        <v>50.174992124964596</v>
      </c>
      <c r="P8" s="106">
        <v>68.278508270400806</v>
      </c>
      <c r="Q8" s="106">
        <v>94.626306275579793</v>
      </c>
      <c r="R8" s="106">
        <v>138.08268718149699</v>
      </c>
      <c r="S8" s="106">
        <v>219.12912812960201</v>
      </c>
    </row>
    <row r="9" spans="1:19" ht="14.25" customHeight="1">
      <c r="A9" s="36" t="s">
        <v>94</v>
      </c>
      <c r="B9" s="106">
        <v>38.967751494411203</v>
      </c>
      <c r="C9" s="106">
        <v>56.303602498649397</v>
      </c>
      <c r="D9" s="106">
        <v>76.913858778964396</v>
      </c>
      <c r="E9" s="106">
        <v>104.61735320197</v>
      </c>
      <c r="F9" s="106">
        <v>151.97362259800201</v>
      </c>
      <c r="G9" s="106">
        <v>236.56804760840399</v>
      </c>
      <c r="H9" s="106">
        <v>37.912049289628101</v>
      </c>
      <c r="I9" s="106">
        <v>56.636795855057997</v>
      </c>
      <c r="J9" s="106">
        <v>80.106894006790199</v>
      </c>
      <c r="K9" s="106">
        <v>114.113895620522</v>
      </c>
      <c r="L9" s="106">
        <v>165.46971473684201</v>
      </c>
      <c r="M9" s="106">
        <v>248.45182897562199</v>
      </c>
      <c r="N9" s="106">
        <v>50.563888149134499</v>
      </c>
      <c r="O9" s="106">
        <v>54.271160300463499</v>
      </c>
      <c r="P9" s="106">
        <v>69.541125178167206</v>
      </c>
      <c r="Q9" s="106">
        <v>88.447009247720899</v>
      </c>
      <c r="R9" s="106">
        <v>115.44573789173801</v>
      </c>
      <c r="S9" s="106">
        <v>145.31305528613001</v>
      </c>
    </row>
    <row r="10" spans="1:19" ht="14.25" customHeight="1">
      <c r="A10" s="36" t="s">
        <v>95</v>
      </c>
      <c r="B10" s="106">
        <v>51.653689801178203</v>
      </c>
      <c r="C10" s="106">
        <v>51.470715792416399</v>
      </c>
      <c r="D10" s="106">
        <v>71.089142523632702</v>
      </c>
      <c r="E10" s="106">
        <v>92.434657572807595</v>
      </c>
      <c r="F10" s="106">
        <v>128.748275398505</v>
      </c>
      <c r="G10" s="106">
        <v>185.28089932347899</v>
      </c>
      <c r="H10" s="106">
        <v>44.981700531643703</v>
      </c>
      <c r="I10" s="106">
        <v>51.807694079092997</v>
      </c>
      <c r="J10" s="106">
        <v>70.704450817729295</v>
      </c>
      <c r="K10" s="106">
        <v>97.336805794071495</v>
      </c>
      <c r="L10" s="106">
        <v>143.63016586804301</v>
      </c>
      <c r="M10" s="106">
        <v>210.16120546889999</v>
      </c>
      <c r="N10" s="106">
        <v>53.9107812461504</v>
      </c>
      <c r="O10" s="106">
        <v>51.335113784193197</v>
      </c>
      <c r="P10" s="106">
        <v>71.186421045060598</v>
      </c>
      <c r="Q10" s="106">
        <v>91.521089666880002</v>
      </c>
      <c r="R10" s="106">
        <v>126.14539567417999</v>
      </c>
      <c r="S10" s="106">
        <v>180.31077200338501</v>
      </c>
    </row>
    <row r="11" spans="1:19" ht="14.25" customHeight="1">
      <c r="A11" s="36" t="s">
        <v>71</v>
      </c>
      <c r="B11" s="106">
        <v>49.383758162490501</v>
      </c>
      <c r="C11" s="106">
        <v>57.3919435712194</v>
      </c>
      <c r="D11" s="106">
        <v>83.814116478839907</v>
      </c>
      <c r="E11" s="106">
        <v>120.945288464417</v>
      </c>
      <c r="F11" s="106">
        <v>169.89437419059999</v>
      </c>
      <c r="G11" s="106">
        <v>242.79156794827401</v>
      </c>
      <c r="H11" s="106">
        <v>41.782479758122399</v>
      </c>
      <c r="I11" s="106">
        <v>56.428808512828397</v>
      </c>
      <c r="J11" s="106">
        <v>80.894443907924298</v>
      </c>
      <c r="K11" s="106">
        <v>121.340656781096</v>
      </c>
      <c r="L11" s="106">
        <v>182.957344226971</v>
      </c>
      <c r="M11" s="106">
        <v>267.46613603171301</v>
      </c>
      <c r="N11" s="106">
        <v>71.114104893055995</v>
      </c>
      <c r="O11" s="106">
        <v>60.420955001618601</v>
      </c>
      <c r="P11" s="106">
        <v>88.116222709551707</v>
      </c>
      <c r="Q11" s="106">
        <v>120.631892443109</v>
      </c>
      <c r="R11" s="106">
        <v>160.26911881450101</v>
      </c>
      <c r="S11" s="106">
        <v>212.216282316443</v>
      </c>
    </row>
    <row r="12" spans="1:19" ht="14.25" customHeight="1">
      <c r="A12" s="36" t="s">
        <v>96</v>
      </c>
      <c r="B12" s="106">
        <v>38.845431067320099</v>
      </c>
      <c r="C12" s="106">
        <v>52.7758014470269</v>
      </c>
      <c r="D12" s="106">
        <v>70.501240833655004</v>
      </c>
      <c r="E12" s="106">
        <v>91.030512644270701</v>
      </c>
      <c r="F12" s="106">
        <v>132.33836994962999</v>
      </c>
      <c r="G12" s="106">
        <v>216.639679969154</v>
      </c>
      <c r="H12" s="106">
        <v>37.133108381908301</v>
      </c>
      <c r="I12" s="106">
        <v>53.8416217414971</v>
      </c>
      <c r="J12" s="106">
        <v>74.7933478283244</v>
      </c>
      <c r="K12" s="106">
        <v>101.991630913482</v>
      </c>
      <c r="L12" s="106">
        <v>149.20050782087</v>
      </c>
      <c r="M12" s="106">
        <v>243.134081510339</v>
      </c>
      <c r="N12" s="106">
        <v>46.372565086324997</v>
      </c>
      <c r="O12" s="106">
        <v>50.046260326311398</v>
      </c>
      <c r="P12" s="106">
        <v>65.549084134900795</v>
      </c>
      <c r="Q12" s="106">
        <v>83.625616872210799</v>
      </c>
      <c r="R12" s="106">
        <v>115.46538593482001</v>
      </c>
      <c r="S12" s="106">
        <v>168.84950810810801</v>
      </c>
    </row>
    <row r="13" spans="1:19" ht="14.25" customHeight="1">
      <c r="A13" s="36" t="s">
        <v>98</v>
      </c>
      <c r="B13" s="106">
        <v>36.583193070846598</v>
      </c>
      <c r="C13" s="106">
        <v>49.239392066746802</v>
      </c>
      <c r="D13" s="106">
        <v>65.922117099265705</v>
      </c>
      <c r="E13" s="106">
        <v>84.432522731002805</v>
      </c>
      <c r="F13" s="106">
        <v>110.36880030899999</v>
      </c>
      <c r="G13" s="106">
        <v>160.238068667292</v>
      </c>
      <c r="H13" s="106">
        <v>35.380521640889803</v>
      </c>
      <c r="I13" s="106">
        <v>49.573886218865603</v>
      </c>
      <c r="J13" s="106">
        <v>67.671120631603401</v>
      </c>
      <c r="K13" s="106">
        <v>92.564131521920302</v>
      </c>
      <c r="L13" s="106">
        <v>134.10068111455101</v>
      </c>
      <c r="M13" s="106">
        <v>207.60842577589401</v>
      </c>
      <c r="N13" s="106">
        <v>41.343620663068599</v>
      </c>
      <c r="O13" s="106">
        <v>48.2799879656474</v>
      </c>
      <c r="P13" s="106">
        <v>63.653075462870902</v>
      </c>
      <c r="Q13" s="106">
        <v>79.149420858829302</v>
      </c>
      <c r="R13" s="106">
        <v>98.975001143379799</v>
      </c>
      <c r="S13" s="106">
        <v>126.21672992569999</v>
      </c>
    </row>
    <row r="14" spans="1:19" ht="14.25" customHeight="1">
      <c r="A14" s="36" t="s">
        <v>125</v>
      </c>
      <c r="B14" s="106">
        <v>35.134616111796099</v>
      </c>
      <c r="C14" s="106">
        <v>47.105915778396998</v>
      </c>
      <c r="D14" s="106">
        <v>63.273405206188002</v>
      </c>
      <c r="E14" s="106">
        <v>80.479018122823703</v>
      </c>
      <c r="F14" s="106">
        <v>112.819282405526</v>
      </c>
      <c r="G14" s="106">
        <v>182.38132059228701</v>
      </c>
      <c r="H14" s="106">
        <v>33.5657844864241</v>
      </c>
      <c r="I14" s="106">
        <v>47.154184827404301</v>
      </c>
      <c r="J14" s="106">
        <v>64.120176902651806</v>
      </c>
      <c r="K14" s="106">
        <v>85.069820634135993</v>
      </c>
      <c r="L14" s="106">
        <v>126.93798780487801</v>
      </c>
      <c r="M14" s="106">
        <v>209.058641785302</v>
      </c>
      <c r="N14" s="106">
        <v>38.417656031524103</v>
      </c>
      <c r="O14" s="106">
        <v>47.036152673210701</v>
      </c>
      <c r="P14" s="106">
        <v>62.583216538310197</v>
      </c>
      <c r="Q14" s="106">
        <v>77.741394239272296</v>
      </c>
      <c r="R14" s="106">
        <v>105.33238278821</v>
      </c>
      <c r="S14" s="106">
        <v>160.775101277657</v>
      </c>
    </row>
    <row r="15" spans="1:19" ht="14.25" customHeight="1">
      <c r="A15" s="36" t="s">
        <v>74</v>
      </c>
      <c r="B15" s="106">
        <v>34.822123489106197</v>
      </c>
      <c r="C15" s="106">
        <v>49.2136779411587</v>
      </c>
      <c r="D15" s="106">
        <v>65.6545872911489</v>
      </c>
      <c r="E15" s="106">
        <v>83.599007831286798</v>
      </c>
      <c r="F15" s="106">
        <v>125.590949421551</v>
      </c>
      <c r="G15" s="106">
        <v>230.51246271748099</v>
      </c>
      <c r="H15" s="106">
        <v>34.9175240766562</v>
      </c>
      <c r="I15" s="106">
        <v>49.311091906059701</v>
      </c>
      <c r="J15" s="106">
        <v>64.976718007178405</v>
      </c>
      <c r="K15" s="106">
        <v>82.460952971167202</v>
      </c>
      <c r="L15" s="106">
        <v>131.37392410460501</v>
      </c>
      <c r="M15" s="106">
        <v>256.02118506037601</v>
      </c>
      <c r="N15" s="106">
        <v>33.0210468319559</v>
      </c>
      <c r="O15" s="106">
        <v>48.011491792726098</v>
      </c>
      <c r="P15" s="106">
        <v>67.832432138668807</v>
      </c>
      <c r="Q15" s="106">
        <v>86.451372976338703</v>
      </c>
      <c r="R15" s="106">
        <v>113.704005258545</v>
      </c>
      <c r="S15" s="106">
        <v>158.81825572217801</v>
      </c>
    </row>
    <row r="16" spans="1:19" ht="14.25" customHeight="1">
      <c r="A16" s="36" t="s">
        <v>75</v>
      </c>
      <c r="B16" s="106">
        <v>34.857022074060701</v>
      </c>
      <c r="C16" s="106">
        <v>49.026010169426797</v>
      </c>
      <c r="D16" s="106">
        <v>65.931416321728506</v>
      </c>
      <c r="E16" s="106">
        <v>88.357058105895206</v>
      </c>
      <c r="F16" s="106">
        <v>142.93887396892401</v>
      </c>
      <c r="G16" s="106">
        <v>259.13339773970102</v>
      </c>
      <c r="H16" s="106">
        <v>33.959900063225298</v>
      </c>
      <c r="I16" s="106">
        <v>49.320163785041103</v>
      </c>
      <c r="J16" s="106">
        <v>66.864224558033598</v>
      </c>
      <c r="K16" s="106">
        <v>91.572816564758199</v>
      </c>
      <c r="L16" s="106">
        <v>167.87978857566799</v>
      </c>
      <c r="M16" s="106">
        <v>290.17114830072097</v>
      </c>
      <c r="N16" s="106">
        <v>41.661909034653497</v>
      </c>
      <c r="O16" s="106">
        <v>47.880785640929901</v>
      </c>
      <c r="P16" s="106">
        <v>65.060475174360704</v>
      </c>
      <c r="Q16" s="106">
        <v>85.255101286863294</v>
      </c>
      <c r="R16" s="106">
        <v>116.224251092571</v>
      </c>
      <c r="S16" s="106">
        <v>183.88332084893901</v>
      </c>
    </row>
    <row r="17" spans="1:19" ht="14.25" customHeight="1">
      <c r="A17" s="36" t="s">
        <v>76</v>
      </c>
      <c r="B17" s="106">
        <v>40.167543355987803</v>
      </c>
      <c r="C17" s="106">
        <v>54.130679928681602</v>
      </c>
      <c r="D17" s="106">
        <v>80.494506288422301</v>
      </c>
      <c r="E17" s="106">
        <v>113.295826862986</v>
      </c>
      <c r="F17" s="106">
        <v>141.41638184549601</v>
      </c>
      <c r="G17" s="106">
        <v>191.27439965894101</v>
      </c>
      <c r="H17" s="106">
        <v>35.706911033797198</v>
      </c>
      <c r="I17" s="106">
        <v>51.557520922288603</v>
      </c>
      <c r="J17" s="106">
        <v>73.130947862875601</v>
      </c>
      <c r="K17" s="106">
        <v>110.539502136999</v>
      </c>
      <c r="L17" s="106">
        <v>147.351052971576</v>
      </c>
      <c r="M17" s="106">
        <v>214.38627683873901</v>
      </c>
      <c r="N17" s="106">
        <v>50.945916733386703</v>
      </c>
      <c r="O17" s="106">
        <v>60.243824981402597</v>
      </c>
      <c r="P17" s="106">
        <v>88.887547778605096</v>
      </c>
      <c r="Q17" s="106">
        <v>115.21010709988001</v>
      </c>
      <c r="R17" s="106">
        <v>137.068939190788</v>
      </c>
      <c r="S17" s="106">
        <v>167.31233817492901</v>
      </c>
    </row>
    <row r="18" spans="1:19" ht="14.25" customHeight="1">
      <c r="A18" s="36" t="s">
        <v>77</v>
      </c>
      <c r="B18" s="106">
        <v>45.374412002074799</v>
      </c>
      <c r="C18" s="106">
        <v>58.827796852063898</v>
      </c>
      <c r="D18" s="106">
        <v>84.777606190743199</v>
      </c>
      <c r="E18" s="106">
        <v>126.587192850262</v>
      </c>
      <c r="F18" s="106">
        <v>162.13209588231101</v>
      </c>
      <c r="G18" s="106">
        <v>232.39998909962901</v>
      </c>
      <c r="H18" s="106">
        <v>43.226180589630403</v>
      </c>
      <c r="I18" s="106">
        <v>57.833136081992102</v>
      </c>
      <c r="J18" s="106">
        <v>80.619735351389593</v>
      </c>
      <c r="K18" s="106">
        <v>127.150181535074</v>
      </c>
      <c r="L18" s="106">
        <v>188.37003651538899</v>
      </c>
      <c r="M18" s="106">
        <v>336.20129179331298</v>
      </c>
      <c r="N18" s="106">
        <v>53.539232424896099</v>
      </c>
      <c r="O18" s="106">
        <v>62.705938616222802</v>
      </c>
      <c r="P18" s="106">
        <v>93.775044371746105</v>
      </c>
      <c r="Q18" s="106">
        <v>126.309316228611</v>
      </c>
      <c r="R18" s="106">
        <v>155.651630483405</v>
      </c>
      <c r="S18" s="106">
        <v>200.13294898036901</v>
      </c>
    </row>
    <row r="19" spans="1:19" ht="14.25" customHeight="1">
      <c r="A19" s="36" t="s">
        <v>99</v>
      </c>
      <c r="B19" s="106">
        <v>34.815157751852702</v>
      </c>
      <c r="C19" s="106">
        <v>50.019064052468401</v>
      </c>
      <c r="D19" s="106">
        <v>67.116131976097407</v>
      </c>
      <c r="E19" s="106">
        <v>87.117649798291396</v>
      </c>
      <c r="F19" s="106">
        <v>130.53185300529401</v>
      </c>
      <c r="G19" s="106">
        <v>232.47851468048401</v>
      </c>
      <c r="H19" s="106">
        <v>33.959435070566897</v>
      </c>
      <c r="I19" s="106">
        <v>49.7518684661691</v>
      </c>
      <c r="J19" s="106">
        <v>66.017266441279503</v>
      </c>
      <c r="K19" s="106">
        <v>87.817265650166405</v>
      </c>
      <c r="L19" s="106">
        <v>146.01020630053</v>
      </c>
      <c r="M19" s="106">
        <v>270.209230769231</v>
      </c>
      <c r="N19" s="106">
        <v>46.287811839323503</v>
      </c>
      <c r="O19" s="106">
        <v>52.277041394335498</v>
      </c>
      <c r="P19" s="106">
        <v>69.099886219276399</v>
      </c>
      <c r="Q19" s="106">
        <v>86.253865835874294</v>
      </c>
      <c r="R19" s="106">
        <v>110.947777777778</v>
      </c>
      <c r="S19" s="106">
        <v>147.890727883539</v>
      </c>
    </row>
    <row r="20" spans="1:19" ht="14.25" customHeight="1">
      <c r="A20" s="36" t="s">
        <v>100</v>
      </c>
      <c r="B20" s="106">
        <v>33.6030291770725</v>
      </c>
      <c r="C20" s="106">
        <v>47.3964000749204</v>
      </c>
      <c r="D20" s="106">
        <v>63.788898331438602</v>
      </c>
      <c r="E20" s="106">
        <v>86.197187570804303</v>
      </c>
      <c r="F20" s="106">
        <v>126.780716292135</v>
      </c>
      <c r="G20" s="106">
        <v>232.961429652042</v>
      </c>
      <c r="H20" s="106">
        <v>33.436952231442</v>
      </c>
      <c r="I20" s="106">
        <v>48.713809557774603</v>
      </c>
      <c r="J20" s="106">
        <v>65.484161738010201</v>
      </c>
      <c r="K20" s="106">
        <v>93.417945743047298</v>
      </c>
      <c r="L20" s="106">
        <v>159.93209019948</v>
      </c>
      <c r="M20" s="106">
        <v>279.17862745098</v>
      </c>
      <c r="N20" s="106">
        <v>34.333822368421103</v>
      </c>
      <c r="O20" s="106">
        <v>44.8786682115594</v>
      </c>
      <c r="P20" s="106">
        <v>62.810179516244801</v>
      </c>
      <c r="Q20" s="106">
        <v>83.952644285335495</v>
      </c>
      <c r="R20" s="106">
        <v>110.900560864146</v>
      </c>
      <c r="S20" s="106">
        <v>186.46370257966601</v>
      </c>
    </row>
    <row r="21" spans="1:19" ht="14.25" customHeight="1">
      <c r="A21" s="36" t="s">
        <v>80</v>
      </c>
      <c r="B21" s="106">
        <v>54.617676511036997</v>
      </c>
      <c r="C21" s="106">
        <v>54.313460346484</v>
      </c>
      <c r="D21" s="106">
        <v>74.612248838214597</v>
      </c>
      <c r="E21" s="106">
        <v>96.206959662318397</v>
      </c>
      <c r="F21" s="106">
        <v>121.591645573932</v>
      </c>
      <c r="G21" s="106">
        <v>159.598723762606</v>
      </c>
      <c r="H21" s="106">
        <v>52.611463192971797</v>
      </c>
      <c r="I21" s="106">
        <v>54.058984121678101</v>
      </c>
      <c r="J21" s="106">
        <v>72.791112493551395</v>
      </c>
      <c r="K21" s="106">
        <v>97.575170883915902</v>
      </c>
      <c r="L21" s="106">
        <v>137.80337563451801</v>
      </c>
      <c r="M21" s="106">
        <v>196.84319612590801</v>
      </c>
      <c r="N21" s="106">
        <v>56.338181424550797</v>
      </c>
      <c r="O21" s="106">
        <v>54.533358560328097</v>
      </c>
      <c r="P21" s="106">
        <v>75.619548735250206</v>
      </c>
      <c r="Q21" s="106">
        <v>95.833189912362499</v>
      </c>
      <c r="R21" s="106">
        <v>117.674059387095</v>
      </c>
      <c r="S21" s="106">
        <v>151.94671762584301</v>
      </c>
    </row>
    <row r="22" spans="1:19" ht="14.25" customHeight="1">
      <c r="A22" s="36" t="s">
        <v>126</v>
      </c>
      <c r="B22" s="106">
        <v>33.573649551001601</v>
      </c>
      <c r="C22" s="106">
        <v>48.283434865092701</v>
      </c>
      <c r="D22" s="106">
        <v>69.350371001573194</v>
      </c>
      <c r="E22" s="106">
        <v>95.075560169721001</v>
      </c>
      <c r="F22" s="106">
        <v>133.676574430823</v>
      </c>
      <c r="G22" s="106">
        <v>192.48827370304099</v>
      </c>
      <c r="H22" s="106">
        <v>33.028137888956699</v>
      </c>
      <c r="I22" s="106">
        <v>47.7272234126537</v>
      </c>
      <c r="J22" s="106">
        <v>66.833818303721102</v>
      </c>
      <c r="K22" s="106">
        <v>91.527215017064805</v>
      </c>
      <c r="L22" s="106">
        <v>139.119690069576</v>
      </c>
      <c r="M22" s="106">
        <v>209.457180327869</v>
      </c>
      <c r="N22" s="106">
        <v>42.678472505091598</v>
      </c>
      <c r="O22" s="106">
        <v>56.225346215781002</v>
      </c>
      <c r="P22" s="106">
        <v>78.383916967508995</v>
      </c>
      <c r="Q22" s="106">
        <v>102.00296641791</v>
      </c>
      <c r="R22" s="106">
        <v>126.921813186813</v>
      </c>
      <c r="S22" s="106">
        <v>172.112224409449</v>
      </c>
    </row>
    <row r="23" spans="1:19" ht="14.25" customHeight="1">
      <c r="A23" s="36" t="s">
        <v>81</v>
      </c>
      <c r="B23" s="106">
        <v>33.886376670874199</v>
      </c>
      <c r="C23" s="106">
        <v>46.771501580461099</v>
      </c>
      <c r="D23" s="106">
        <v>62.119818107584202</v>
      </c>
      <c r="E23" s="106">
        <v>82.910519635065498</v>
      </c>
      <c r="F23" s="106">
        <v>134.84884538818801</v>
      </c>
      <c r="G23" s="106">
        <v>208.41115384615401</v>
      </c>
      <c r="H23" s="106">
        <v>33.704243975348597</v>
      </c>
      <c r="I23" s="106">
        <v>47.622461432473003</v>
      </c>
      <c r="J23" s="106">
        <v>64.270599850848996</v>
      </c>
      <c r="K23" s="106">
        <v>86.886575560376002</v>
      </c>
      <c r="L23" s="106">
        <v>155.866797820823</v>
      </c>
      <c r="M23" s="106">
        <v>228.57980681818199</v>
      </c>
      <c r="N23" s="106">
        <v>34.573132092951397</v>
      </c>
      <c r="O23" s="106">
        <v>43.896917258862203</v>
      </c>
      <c r="P23" s="106">
        <v>59.447863157430703</v>
      </c>
      <c r="Q23" s="106">
        <v>78.078458699472804</v>
      </c>
      <c r="R23" s="106">
        <v>109.355704845815</v>
      </c>
      <c r="S23" s="106">
        <v>160.181766304348</v>
      </c>
    </row>
    <row r="24" spans="1:19" ht="14.25" customHeight="1">
      <c r="A24" s="36" t="s">
        <v>128</v>
      </c>
      <c r="B24" s="106">
        <v>38.795009878015001</v>
      </c>
      <c r="C24" s="106">
        <v>58.700804393446397</v>
      </c>
      <c r="D24" s="106">
        <v>86.699233311033595</v>
      </c>
      <c r="E24" s="106">
        <v>126.021945590337</v>
      </c>
      <c r="F24" s="106">
        <v>193.91444032158299</v>
      </c>
      <c r="G24" s="106">
        <v>364.77043247178699</v>
      </c>
      <c r="H24" s="106">
        <v>38.795009878015001</v>
      </c>
      <c r="I24" s="106">
        <v>58.700804393446397</v>
      </c>
      <c r="J24" s="106">
        <v>86.699233311033595</v>
      </c>
      <c r="K24" s="106">
        <v>126.021945590337</v>
      </c>
      <c r="L24" s="106">
        <v>193.91444032158299</v>
      </c>
      <c r="M24" s="106">
        <v>364.77043247178699</v>
      </c>
      <c r="N24" s="111" t="s">
        <v>1</v>
      </c>
      <c r="O24" s="111" t="s">
        <v>1</v>
      </c>
      <c r="P24" s="111" t="s">
        <v>1</v>
      </c>
      <c r="Q24" s="111" t="s">
        <v>1</v>
      </c>
      <c r="R24" s="111" t="s">
        <v>1</v>
      </c>
      <c r="S24" s="111" t="s">
        <v>1</v>
      </c>
    </row>
    <row r="25" spans="1:19" ht="14.25" customHeight="1">
      <c r="A25" s="36" t="s">
        <v>101</v>
      </c>
      <c r="B25" s="106">
        <v>40.0013769170138</v>
      </c>
      <c r="C25" s="106">
        <v>54.767691787961901</v>
      </c>
      <c r="D25" s="106">
        <v>74.046842459718704</v>
      </c>
      <c r="E25" s="106">
        <v>106.072555072276</v>
      </c>
      <c r="F25" s="106">
        <v>173.475073690812</v>
      </c>
      <c r="G25" s="106">
        <v>305.43262147532698</v>
      </c>
      <c r="H25" s="106">
        <v>40.0013769170138</v>
      </c>
      <c r="I25" s="106">
        <v>54.767691787961901</v>
      </c>
      <c r="J25" s="106">
        <v>74.046842459718704</v>
      </c>
      <c r="K25" s="106">
        <v>106.072555072276</v>
      </c>
      <c r="L25" s="106">
        <v>173.475073690812</v>
      </c>
      <c r="M25" s="106">
        <v>305.43262147532698</v>
      </c>
      <c r="N25" s="111" t="s">
        <v>57</v>
      </c>
      <c r="O25" s="111" t="s">
        <v>57</v>
      </c>
      <c r="P25" s="111" t="s">
        <v>57</v>
      </c>
      <c r="Q25" s="111" t="s">
        <v>57</v>
      </c>
      <c r="R25" s="111" t="s">
        <v>57</v>
      </c>
      <c r="S25" s="111" t="s">
        <v>57</v>
      </c>
    </row>
    <row r="26" spans="1:19" ht="14.25" customHeight="1">
      <c r="A26" s="45" t="s">
        <v>102</v>
      </c>
      <c r="B26" s="107">
        <v>44.306090130806098</v>
      </c>
      <c r="C26" s="107">
        <v>55.530311610957497</v>
      </c>
      <c r="D26" s="107">
        <v>75.890281226485996</v>
      </c>
      <c r="E26" s="107">
        <v>103.55438135040301</v>
      </c>
      <c r="F26" s="107">
        <v>145.078136087492</v>
      </c>
      <c r="G26" s="107">
        <v>215.09408386928601</v>
      </c>
      <c r="H26" s="107">
        <v>44.306090130806098</v>
      </c>
      <c r="I26" s="107">
        <v>55.530311610957497</v>
      </c>
      <c r="J26" s="107">
        <v>75.890281226485996</v>
      </c>
      <c r="K26" s="107">
        <v>103.55438135040301</v>
      </c>
      <c r="L26" s="107">
        <v>145.078136087492</v>
      </c>
      <c r="M26" s="107">
        <v>215.09408386928601</v>
      </c>
      <c r="N26" s="113" t="s">
        <v>57</v>
      </c>
      <c r="O26" s="113" t="s">
        <v>57</v>
      </c>
      <c r="P26" s="113" t="s">
        <v>57</v>
      </c>
      <c r="Q26" s="113" t="s">
        <v>57</v>
      </c>
      <c r="R26" s="113" t="s">
        <v>57</v>
      </c>
      <c r="S26" s="113" t="s">
        <v>57</v>
      </c>
    </row>
    <row r="27" spans="1:19" ht="23.25" customHeight="1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</row>
  </sheetData>
  <mergeCells count="6">
    <mergeCell ref="A1:S1"/>
    <mergeCell ref="A4:A5"/>
    <mergeCell ref="B4:G4"/>
    <mergeCell ref="H4:M4"/>
    <mergeCell ref="N4:S4"/>
    <mergeCell ref="A3:S3"/>
  </mergeCells>
  <pageMargins left="0.78740157480314965" right="0.39370078740157483" top="0.39370078740157483" bottom="0.39370078740157483" header="0.31496062992125984" footer="0.31496062992125984"/>
  <pageSetup paperSize="9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>
  <dimension ref="A1:S27"/>
  <sheetViews>
    <sheetView workbookViewId="0">
      <selection activeCell="A4" sqref="A4:A5"/>
    </sheetView>
  </sheetViews>
  <sheetFormatPr defaultRowHeight="14.25"/>
  <cols>
    <col min="1" max="1" width="20.5703125" style="9" customWidth="1"/>
    <col min="2" max="19" width="15.28515625" style="9" customWidth="1"/>
    <col min="20" max="16384" width="9.140625" style="9"/>
  </cols>
  <sheetData>
    <row r="1" spans="1:19">
      <c r="A1" s="202" t="s">
        <v>299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  <c r="O1" s="202"/>
      <c r="P1" s="202"/>
      <c r="Q1" s="202"/>
      <c r="R1" s="202"/>
      <c r="S1" s="202"/>
    </row>
    <row r="2" spans="1:19" s="6" customFormat="1" ht="12.75"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</row>
    <row r="3" spans="1:19">
      <c r="A3" s="203" t="s">
        <v>176</v>
      </c>
      <c r="B3" s="204"/>
      <c r="C3" s="204"/>
      <c r="D3" s="204"/>
      <c r="E3" s="204"/>
      <c r="F3" s="204"/>
      <c r="G3" s="204"/>
      <c r="H3" s="204"/>
      <c r="I3" s="204"/>
      <c r="J3" s="204"/>
      <c r="K3" s="204"/>
      <c r="L3" s="204"/>
      <c r="M3" s="204"/>
      <c r="N3" s="204"/>
      <c r="O3" s="204"/>
      <c r="P3" s="204"/>
      <c r="Q3" s="204"/>
      <c r="R3" s="204"/>
      <c r="S3" s="204"/>
    </row>
    <row r="4" spans="1:19">
      <c r="A4" s="226"/>
      <c r="B4" s="217" t="s">
        <v>0</v>
      </c>
      <c r="C4" s="214"/>
      <c r="D4" s="214"/>
      <c r="E4" s="214"/>
      <c r="F4" s="214"/>
      <c r="G4" s="214"/>
      <c r="H4" s="214" t="s">
        <v>34</v>
      </c>
      <c r="I4" s="214"/>
      <c r="J4" s="214"/>
      <c r="K4" s="214"/>
      <c r="L4" s="214"/>
      <c r="M4" s="214"/>
      <c r="N4" s="214" t="s">
        <v>37</v>
      </c>
      <c r="O4" s="214"/>
      <c r="P4" s="214"/>
      <c r="Q4" s="214"/>
      <c r="R4" s="214"/>
      <c r="S4" s="212"/>
    </row>
    <row r="5" spans="1:19" ht="22.5">
      <c r="A5" s="228"/>
      <c r="B5" s="42" t="s">
        <v>43</v>
      </c>
      <c r="C5" s="27" t="s">
        <v>44</v>
      </c>
      <c r="D5" s="27" t="s">
        <v>45</v>
      </c>
      <c r="E5" s="27" t="s">
        <v>331</v>
      </c>
      <c r="F5" s="27" t="s">
        <v>46</v>
      </c>
      <c r="G5" s="27" t="s">
        <v>47</v>
      </c>
      <c r="H5" s="27" t="s">
        <v>43</v>
      </c>
      <c r="I5" s="27" t="s">
        <v>44</v>
      </c>
      <c r="J5" s="27" t="s">
        <v>45</v>
      </c>
      <c r="K5" s="27" t="s">
        <v>331</v>
      </c>
      <c r="L5" s="27" t="s">
        <v>46</v>
      </c>
      <c r="M5" s="27" t="s">
        <v>47</v>
      </c>
      <c r="N5" s="27" t="s">
        <v>43</v>
      </c>
      <c r="O5" s="27" t="s">
        <v>44</v>
      </c>
      <c r="P5" s="27" t="s">
        <v>45</v>
      </c>
      <c r="Q5" s="27" t="s">
        <v>331</v>
      </c>
      <c r="R5" s="27" t="s">
        <v>46</v>
      </c>
      <c r="S5" s="53" t="s">
        <v>47</v>
      </c>
    </row>
    <row r="6" spans="1:19" ht="14.25" customHeight="1">
      <c r="A6" s="35" t="s">
        <v>97</v>
      </c>
      <c r="B6" s="106">
        <v>50.9939601979559</v>
      </c>
      <c r="C6" s="106">
        <v>53.586084128038003</v>
      </c>
      <c r="D6" s="106">
        <v>73.3153832419341</v>
      </c>
      <c r="E6" s="106">
        <v>99.441093912664002</v>
      </c>
      <c r="F6" s="106">
        <v>138.768067329894</v>
      </c>
      <c r="G6" s="106">
        <v>218.15268580882</v>
      </c>
      <c r="H6" s="106">
        <v>46.7400921977911</v>
      </c>
      <c r="I6" s="106">
        <v>53.726046168347501</v>
      </c>
      <c r="J6" s="106">
        <v>75.659886775085795</v>
      </c>
      <c r="K6" s="106">
        <v>105.543688878015</v>
      </c>
      <c r="L6" s="106">
        <v>157.121063200159</v>
      </c>
      <c r="M6" s="106">
        <v>261.82184763038998</v>
      </c>
      <c r="N6" s="106">
        <v>55.038919903278099</v>
      </c>
      <c r="O6" s="106">
        <v>53.470591786921602</v>
      </c>
      <c r="P6" s="106">
        <v>72.090111902885994</v>
      </c>
      <c r="Q6" s="106">
        <v>95.608528464045605</v>
      </c>
      <c r="R6" s="106">
        <v>125.015171907877</v>
      </c>
      <c r="S6" s="106">
        <v>168.11462073445799</v>
      </c>
    </row>
    <row r="7" spans="1:19" ht="14.25" customHeight="1">
      <c r="A7" s="36" t="s">
        <v>124</v>
      </c>
      <c r="B7" s="106">
        <v>43.238597427596503</v>
      </c>
      <c r="C7" s="106">
        <v>45.630005812263903</v>
      </c>
      <c r="D7" s="106">
        <v>63.135105335301702</v>
      </c>
      <c r="E7" s="106">
        <v>80.677595719381699</v>
      </c>
      <c r="F7" s="106">
        <v>108.958124873302</v>
      </c>
      <c r="G7" s="106">
        <v>183.246511111111</v>
      </c>
      <c r="H7" s="106">
        <v>39.558460713328003</v>
      </c>
      <c r="I7" s="106">
        <v>42.093002601702899</v>
      </c>
      <c r="J7" s="106">
        <v>63.3944018873161</v>
      </c>
      <c r="K7" s="106">
        <v>83.8221988963532</v>
      </c>
      <c r="L7" s="106">
        <v>121.610783430887</v>
      </c>
      <c r="M7" s="106">
        <v>212.66718545454501</v>
      </c>
      <c r="N7" s="106">
        <v>50.1503223369428</v>
      </c>
      <c r="O7" s="106">
        <v>49.048556406446501</v>
      </c>
      <c r="P7" s="106">
        <v>63.028924988630898</v>
      </c>
      <c r="Q7" s="106">
        <v>78.6117582157774</v>
      </c>
      <c r="R7" s="106">
        <v>98.596194690265506</v>
      </c>
      <c r="S7" s="106">
        <v>137.014022857143</v>
      </c>
    </row>
    <row r="8" spans="1:19" ht="14.25" customHeight="1">
      <c r="A8" s="36" t="s">
        <v>93</v>
      </c>
      <c r="B8" s="106">
        <v>46.307423940149597</v>
      </c>
      <c r="C8" s="106">
        <v>51.8970813030271</v>
      </c>
      <c r="D8" s="106">
        <v>71.977891659541001</v>
      </c>
      <c r="E8" s="106">
        <v>100.161172003445</v>
      </c>
      <c r="F8" s="106">
        <v>150.567616985613</v>
      </c>
      <c r="G8" s="106">
        <v>239.42169313146201</v>
      </c>
      <c r="H8" s="106">
        <v>39.767109285877297</v>
      </c>
      <c r="I8" s="106">
        <v>47.218344096503003</v>
      </c>
      <c r="J8" s="106">
        <v>66.963307810107196</v>
      </c>
      <c r="K8" s="106">
        <v>98.041479871912202</v>
      </c>
      <c r="L8" s="106">
        <v>163.87380822981399</v>
      </c>
      <c r="M8" s="106">
        <v>262.94510618651901</v>
      </c>
      <c r="N8" s="106">
        <v>54.189249381358302</v>
      </c>
      <c r="O8" s="106">
        <v>55.424076458161103</v>
      </c>
      <c r="P8" s="106">
        <v>74.145660521002299</v>
      </c>
      <c r="Q8" s="106">
        <v>101.26428996548</v>
      </c>
      <c r="R8" s="106">
        <v>143.08850970979699</v>
      </c>
      <c r="S8" s="106">
        <v>223.744243076923</v>
      </c>
    </row>
    <row r="9" spans="1:19" ht="14.25" customHeight="1">
      <c r="A9" s="36" t="s">
        <v>94</v>
      </c>
      <c r="B9" s="106">
        <v>54.304985678823797</v>
      </c>
      <c r="C9" s="106">
        <v>61.516274665082797</v>
      </c>
      <c r="D9" s="106">
        <v>79.587935102270094</v>
      </c>
      <c r="E9" s="106">
        <v>107.384573563515</v>
      </c>
      <c r="F9" s="106">
        <v>154.34507792550801</v>
      </c>
      <c r="G9" s="106">
        <v>239.42104750451</v>
      </c>
      <c r="H9" s="106">
        <v>52.004937223042802</v>
      </c>
      <c r="I9" s="106">
        <v>65.995470643056805</v>
      </c>
      <c r="J9" s="106">
        <v>89.207224518888097</v>
      </c>
      <c r="K9" s="106">
        <v>120.34187796208499</v>
      </c>
      <c r="L9" s="106">
        <v>167.95002791262101</v>
      </c>
      <c r="M9" s="106">
        <v>251.35739254624599</v>
      </c>
      <c r="N9" s="106">
        <v>56.767829181494697</v>
      </c>
      <c r="O9" s="106">
        <v>57.113861554566903</v>
      </c>
      <c r="P9" s="106">
        <v>71.274091049097507</v>
      </c>
      <c r="Q9" s="106">
        <v>90.946379958246297</v>
      </c>
      <c r="R9" s="106">
        <v>118.379473853064</v>
      </c>
      <c r="S9" s="106">
        <v>148.29331256490099</v>
      </c>
    </row>
    <row r="10" spans="1:19" ht="14.25" customHeight="1">
      <c r="A10" s="36" t="s">
        <v>95</v>
      </c>
      <c r="B10" s="106">
        <v>62.885093798501899</v>
      </c>
      <c r="C10" s="106">
        <v>53.584979817571799</v>
      </c>
      <c r="D10" s="106">
        <v>74.787438934550494</v>
      </c>
      <c r="E10" s="106">
        <v>95.109062595166193</v>
      </c>
      <c r="F10" s="106">
        <v>130.84249562018499</v>
      </c>
      <c r="G10" s="106">
        <v>186.725804040936</v>
      </c>
      <c r="H10" s="106">
        <v>59.682751984604302</v>
      </c>
      <c r="I10" s="106">
        <v>55.022249533819299</v>
      </c>
      <c r="J10" s="106">
        <v>77.663252896778999</v>
      </c>
      <c r="K10" s="106">
        <v>102.50194398198001</v>
      </c>
      <c r="L10" s="106">
        <v>146.10079471504599</v>
      </c>
      <c r="M10" s="106">
        <v>211.42892524291099</v>
      </c>
      <c r="N10" s="106">
        <v>63.407527569561601</v>
      </c>
      <c r="O10" s="106">
        <v>53.322106470715902</v>
      </c>
      <c r="P10" s="106">
        <v>74.335217645682206</v>
      </c>
      <c r="Q10" s="106">
        <v>93.892111202463298</v>
      </c>
      <c r="R10" s="106">
        <v>128.19058367892899</v>
      </c>
      <c r="S10" s="106">
        <v>181.810715260791</v>
      </c>
    </row>
    <row r="11" spans="1:19" ht="14.25" customHeight="1">
      <c r="A11" s="36" t="s">
        <v>71</v>
      </c>
      <c r="B11" s="106">
        <v>76.380339579927096</v>
      </c>
      <c r="C11" s="106">
        <v>67.554494652406404</v>
      </c>
      <c r="D11" s="106">
        <v>97.6398765010251</v>
      </c>
      <c r="E11" s="106">
        <v>131.80151788011301</v>
      </c>
      <c r="F11" s="106">
        <v>174.624407438715</v>
      </c>
      <c r="G11" s="106">
        <v>245.82821511132701</v>
      </c>
      <c r="H11" s="106">
        <v>71.275002114164906</v>
      </c>
      <c r="I11" s="106">
        <v>67.381519631604505</v>
      </c>
      <c r="J11" s="106">
        <v>100.617160030053</v>
      </c>
      <c r="K11" s="106">
        <v>139.55793553149601</v>
      </c>
      <c r="L11" s="106">
        <v>190.504674897119</v>
      </c>
      <c r="M11" s="106">
        <v>271.060410447761</v>
      </c>
      <c r="N11" s="106">
        <v>78.541836734693902</v>
      </c>
      <c r="O11" s="106">
        <v>67.655100084578507</v>
      </c>
      <c r="P11" s="106">
        <v>96.207310389704304</v>
      </c>
      <c r="Q11" s="106">
        <v>127.652237725418</v>
      </c>
      <c r="R11" s="106">
        <v>163.551509325681</v>
      </c>
      <c r="S11" s="106">
        <v>214.44468195468201</v>
      </c>
    </row>
    <row r="12" spans="1:19" ht="14.25" customHeight="1">
      <c r="A12" s="36" t="s">
        <v>96</v>
      </c>
      <c r="B12" s="106">
        <v>49.673577941814997</v>
      </c>
      <c r="C12" s="106">
        <v>53.313641820297697</v>
      </c>
      <c r="D12" s="106">
        <v>71.503680454123</v>
      </c>
      <c r="E12" s="106">
        <v>95.1437339689504</v>
      </c>
      <c r="F12" s="106">
        <v>135.09957295373701</v>
      </c>
      <c r="G12" s="106">
        <v>219.40913621262499</v>
      </c>
      <c r="H12" s="106">
        <v>46.037142239515802</v>
      </c>
      <c r="I12" s="106">
        <v>55.2764811870694</v>
      </c>
      <c r="J12" s="106">
        <v>77.585731203007498</v>
      </c>
      <c r="K12" s="106">
        <v>106.478128330846</v>
      </c>
      <c r="L12" s="106">
        <v>149.155989583333</v>
      </c>
      <c r="M12" s="106">
        <v>245.115978818999</v>
      </c>
      <c r="N12" s="106">
        <v>51.503664055700597</v>
      </c>
      <c r="O12" s="106">
        <v>52.271861053815897</v>
      </c>
      <c r="P12" s="106">
        <v>68.182338842126896</v>
      </c>
      <c r="Q12" s="106">
        <v>87.718843038681698</v>
      </c>
      <c r="R12" s="106">
        <v>119.972361783439</v>
      </c>
      <c r="S12" s="106">
        <v>172.290005882353</v>
      </c>
    </row>
    <row r="13" spans="1:19" ht="14.25" customHeight="1">
      <c r="A13" s="36" t="s">
        <v>98</v>
      </c>
      <c r="B13" s="106">
        <v>41.032641400538701</v>
      </c>
      <c r="C13" s="106">
        <v>50.495451700629602</v>
      </c>
      <c r="D13" s="106">
        <v>66.532331977296494</v>
      </c>
      <c r="E13" s="106">
        <v>86.179646293333306</v>
      </c>
      <c r="F13" s="106">
        <v>112.063300847458</v>
      </c>
      <c r="G13" s="106">
        <v>162.57608621449</v>
      </c>
      <c r="H13" s="106">
        <v>38.4860448833034</v>
      </c>
      <c r="I13" s="106">
        <v>51.8298655321735</v>
      </c>
      <c r="J13" s="106">
        <v>70.660484433620695</v>
      </c>
      <c r="K13" s="106">
        <v>98.293746918652403</v>
      </c>
      <c r="L13" s="106">
        <v>137.51574204711801</v>
      </c>
      <c r="M13" s="106">
        <v>211.12242677824301</v>
      </c>
      <c r="N13" s="106">
        <v>43.971833816825502</v>
      </c>
      <c r="O13" s="106">
        <v>49.211468567251501</v>
      </c>
      <c r="P13" s="106">
        <v>64.106814912212897</v>
      </c>
      <c r="Q13" s="106">
        <v>80.007907193920303</v>
      </c>
      <c r="R13" s="106">
        <v>100.176423820476</v>
      </c>
      <c r="S13" s="106">
        <v>127.269656713579</v>
      </c>
    </row>
    <row r="14" spans="1:19" ht="14.25" customHeight="1">
      <c r="A14" s="36" t="s">
        <v>125</v>
      </c>
      <c r="B14" s="106">
        <v>36.571061531235301</v>
      </c>
      <c r="C14" s="106">
        <v>45.564319392541897</v>
      </c>
      <c r="D14" s="106">
        <v>61.8521375930912</v>
      </c>
      <c r="E14" s="106">
        <v>80.579085800184998</v>
      </c>
      <c r="F14" s="106">
        <v>113.26484778556799</v>
      </c>
      <c r="G14" s="106">
        <v>183.912802989856</v>
      </c>
      <c r="H14" s="106">
        <v>34.364015510555802</v>
      </c>
      <c r="I14" s="106">
        <v>44.397122668174099</v>
      </c>
      <c r="J14" s="106">
        <v>61.556821289421499</v>
      </c>
      <c r="K14" s="106">
        <v>85.038130277442704</v>
      </c>
      <c r="L14" s="106">
        <v>127.609975570033</v>
      </c>
      <c r="M14" s="106">
        <v>210.52762151394401</v>
      </c>
      <c r="N14" s="106">
        <v>38.277726136931499</v>
      </c>
      <c r="O14" s="106">
        <v>46.416356946354902</v>
      </c>
      <c r="P14" s="106">
        <v>61.997582476466299</v>
      </c>
      <c r="Q14" s="106">
        <v>78.396085088582694</v>
      </c>
      <c r="R14" s="106">
        <v>106.295646841619</v>
      </c>
      <c r="S14" s="106">
        <v>162.425767127694</v>
      </c>
    </row>
    <row r="15" spans="1:19" ht="14.25" customHeight="1">
      <c r="A15" s="36" t="s">
        <v>74</v>
      </c>
      <c r="B15" s="106">
        <v>40.092116838488003</v>
      </c>
      <c r="C15" s="106">
        <v>53.990031111838903</v>
      </c>
      <c r="D15" s="106">
        <v>69.987344302021199</v>
      </c>
      <c r="E15" s="106">
        <v>88.124607595822795</v>
      </c>
      <c r="F15" s="106">
        <v>132.065733404002</v>
      </c>
      <c r="G15" s="106">
        <v>240.217144952334</v>
      </c>
      <c r="H15" s="106">
        <v>39.581450589301902</v>
      </c>
      <c r="I15" s="106">
        <v>53.514603673272099</v>
      </c>
      <c r="J15" s="106">
        <v>67.513203559706398</v>
      </c>
      <c r="K15" s="106">
        <v>85.9008615898355</v>
      </c>
      <c r="L15" s="106">
        <v>139.35688785800701</v>
      </c>
      <c r="M15" s="106">
        <v>265.21186046511599</v>
      </c>
      <c r="N15" s="106">
        <v>41.692301136363596</v>
      </c>
      <c r="O15" s="106">
        <v>54.9891772473337</v>
      </c>
      <c r="P15" s="106">
        <v>72.929177942822307</v>
      </c>
      <c r="Q15" s="106">
        <v>92.469668096920699</v>
      </c>
      <c r="R15" s="106">
        <v>118.102989571263</v>
      </c>
      <c r="S15" s="106">
        <v>166.70185934489399</v>
      </c>
    </row>
    <row r="16" spans="1:19" ht="14.25" customHeight="1">
      <c r="A16" s="36" t="s">
        <v>75</v>
      </c>
      <c r="B16" s="106">
        <v>45.871677133357998</v>
      </c>
      <c r="C16" s="106">
        <v>50.774048073482</v>
      </c>
      <c r="D16" s="106">
        <v>67.849871740721994</v>
      </c>
      <c r="E16" s="106">
        <v>93.113622789882299</v>
      </c>
      <c r="F16" s="106">
        <v>150.60222004410701</v>
      </c>
      <c r="G16" s="106">
        <v>267.06635260816802</v>
      </c>
      <c r="H16" s="106">
        <v>40.823557986870902</v>
      </c>
      <c r="I16" s="106">
        <v>52.556509509349503</v>
      </c>
      <c r="J16" s="106">
        <v>71.168083070688894</v>
      </c>
      <c r="K16" s="106">
        <v>101.069398646956</v>
      </c>
      <c r="L16" s="106">
        <v>181.13796368989199</v>
      </c>
      <c r="M16" s="106">
        <v>297.31223098591499</v>
      </c>
      <c r="N16" s="106">
        <v>49.5581431767338</v>
      </c>
      <c r="O16" s="106">
        <v>49.712780473879498</v>
      </c>
      <c r="P16" s="106">
        <v>66.742887532857694</v>
      </c>
      <c r="Q16" s="106">
        <v>87.814198364349494</v>
      </c>
      <c r="R16" s="106">
        <v>120.141209006363</v>
      </c>
      <c r="S16" s="106">
        <v>190.15169054441299</v>
      </c>
    </row>
    <row r="17" spans="1:19" ht="14.25" customHeight="1">
      <c r="A17" s="36" t="s">
        <v>76</v>
      </c>
      <c r="B17" s="106">
        <v>49.2881458836912</v>
      </c>
      <c r="C17" s="106">
        <v>63.419673325499403</v>
      </c>
      <c r="D17" s="106">
        <v>90.840983220905798</v>
      </c>
      <c r="E17" s="106">
        <v>117.916905580321</v>
      </c>
      <c r="F17" s="106">
        <v>142.422571695469</v>
      </c>
      <c r="G17" s="106">
        <v>192.53952422281799</v>
      </c>
      <c r="H17" s="106">
        <v>42.836433166547501</v>
      </c>
      <c r="I17" s="106">
        <v>62.805602027883403</v>
      </c>
      <c r="J17" s="106">
        <v>90.848180629698206</v>
      </c>
      <c r="K17" s="106">
        <v>121.63491703669099</v>
      </c>
      <c r="L17" s="106">
        <v>149.27892378700901</v>
      </c>
      <c r="M17" s="106">
        <v>216.19649548708401</v>
      </c>
      <c r="N17" s="106">
        <v>53.550694214876003</v>
      </c>
      <c r="O17" s="106">
        <v>63.714664695137898</v>
      </c>
      <c r="P17" s="106">
        <v>90.838452285177894</v>
      </c>
      <c r="Q17" s="106">
        <v>115.960915536249</v>
      </c>
      <c r="R17" s="106">
        <v>137.56067534126299</v>
      </c>
      <c r="S17" s="106">
        <v>168.208586747759</v>
      </c>
    </row>
    <row r="18" spans="1:19" ht="14.25" customHeight="1">
      <c r="A18" s="36" t="s">
        <v>77</v>
      </c>
      <c r="B18" s="106">
        <v>58.993008466890998</v>
      </c>
      <c r="C18" s="106">
        <v>67.542447889400407</v>
      </c>
      <c r="D18" s="106">
        <v>101.619675075416</v>
      </c>
      <c r="E18" s="106">
        <v>132.21644645220101</v>
      </c>
      <c r="F18" s="106">
        <v>164.165063520502</v>
      </c>
      <c r="G18" s="106">
        <v>235.812424412311</v>
      </c>
      <c r="H18" s="106">
        <v>65.097679999999997</v>
      </c>
      <c r="I18" s="106">
        <v>71.092959501557601</v>
      </c>
      <c r="J18" s="106">
        <v>132.62518333333301</v>
      </c>
      <c r="K18" s="106">
        <v>178.29634182040101</v>
      </c>
      <c r="L18" s="106">
        <v>231.44773538461499</v>
      </c>
      <c r="M18" s="106">
        <v>361.18394981412598</v>
      </c>
      <c r="N18" s="106">
        <v>58.845978805689001</v>
      </c>
      <c r="O18" s="106">
        <v>67.416289573316405</v>
      </c>
      <c r="P18" s="106">
        <v>100.059780311476</v>
      </c>
      <c r="Q18" s="106">
        <v>129.048136814673</v>
      </c>
      <c r="R18" s="106">
        <v>156.829649781543</v>
      </c>
      <c r="S18" s="106">
        <v>202.561312425041</v>
      </c>
    </row>
    <row r="19" spans="1:19" ht="14.25" customHeight="1">
      <c r="A19" s="36" t="s">
        <v>99</v>
      </c>
      <c r="B19" s="106">
        <v>49.622468294974198</v>
      </c>
      <c r="C19" s="106">
        <v>55.221768640079297</v>
      </c>
      <c r="D19" s="106">
        <v>70.935371278875905</v>
      </c>
      <c r="E19" s="106">
        <v>92.352193415380796</v>
      </c>
      <c r="F19" s="106">
        <v>140.058381597384</v>
      </c>
      <c r="G19" s="106">
        <v>241.99636796193499</v>
      </c>
      <c r="H19" s="106">
        <v>44.6038543107423</v>
      </c>
      <c r="I19" s="106">
        <v>54.699203747072602</v>
      </c>
      <c r="J19" s="106">
        <v>71.703268039511102</v>
      </c>
      <c r="K19" s="106">
        <v>97.766674545723106</v>
      </c>
      <c r="L19" s="106">
        <v>166.803165735568</v>
      </c>
      <c r="M19" s="106">
        <v>278.33761370016799</v>
      </c>
      <c r="N19" s="106">
        <v>54.833274293920503</v>
      </c>
      <c r="O19" s="106">
        <v>55.604997853155901</v>
      </c>
      <c r="P19" s="106">
        <v>70.630042604180503</v>
      </c>
      <c r="Q19" s="106">
        <v>88.384817059969706</v>
      </c>
      <c r="R19" s="106">
        <v>113.138139643861</v>
      </c>
      <c r="S19" s="106">
        <v>154.64986504723299</v>
      </c>
    </row>
    <row r="20" spans="1:19" ht="14.25" customHeight="1">
      <c r="A20" s="36" t="s">
        <v>100</v>
      </c>
      <c r="B20" s="106">
        <v>34.867357378933796</v>
      </c>
      <c r="C20" s="106">
        <v>45.289440323294997</v>
      </c>
      <c r="D20" s="106">
        <v>64.546382044918204</v>
      </c>
      <c r="E20" s="106">
        <v>87.972487122580603</v>
      </c>
      <c r="F20" s="106">
        <v>129.526960486322</v>
      </c>
      <c r="G20" s="106">
        <v>240.75793515358399</v>
      </c>
      <c r="H20" s="106">
        <v>33.244905869324498</v>
      </c>
      <c r="I20" s="106">
        <v>44.1892888820921</v>
      </c>
      <c r="J20" s="106">
        <v>66.697077284372298</v>
      </c>
      <c r="K20" s="106">
        <v>102.319369455006</v>
      </c>
      <c r="L20" s="106">
        <v>177.13228316326499</v>
      </c>
      <c r="M20" s="106">
        <v>292.53315236427301</v>
      </c>
      <c r="N20" s="106">
        <v>36.61826710487</v>
      </c>
      <c r="O20" s="106">
        <v>45.913639045553097</v>
      </c>
      <c r="P20" s="106">
        <v>64.052044556800695</v>
      </c>
      <c r="Q20" s="106">
        <v>85.180776126764897</v>
      </c>
      <c r="R20" s="106">
        <v>112.382921451539</v>
      </c>
      <c r="S20" s="106">
        <v>191.56717138103201</v>
      </c>
    </row>
    <row r="21" spans="1:19" ht="14.25" customHeight="1">
      <c r="A21" s="36" t="s">
        <v>80</v>
      </c>
      <c r="B21" s="106">
        <v>59.934995588816903</v>
      </c>
      <c r="C21" s="106">
        <v>55.677896950578301</v>
      </c>
      <c r="D21" s="106">
        <v>76.843008421665999</v>
      </c>
      <c r="E21" s="106">
        <v>96.833010874761001</v>
      </c>
      <c r="F21" s="106">
        <v>121.97263391776499</v>
      </c>
      <c r="G21" s="106">
        <v>159.903541304687</v>
      </c>
      <c r="H21" s="106">
        <v>62.164735592665401</v>
      </c>
      <c r="I21" s="106">
        <v>56.150178044120203</v>
      </c>
      <c r="J21" s="106">
        <v>77.5698020042514</v>
      </c>
      <c r="K21" s="106">
        <v>99.801831704907201</v>
      </c>
      <c r="L21" s="106">
        <v>139.29424874715301</v>
      </c>
      <c r="M21" s="106">
        <v>198.46565818068899</v>
      </c>
      <c r="N21" s="106">
        <v>58.616259017187097</v>
      </c>
      <c r="O21" s="106">
        <v>55.498607649192202</v>
      </c>
      <c r="P21" s="106">
        <v>76.627823362284403</v>
      </c>
      <c r="Q21" s="106">
        <v>96.100436340241103</v>
      </c>
      <c r="R21" s="106">
        <v>117.91568172602901</v>
      </c>
      <c r="S21" s="106">
        <v>152.14147540932399</v>
      </c>
    </row>
    <row r="22" spans="1:19" ht="14.25" customHeight="1">
      <c r="A22" s="36" t="s">
        <v>126</v>
      </c>
      <c r="B22" s="106">
        <v>48.417194805194796</v>
      </c>
      <c r="C22" s="106">
        <v>61.351991911021202</v>
      </c>
      <c r="D22" s="106">
        <v>84.431975720789097</v>
      </c>
      <c r="E22" s="106">
        <v>110.188153919923</v>
      </c>
      <c r="F22" s="106">
        <v>142.53746208291199</v>
      </c>
      <c r="G22" s="106">
        <v>197.404789311408</v>
      </c>
      <c r="H22" s="106">
        <v>44.488750000000003</v>
      </c>
      <c r="I22" s="106">
        <v>58.772276295133402</v>
      </c>
      <c r="J22" s="106">
        <v>78.955551763367495</v>
      </c>
      <c r="K22" s="106">
        <v>108.584377610693</v>
      </c>
      <c r="L22" s="106">
        <v>148.862997250229</v>
      </c>
      <c r="M22" s="106">
        <v>216.307820267686</v>
      </c>
      <c r="N22" s="106">
        <v>60.081030927835101</v>
      </c>
      <c r="O22" s="106">
        <v>66.020397727272695</v>
      </c>
      <c r="P22" s="106">
        <v>90.695836044242</v>
      </c>
      <c r="Q22" s="106">
        <v>112.348784468205</v>
      </c>
      <c r="R22" s="106">
        <v>134.75712514092399</v>
      </c>
      <c r="S22" s="106">
        <v>175.43526666666699</v>
      </c>
    </row>
    <row r="23" spans="1:19" ht="14.25" customHeight="1">
      <c r="A23" s="36" t="s">
        <v>81</v>
      </c>
      <c r="B23" s="106">
        <v>33.727424651242899</v>
      </c>
      <c r="C23" s="106">
        <v>42.409560470721701</v>
      </c>
      <c r="D23" s="106">
        <v>59.507460399520198</v>
      </c>
      <c r="E23" s="106">
        <v>86.131456114436801</v>
      </c>
      <c r="F23" s="106">
        <v>138.45873907615501</v>
      </c>
      <c r="G23" s="106">
        <v>215.163178506375</v>
      </c>
      <c r="H23" s="106">
        <v>32.462895777659</v>
      </c>
      <c r="I23" s="106">
        <v>42.756101281269103</v>
      </c>
      <c r="J23" s="106">
        <v>60.913219263223702</v>
      </c>
      <c r="K23" s="106">
        <v>98.0551740890688</v>
      </c>
      <c r="L23" s="106">
        <v>167.047257240204</v>
      </c>
      <c r="M23" s="106">
        <v>238.63131474103599</v>
      </c>
      <c r="N23" s="106">
        <v>35.194397321428603</v>
      </c>
      <c r="O23" s="106">
        <v>42.1086437086093</v>
      </c>
      <c r="P23" s="106">
        <v>58.890155373327602</v>
      </c>
      <c r="Q23" s="106">
        <v>78.697003660229697</v>
      </c>
      <c r="R23" s="106">
        <v>111.14960943856801</v>
      </c>
      <c r="S23" s="106">
        <v>163.94142028985499</v>
      </c>
    </row>
    <row r="24" spans="1:19" ht="14.25" customHeight="1">
      <c r="A24" s="36" t="s">
        <v>137</v>
      </c>
      <c r="B24" s="106">
        <v>38.1057188160677</v>
      </c>
      <c r="C24" s="106">
        <v>68.631043447293393</v>
      </c>
      <c r="D24" s="106">
        <v>91.038538967933704</v>
      </c>
      <c r="E24" s="106">
        <v>125.28620763537199</v>
      </c>
      <c r="F24" s="106">
        <v>206.734143902439</v>
      </c>
      <c r="G24" s="106">
        <v>382.72462788658299</v>
      </c>
      <c r="H24" s="106">
        <v>38.1057188160677</v>
      </c>
      <c r="I24" s="106">
        <v>68.631043447293393</v>
      </c>
      <c r="J24" s="106">
        <v>91.038538967933704</v>
      </c>
      <c r="K24" s="106">
        <v>125.28620763537199</v>
      </c>
      <c r="L24" s="106">
        <v>206.734143902439</v>
      </c>
      <c r="M24" s="106">
        <v>382.72462788658299</v>
      </c>
      <c r="N24" s="111" t="s">
        <v>1</v>
      </c>
      <c r="O24" s="111" t="s">
        <v>1</v>
      </c>
      <c r="P24" s="111" t="s">
        <v>1</v>
      </c>
      <c r="Q24" s="111" t="s">
        <v>1</v>
      </c>
      <c r="R24" s="111" t="s">
        <v>1</v>
      </c>
      <c r="S24" s="111" t="s">
        <v>1</v>
      </c>
    </row>
    <row r="25" spans="1:19" ht="14.25" customHeight="1">
      <c r="A25" s="36" t="s">
        <v>101</v>
      </c>
      <c r="B25" s="106">
        <v>42.886211928459197</v>
      </c>
      <c r="C25" s="106">
        <v>56.733104704834403</v>
      </c>
      <c r="D25" s="106">
        <v>78.023570176719701</v>
      </c>
      <c r="E25" s="106">
        <v>111.099550713063</v>
      </c>
      <c r="F25" s="106">
        <v>179.575630267169</v>
      </c>
      <c r="G25" s="106">
        <v>317.33553425154003</v>
      </c>
      <c r="H25" s="106">
        <v>42.886211928459197</v>
      </c>
      <c r="I25" s="106">
        <v>56.733104704834403</v>
      </c>
      <c r="J25" s="106">
        <v>78.023570176719701</v>
      </c>
      <c r="K25" s="106">
        <v>111.099550713063</v>
      </c>
      <c r="L25" s="106">
        <v>179.575630267169</v>
      </c>
      <c r="M25" s="106">
        <v>317.33553425154003</v>
      </c>
      <c r="N25" s="111" t="s">
        <v>57</v>
      </c>
      <c r="O25" s="111" t="s">
        <v>57</v>
      </c>
      <c r="P25" s="111" t="s">
        <v>57</v>
      </c>
      <c r="Q25" s="111" t="s">
        <v>57</v>
      </c>
      <c r="R25" s="111" t="s">
        <v>57</v>
      </c>
      <c r="S25" s="111" t="s">
        <v>57</v>
      </c>
    </row>
    <row r="26" spans="1:19" ht="14.25" customHeight="1">
      <c r="A26" s="45" t="s">
        <v>102</v>
      </c>
      <c r="B26" s="107">
        <v>55.767165795414002</v>
      </c>
      <c r="C26" s="107">
        <v>57.333994781928098</v>
      </c>
      <c r="D26" s="107">
        <v>82.688888868709597</v>
      </c>
      <c r="E26" s="107">
        <v>107.307581397428</v>
      </c>
      <c r="F26" s="107">
        <v>146.64255770021401</v>
      </c>
      <c r="G26" s="107">
        <v>216.19161832874499</v>
      </c>
      <c r="H26" s="107">
        <v>55.767165795414002</v>
      </c>
      <c r="I26" s="107">
        <v>57.333994781928098</v>
      </c>
      <c r="J26" s="107">
        <v>82.688888868709597</v>
      </c>
      <c r="K26" s="107">
        <v>107.307581397428</v>
      </c>
      <c r="L26" s="107">
        <v>146.64255770021401</v>
      </c>
      <c r="M26" s="107">
        <v>216.19161832874499</v>
      </c>
      <c r="N26" s="113" t="s">
        <v>57</v>
      </c>
      <c r="O26" s="113" t="s">
        <v>57</v>
      </c>
      <c r="P26" s="113" t="s">
        <v>57</v>
      </c>
      <c r="Q26" s="113" t="s">
        <v>57</v>
      </c>
      <c r="R26" s="113" t="s">
        <v>57</v>
      </c>
      <c r="S26" s="113" t="s">
        <v>57</v>
      </c>
    </row>
    <row r="27" spans="1:19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</row>
  </sheetData>
  <mergeCells count="6">
    <mergeCell ref="A1:S1"/>
    <mergeCell ref="A4:A5"/>
    <mergeCell ref="B4:G4"/>
    <mergeCell ref="H4:M4"/>
    <mergeCell ref="N4:S4"/>
    <mergeCell ref="A3:S3"/>
  </mergeCells>
  <pageMargins left="0.78740157480314965" right="0.39370078740157483" top="0.39370078740157483" bottom="0.39370078740157483" header="0.31496062992125984" footer="0.31496062992125984"/>
  <pageSetup paperSize="9" scale="72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>
  <dimension ref="A1:S27"/>
  <sheetViews>
    <sheetView workbookViewId="0">
      <selection activeCell="A4" sqref="A4:A5"/>
    </sheetView>
  </sheetViews>
  <sheetFormatPr defaultRowHeight="14.25"/>
  <cols>
    <col min="1" max="1" width="19.5703125" style="9" customWidth="1"/>
    <col min="2" max="19" width="15.28515625" style="9" customWidth="1"/>
    <col min="20" max="16384" width="9.140625" style="9"/>
  </cols>
  <sheetData>
    <row r="1" spans="1:19">
      <c r="A1" s="202" t="s">
        <v>300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  <c r="O1" s="202"/>
      <c r="P1" s="202"/>
      <c r="Q1" s="202"/>
      <c r="R1" s="202"/>
      <c r="S1" s="202"/>
    </row>
    <row r="2" spans="1:19" s="6" customFormat="1" ht="12.75"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</row>
    <row r="3" spans="1:19">
      <c r="A3" s="203" t="s">
        <v>176</v>
      </c>
      <c r="B3" s="204"/>
      <c r="C3" s="204"/>
      <c r="D3" s="204"/>
      <c r="E3" s="204"/>
      <c r="F3" s="204"/>
      <c r="G3" s="204"/>
      <c r="H3" s="204"/>
      <c r="I3" s="204"/>
      <c r="J3" s="204"/>
      <c r="K3" s="204"/>
      <c r="L3" s="204"/>
      <c r="M3" s="204"/>
      <c r="N3" s="204"/>
      <c r="O3" s="204"/>
      <c r="P3" s="204"/>
      <c r="Q3" s="204"/>
      <c r="R3" s="204"/>
      <c r="S3" s="204"/>
    </row>
    <row r="4" spans="1:19">
      <c r="A4" s="209"/>
      <c r="B4" s="217" t="s">
        <v>0</v>
      </c>
      <c r="C4" s="214"/>
      <c r="D4" s="214"/>
      <c r="E4" s="214"/>
      <c r="F4" s="214"/>
      <c r="G4" s="214"/>
      <c r="H4" s="214" t="s">
        <v>34</v>
      </c>
      <c r="I4" s="214"/>
      <c r="J4" s="214"/>
      <c r="K4" s="214"/>
      <c r="L4" s="214"/>
      <c r="M4" s="214"/>
      <c r="N4" s="214" t="s">
        <v>37</v>
      </c>
      <c r="O4" s="214"/>
      <c r="P4" s="214"/>
      <c r="Q4" s="214"/>
      <c r="R4" s="214"/>
      <c r="S4" s="212"/>
    </row>
    <row r="5" spans="1:19" ht="22.5">
      <c r="A5" s="211"/>
      <c r="B5" s="42" t="s">
        <v>43</v>
      </c>
      <c r="C5" s="27" t="s">
        <v>44</v>
      </c>
      <c r="D5" s="27" t="s">
        <v>45</v>
      </c>
      <c r="E5" s="27" t="s">
        <v>331</v>
      </c>
      <c r="F5" s="27" t="s">
        <v>46</v>
      </c>
      <c r="G5" s="27" t="s">
        <v>47</v>
      </c>
      <c r="H5" s="27" t="s">
        <v>43</v>
      </c>
      <c r="I5" s="27" t="s">
        <v>44</v>
      </c>
      <c r="J5" s="27" t="s">
        <v>45</v>
      </c>
      <c r="K5" s="27" t="s">
        <v>331</v>
      </c>
      <c r="L5" s="27" t="s">
        <v>46</v>
      </c>
      <c r="M5" s="27" t="s">
        <v>47</v>
      </c>
      <c r="N5" s="27" t="s">
        <v>43</v>
      </c>
      <c r="O5" s="27" t="s">
        <v>44</v>
      </c>
      <c r="P5" s="27" t="s">
        <v>45</v>
      </c>
      <c r="Q5" s="27" t="s">
        <v>331</v>
      </c>
      <c r="R5" s="27" t="s">
        <v>46</v>
      </c>
      <c r="S5" s="53" t="s">
        <v>47</v>
      </c>
    </row>
    <row r="6" spans="1:19" ht="14.25" customHeight="1">
      <c r="A6" s="49" t="s">
        <v>97</v>
      </c>
      <c r="B6" s="106">
        <v>37.134009647264698</v>
      </c>
      <c r="C6" s="106">
        <v>52.2544844872764</v>
      </c>
      <c r="D6" s="106">
        <v>70.046096872844402</v>
      </c>
      <c r="E6" s="106">
        <v>92.055649768458906</v>
      </c>
      <c r="F6" s="106">
        <v>128.75598058529599</v>
      </c>
      <c r="G6" s="106">
        <v>193.75386101260099</v>
      </c>
      <c r="H6" s="106">
        <v>37.212782561458098</v>
      </c>
      <c r="I6" s="106">
        <v>52.747089517857702</v>
      </c>
      <c r="J6" s="106">
        <v>71.664697721547</v>
      </c>
      <c r="K6" s="106">
        <v>96.466858278653405</v>
      </c>
      <c r="L6" s="106">
        <v>141.16898021309001</v>
      </c>
      <c r="M6" s="106">
        <v>216.25186794525999</v>
      </c>
      <c r="N6" s="106">
        <v>35.777002464210298</v>
      </c>
      <c r="O6" s="106">
        <v>47.374732110010697</v>
      </c>
      <c r="P6" s="106">
        <v>63.967873535024601</v>
      </c>
      <c r="Q6" s="106">
        <v>79.455882352941202</v>
      </c>
      <c r="R6" s="106">
        <v>97.9474560095437</v>
      </c>
      <c r="S6" s="106">
        <v>124.28206971005601</v>
      </c>
    </row>
    <row r="7" spans="1:19" ht="14.25" customHeight="1">
      <c r="A7" s="7" t="s">
        <v>124</v>
      </c>
      <c r="B7" s="106">
        <v>34.872112103843598</v>
      </c>
      <c r="C7" s="106">
        <v>49.679015525214702</v>
      </c>
      <c r="D7" s="106">
        <v>64.856475334792904</v>
      </c>
      <c r="E7" s="106">
        <v>83.469833295272906</v>
      </c>
      <c r="F7" s="106">
        <v>110.659048672566</v>
      </c>
      <c r="G7" s="106">
        <v>169.700432692308</v>
      </c>
      <c r="H7" s="106">
        <v>35.030220657063701</v>
      </c>
      <c r="I7" s="106">
        <v>49.9594843777761</v>
      </c>
      <c r="J7" s="106">
        <v>65.864091130381894</v>
      </c>
      <c r="K7" s="106">
        <v>85.603219078179706</v>
      </c>
      <c r="L7" s="106">
        <v>113.793310991957</v>
      </c>
      <c r="M7" s="106">
        <v>182.58306250000001</v>
      </c>
      <c r="N7" s="106">
        <v>32.850325392213797</v>
      </c>
      <c r="O7" s="106">
        <v>47.840687073698199</v>
      </c>
      <c r="P7" s="106">
        <v>61.872779592296403</v>
      </c>
      <c r="Q7" s="106">
        <v>75.779773922187204</v>
      </c>
      <c r="R7" s="106">
        <v>95.860569620253202</v>
      </c>
      <c r="S7" s="106">
        <v>126.758333333333</v>
      </c>
    </row>
    <row r="8" spans="1:19" ht="14.25" customHeight="1">
      <c r="A8" s="7" t="s">
        <v>93</v>
      </c>
      <c r="B8" s="106">
        <v>34.117860233208503</v>
      </c>
      <c r="C8" s="106">
        <v>48.403624281961697</v>
      </c>
      <c r="D8" s="106">
        <v>64.846551600243203</v>
      </c>
      <c r="E8" s="106">
        <v>81.543474447263506</v>
      </c>
      <c r="F8" s="106">
        <v>107.955427196149</v>
      </c>
      <c r="G8" s="106">
        <v>148.954474576271</v>
      </c>
      <c r="H8" s="106">
        <v>34.158916235407403</v>
      </c>
      <c r="I8" s="106">
        <v>48.992484980707502</v>
      </c>
      <c r="J8" s="106">
        <v>66.365277306853997</v>
      </c>
      <c r="K8" s="106">
        <v>84.971319142977194</v>
      </c>
      <c r="L8" s="106">
        <v>131.37092948717901</v>
      </c>
      <c r="M8" s="106">
        <v>181.113133333333</v>
      </c>
      <c r="N8" s="106">
        <v>33.8256680942184</v>
      </c>
      <c r="O8" s="106">
        <v>46.0411103877315</v>
      </c>
      <c r="P8" s="106">
        <v>63.2433539755135</v>
      </c>
      <c r="Q8" s="106">
        <v>77.864749023144</v>
      </c>
      <c r="R8" s="106">
        <v>93.879055876685896</v>
      </c>
      <c r="S8" s="106">
        <v>115.686896551724</v>
      </c>
    </row>
    <row r="9" spans="1:19" ht="14.25" customHeight="1">
      <c r="A9" s="7" t="s">
        <v>94</v>
      </c>
      <c r="B9" s="106">
        <v>36.947806432954401</v>
      </c>
      <c r="C9" s="106">
        <v>55.231784582400401</v>
      </c>
      <c r="D9" s="106">
        <v>75.251118450790997</v>
      </c>
      <c r="E9" s="106">
        <v>99.263623280159507</v>
      </c>
      <c r="F9" s="106">
        <v>135.680447670901</v>
      </c>
      <c r="G9" s="106">
        <v>199.09143759873601</v>
      </c>
      <c r="H9" s="106">
        <v>36.921765919352303</v>
      </c>
      <c r="I9" s="106">
        <v>55.615436624384301</v>
      </c>
      <c r="J9" s="106">
        <v>76.996522570586393</v>
      </c>
      <c r="K9" s="106">
        <v>105.32879740947099</v>
      </c>
      <c r="L9" s="106">
        <v>149.24925396825401</v>
      </c>
      <c r="M9" s="106">
        <v>210.643504424779</v>
      </c>
      <c r="N9" s="106">
        <v>37.766362153344197</v>
      </c>
      <c r="O9" s="106">
        <v>49.812227011494301</v>
      </c>
      <c r="P9" s="106">
        <v>65.849846476840298</v>
      </c>
      <c r="Q9" s="106">
        <v>79.299709657701698</v>
      </c>
      <c r="R9" s="106">
        <v>92.177404580152697</v>
      </c>
      <c r="S9" s="106">
        <v>103.107352941176</v>
      </c>
    </row>
    <row r="10" spans="1:19" ht="14.25" customHeight="1">
      <c r="A10" s="7" t="s">
        <v>95</v>
      </c>
      <c r="B10" s="106">
        <v>38.167086135645398</v>
      </c>
      <c r="C10" s="106">
        <v>49.481188338595103</v>
      </c>
      <c r="D10" s="106">
        <v>63.833514041998498</v>
      </c>
      <c r="E10" s="106">
        <v>77.592192517477102</v>
      </c>
      <c r="F10" s="106">
        <v>96.161790095411206</v>
      </c>
      <c r="G10" s="106">
        <v>130.39438749999999</v>
      </c>
      <c r="H10" s="106">
        <v>38.598551284729503</v>
      </c>
      <c r="I10" s="106">
        <v>50.670980098309599</v>
      </c>
      <c r="J10" s="106">
        <v>65.103710643394905</v>
      </c>
      <c r="K10" s="106">
        <v>80.761939032055295</v>
      </c>
      <c r="L10" s="106">
        <v>108.338450704225</v>
      </c>
      <c r="M10" s="106">
        <v>167.54046666666699</v>
      </c>
      <c r="N10" s="106">
        <v>37.893664945724097</v>
      </c>
      <c r="O10" s="106">
        <v>48.649401139887701</v>
      </c>
      <c r="P10" s="106">
        <v>63.2044171363193</v>
      </c>
      <c r="Q10" s="106">
        <v>76.566657854600905</v>
      </c>
      <c r="R10" s="106">
        <v>93.820124593716102</v>
      </c>
      <c r="S10" s="106">
        <v>121.82221538461501</v>
      </c>
    </row>
    <row r="11" spans="1:19" ht="14.25" customHeight="1">
      <c r="A11" s="7" t="s">
        <v>71</v>
      </c>
      <c r="B11" s="106">
        <v>37.711028875958498</v>
      </c>
      <c r="C11" s="106">
        <v>54.540991623952998</v>
      </c>
      <c r="D11" s="106">
        <v>74.457178262305902</v>
      </c>
      <c r="E11" s="106">
        <v>95.824841750173604</v>
      </c>
      <c r="F11" s="106">
        <v>126.75151117964499</v>
      </c>
      <c r="G11" s="106">
        <v>186.325045248869</v>
      </c>
      <c r="H11" s="106">
        <v>37.715197970727203</v>
      </c>
      <c r="I11" s="106">
        <v>55.127714853309499</v>
      </c>
      <c r="J11" s="106">
        <v>75.328323904838598</v>
      </c>
      <c r="K11" s="106">
        <v>99.044309591928894</v>
      </c>
      <c r="L11" s="106">
        <v>131.22246826516201</v>
      </c>
      <c r="M11" s="106">
        <v>198.37113924050601</v>
      </c>
      <c r="N11" s="106">
        <v>37.6533709677419</v>
      </c>
      <c r="O11" s="106">
        <v>50.668194602812598</v>
      </c>
      <c r="P11" s="106">
        <v>71.386093586485302</v>
      </c>
      <c r="Q11" s="106">
        <v>89.605968586387405</v>
      </c>
      <c r="R11" s="106">
        <v>121.360510204082</v>
      </c>
      <c r="S11" s="106">
        <v>172.39858536585399</v>
      </c>
    </row>
    <row r="12" spans="1:19" ht="14.25" customHeight="1">
      <c r="A12" s="7" t="s">
        <v>96</v>
      </c>
      <c r="B12" s="106">
        <v>36.541406837080402</v>
      </c>
      <c r="C12" s="106">
        <v>52.6089894000988</v>
      </c>
      <c r="D12" s="106">
        <v>69.7894387610786</v>
      </c>
      <c r="E12" s="106">
        <v>82.335266208864695</v>
      </c>
      <c r="F12" s="106">
        <v>113.301954314721</v>
      </c>
      <c r="G12" s="106">
        <v>180.689002695418</v>
      </c>
      <c r="H12" s="106">
        <v>36.441257054555201</v>
      </c>
      <c r="I12" s="106">
        <v>53.656761948111097</v>
      </c>
      <c r="J12" s="106">
        <v>73.740663619614494</v>
      </c>
      <c r="K12" s="106">
        <v>93.028189948892702</v>
      </c>
      <c r="L12" s="106">
        <v>149.624988713318</v>
      </c>
      <c r="M12" s="106">
        <v>215.19022624434399</v>
      </c>
      <c r="N12" s="106">
        <v>37.6447594374537</v>
      </c>
      <c r="O12" s="106">
        <v>47.318352102964802</v>
      </c>
      <c r="P12" s="106">
        <v>61.935961971830999</v>
      </c>
      <c r="Q12" s="106">
        <v>74.630191806045701</v>
      </c>
      <c r="R12" s="106">
        <v>91.527794316644105</v>
      </c>
      <c r="S12" s="106">
        <v>129.85720000000001</v>
      </c>
    </row>
    <row r="13" spans="1:19" ht="14.25" customHeight="1">
      <c r="A13" s="7" t="s">
        <v>98</v>
      </c>
      <c r="B13" s="106">
        <v>34.457241014799202</v>
      </c>
      <c r="C13" s="106">
        <v>48.4708743617797</v>
      </c>
      <c r="D13" s="106">
        <v>65.210653241784797</v>
      </c>
      <c r="E13" s="106">
        <v>78.605669868374207</v>
      </c>
      <c r="F13" s="106">
        <v>92.905825327510897</v>
      </c>
      <c r="G13" s="106">
        <v>119.007242718447</v>
      </c>
      <c r="H13" s="106">
        <v>34.519893527041098</v>
      </c>
      <c r="I13" s="106">
        <v>48.817718672811999</v>
      </c>
      <c r="J13" s="106">
        <v>66.0416213404133</v>
      </c>
      <c r="K13" s="106">
        <v>81.475661162079504</v>
      </c>
      <c r="L13" s="106">
        <v>105.109322033898</v>
      </c>
      <c r="M13" s="106">
        <v>135.94154666666699</v>
      </c>
      <c r="N13" s="106">
        <v>33.6981977094635</v>
      </c>
      <c r="O13" s="106">
        <v>45.510447728754599</v>
      </c>
      <c r="P13" s="106">
        <v>62.053948478942303</v>
      </c>
      <c r="Q13" s="106">
        <v>74.615503401360499</v>
      </c>
      <c r="R13" s="106">
        <v>85.218925266903895</v>
      </c>
      <c r="S13" s="106">
        <v>109.312030534351</v>
      </c>
    </row>
    <row r="14" spans="1:19" ht="14.25" customHeight="1">
      <c r="A14" s="7" t="s">
        <v>125</v>
      </c>
      <c r="B14" s="106">
        <v>34.017264157836998</v>
      </c>
      <c r="C14" s="106">
        <v>48.588059091082798</v>
      </c>
      <c r="D14" s="106">
        <v>65.782136678941498</v>
      </c>
      <c r="E14" s="106">
        <v>80.082571989528802</v>
      </c>
      <c r="F14" s="106">
        <v>107.98288053949901</v>
      </c>
      <c r="G14" s="106">
        <v>136.85010582010599</v>
      </c>
      <c r="H14" s="106">
        <v>33.252326368327601</v>
      </c>
      <c r="I14" s="106">
        <v>48.638358776690197</v>
      </c>
      <c r="J14" s="106">
        <v>66.385007144712901</v>
      </c>
      <c r="K14" s="106">
        <v>85.144649893187804</v>
      </c>
      <c r="L14" s="106">
        <v>122.669706896552</v>
      </c>
      <c r="M14" s="106">
        <v>167.63011235955099</v>
      </c>
      <c r="N14" s="106">
        <v>38.868299356223197</v>
      </c>
      <c r="O14" s="106">
        <v>48.434202606267498</v>
      </c>
      <c r="P14" s="106">
        <v>64.615789143000796</v>
      </c>
      <c r="Q14" s="106">
        <v>73.8594805952728</v>
      </c>
      <c r="R14" s="106">
        <v>89.383842794759801</v>
      </c>
      <c r="S14" s="106">
        <v>109.4559</v>
      </c>
    </row>
    <row r="15" spans="1:19" ht="14.25" customHeight="1">
      <c r="A15" s="7" t="s">
        <v>74</v>
      </c>
      <c r="B15" s="106">
        <v>34.701351078910101</v>
      </c>
      <c r="C15" s="106">
        <v>49.031022323804798</v>
      </c>
      <c r="D15" s="106">
        <v>64.913346744376497</v>
      </c>
      <c r="E15" s="106">
        <v>80.379718553411294</v>
      </c>
      <c r="F15" s="106">
        <v>108.810319368132</v>
      </c>
      <c r="G15" s="106">
        <v>176.642917232022</v>
      </c>
      <c r="H15" s="106">
        <v>34.832599422203899</v>
      </c>
      <c r="I15" s="106">
        <v>49.194537377040398</v>
      </c>
      <c r="J15" s="106">
        <v>64.682149450986202</v>
      </c>
      <c r="K15" s="106">
        <v>80.310680245468106</v>
      </c>
      <c r="L15" s="106">
        <v>112.32698748796901</v>
      </c>
      <c r="M15" s="106">
        <v>200.78667322834599</v>
      </c>
      <c r="N15" s="106">
        <v>31.9739519725557</v>
      </c>
      <c r="O15" s="106">
        <v>46.697880294483198</v>
      </c>
      <c r="P15" s="106">
        <v>65.839120245105804</v>
      </c>
      <c r="Q15" s="106">
        <v>80.589896755162201</v>
      </c>
      <c r="R15" s="106">
        <v>100.04816546762601</v>
      </c>
      <c r="S15" s="106">
        <v>123.08384279476</v>
      </c>
    </row>
    <row r="16" spans="1:19" ht="14.25" customHeight="1">
      <c r="A16" s="7" t="s">
        <v>75</v>
      </c>
      <c r="B16" s="106">
        <v>33.666284219564297</v>
      </c>
      <c r="C16" s="106">
        <v>48.693188580253903</v>
      </c>
      <c r="D16" s="106">
        <v>65.089573469085195</v>
      </c>
      <c r="E16" s="106">
        <v>82.662016791604202</v>
      </c>
      <c r="F16" s="106">
        <v>115.31156360424001</v>
      </c>
      <c r="G16" s="106">
        <v>186.473407407407</v>
      </c>
      <c r="H16" s="106">
        <v>33.624396311983901</v>
      </c>
      <c r="I16" s="106">
        <v>49.057673472033201</v>
      </c>
      <c r="J16" s="106">
        <v>66.056580626082507</v>
      </c>
      <c r="K16" s="106">
        <v>83.998704036770604</v>
      </c>
      <c r="L16" s="106">
        <v>126.81571428571399</v>
      </c>
      <c r="M16" s="106">
        <v>214.27041916167701</v>
      </c>
      <c r="N16" s="106">
        <v>34.253418290854597</v>
      </c>
      <c r="O16" s="106">
        <v>46.116611380921803</v>
      </c>
      <c r="P16" s="106">
        <v>63.726666269723097</v>
      </c>
      <c r="Q16" s="106">
        <v>80.655482225888704</v>
      </c>
      <c r="R16" s="106">
        <v>99.341666666666697</v>
      </c>
      <c r="S16" s="106">
        <v>141.40446601941699</v>
      </c>
    </row>
    <row r="17" spans="1:19" ht="14.25" customHeight="1">
      <c r="A17" s="28" t="s">
        <v>76</v>
      </c>
      <c r="B17" s="106">
        <v>33.775396113602397</v>
      </c>
      <c r="C17" s="106">
        <v>49.324811076997896</v>
      </c>
      <c r="D17" s="106">
        <v>65.9317584872542</v>
      </c>
      <c r="E17" s="106">
        <v>78.921130643228096</v>
      </c>
      <c r="F17" s="106">
        <v>102.74039497307</v>
      </c>
      <c r="G17" s="106">
        <v>120.639207048458</v>
      </c>
      <c r="H17" s="106">
        <v>33.555907914599999</v>
      </c>
      <c r="I17" s="106">
        <v>49.459261998851602</v>
      </c>
      <c r="J17" s="106">
        <v>66.050071842208396</v>
      </c>
      <c r="K17" s="106">
        <v>78.725376368103596</v>
      </c>
      <c r="L17" s="106">
        <v>105.066419753086</v>
      </c>
      <c r="M17" s="106">
        <v>131.88652482269501</v>
      </c>
      <c r="N17" s="106">
        <v>36.4502102496715</v>
      </c>
      <c r="O17" s="106">
        <v>48.1148753799392</v>
      </c>
      <c r="P17" s="106">
        <v>64.637804761904803</v>
      </c>
      <c r="Q17" s="106">
        <v>80.577826086956506</v>
      </c>
      <c r="R17" s="106">
        <v>96.542763157894697</v>
      </c>
      <c r="S17" s="106">
        <v>102.198837209302</v>
      </c>
    </row>
    <row r="18" spans="1:19" ht="14.25" customHeight="1">
      <c r="A18" s="7" t="s">
        <v>77</v>
      </c>
      <c r="B18" s="106">
        <v>42.802720102320002</v>
      </c>
      <c r="C18" s="106">
        <v>57.349009250861599</v>
      </c>
      <c r="D18" s="106">
        <v>79.080656206961706</v>
      </c>
      <c r="E18" s="106">
        <v>116.24382651306701</v>
      </c>
      <c r="F18" s="106">
        <v>150.24495224619699</v>
      </c>
      <c r="G18" s="106">
        <v>190.34469387755101</v>
      </c>
      <c r="H18" s="106">
        <v>43.122488811344198</v>
      </c>
      <c r="I18" s="106">
        <v>57.749678829826898</v>
      </c>
      <c r="J18" s="106">
        <v>79.682531387036704</v>
      </c>
      <c r="K18" s="106">
        <v>119.77229962232499</v>
      </c>
      <c r="L18" s="106">
        <v>156.68091896785899</v>
      </c>
      <c r="M18" s="106">
        <v>224.19570833333299</v>
      </c>
      <c r="N18" s="106">
        <v>38.066191011236</v>
      </c>
      <c r="O18" s="106">
        <v>52.399978202954699</v>
      </c>
      <c r="P18" s="106">
        <v>73.718378378378404</v>
      </c>
      <c r="Q18" s="106">
        <v>100.227919047619</v>
      </c>
      <c r="R18" s="106">
        <v>127.24001618123</v>
      </c>
      <c r="S18" s="106">
        <v>144.31498583569399</v>
      </c>
    </row>
    <row r="19" spans="1:19" ht="14.25" customHeight="1">
      <c r="A19" s="7" t="s">
        <v>99</v>
      </c>
      <c r="B19" s="106">
        <v>33.560640495045597</v>
      </c>
      <c r="C19" s="106">
        <v>49.485192227037601</v>
      </c>
      <c r="D19" s="106">
        <v>66.121084210265096</v>
      </c>
      <c r="E19" s="106">
        <v>82.385125670714501</v>
      </c>
      <c r="F19" s="106">
        <v>111.469892523364</v>
      </c>
      <c r="G19" s="106">
        <v>168.12455764075099</v>
      </c>
      <c r="H19" s="106">
        <v>33.484016638181302</v>
      </c>
      <c r="I19" s="106">
        <v>49.5239845741023</v>
      </c>
      <c r="J19" s="106">
        <v>65.445468886793705</v>
      </c>
      <c r="K19" s="106">
        <v>82.137283461246497</v>
      </c>
      <c r="L19" s="106">
        <v>114.972487838777</v>
      </c>
      <c r="M19" s="106">
        <v>204.70402714932101</v>
      </c>
      <c r="N19" s="106">
        <v>35.755970501474899</v>
      </c>
      <c r="O19" s="106">
        <v>48.848996019460401</v>
      </c>
      <c r="P19" s="106">
        <v>68.015026430054704</v>
      </c>
      <c r="Q19" s="106">
        <v>82.887633378933003</v>
      </c>
      <c r="R19" s="106">
        <v>104.279828815977</v>
      </c>
      <c r="S19" s="106">
        <v>114.939934210526</v>
      </c>
    </row>
    <row r="20" spans="1:19" ht="14.25" customHeight="1">
      <c r="A20" s="7" t="s">
        <v>100</v>
      </c>
      <c r="B20" s="106">
        <v>33.262992077294697</v>
      </c>
      <c r="C20" s="106">
        <v>48.2237220676463</v>
      </c>
      <c r="D20" s="106">
        <v>62.9097450680745</v>
      </c>
      <c r="E20" s="106">
        <v>79.757114772514498</v>
      </c>
      <c r="F20" s="106">
        <v>113.20537562604299</v>
      </c>
      <c r="G20" s="106">
        <v>172.044733333333</v>
      </c>
      <c r="H20" s="106">
        <v>33.466926799757999</v>
      </c>
      <c r="I20" s="106">
        <v>49.546720813040203</v>
      </c>
      <c r="J20" s="106">
        <v>65.025733882030195</v>
      </c>
      <c r="K20" s="106">
        <v>83.032402957486099</v>
      </c>
      <c r="L20" s="106">
        <v>123.387506775068</v>
      </c>
      <c r="M20" s="106">
        <v>196.29347826086999</v>
      </c>
      <c r="N20" s="106">
        <v>31.536150750091501</v>
      </c>
      <c r="O20" s="106">
        <v>43.740822283697398</v>
      </c>
      <c r="P20" s="106">
        <v>60.059679926095001</v>
      </c>
      <c r="Q20" s="106">
        <v>76.396092564491695</v>
      </c>
      <c r="R20" s="106">
        <v>96.869695652173903</v>
      </c>
      <c r="S20" s="106">
        <v>133.581206896552</v>
      </c>
    </row>
    <row r="21" spans="1:19" ht="14.25" customHeight="1">
      <c r="A21" s="7" t="s">
        <v>80</v>
      </c>
      <c r="B21" s="106">
        <v>37.191395812562298</v>
      </c>
      <c r="C21" s="106">
        <v>51.797220361392696</v>
      </c>
      <c r="D21" s="106">
        <v>66.751476972719303</v>
      </c>
      <c r="E21" s="106">
        <v>79.951173483779996</v>
      </c>
      <c r="F21" s="106">
        <v>96.409840000000003</v>
      </c>
      <c r="G21" s="106">
        <v>123.540215384615</v>
      </c>
      <c r="H21" s="106">
        <v>37.235603425559901</v>
      </c>
      <c r="I21" s="106">
        <v>52.7504679093528</v>
      </c>
      <c r="J21" s="106">
        <v>68.019089034449294</v>
      </c>
      <c r="K21" s="106">
        <v>79.884238988224993</v>
      </c>
      <c r="L21" s="106">
        <v>101.52325942350301</v>
      </c>
      <c r="M21" s="106">
        <v>133.87993975903601</v>
      </c>
      <c r="N21" s="106">
        <v>37.053881147540999</v>
      </c>
      <c r="O21" s="106">
        <v>47.707523898344597</v>
      </c>
      <c r="P21" s="106">
        <v>61.481585980837103</v>
      </c>
      <c r="Q21" s="106">
        <v>80.073761980830696</v>
      </c>
      <c r="R21" s="106">
        <v>90.970801886792501</v>
      </c>
      <c r="S21" s="106">
        <v>112.74528301886799</v>
      </c>
    </row>
    <row r="22" spans="1:19" ht="14.25" customHeight="1">
      <c r="A22" s="7" t="s">
        <v>126</v>
      </c>
      <c r="B22" s="106">
        <v>32.8852066016143</v>
      </c>
      <c r="C22" s="106">
        <v>47.8130143767061</v>
      </c>
      <c r="D22" s="106">
        <v>66.813544846597594</v>
      </c>
      <c r="E22" s="106">
        <v>85.948043730089793</v>
      </c>
      <c r="F22" s="106">
        <v>113.691584948689</v>
      </c>
      <c r="G22" s="106">
        <v>159.49675862069</v>
      </c>
      <c r="H22" s="106">
        <v>32.610703174402403</v>
      </c>
      <c r="I22" s="106">
        <v>47.456244415344301</v>
      </c>
      <c r="J22" s="106">
        <v>65.513495662949197</v>
      </c>
      <c r="K22" s="106">
        <v>83.245964307442705</v>
      </c>
      <c r="L22" s="106">
        <v>117.42591836734699</v>
      </c>
      <c r="M22" s="106">
        <v>168.27459770114899</v>
      </c>
      <c r="N22" s="106">
        <v>38.394086294416198</v>
      </c>
      <c r="O22" s="106">
        <v>53.9435076108537</v>
      </c>
      <c r="P22" s="106">
        <v>72.897277471730902</v>
      </c>
      <c r="Q22" s="106">
        <v>92.694349367088606</v>
      </c>
      <c r="R22" s="106">
        <v>108.963359173127</v>
      </c>
      <c r="S22" s="106">
        <v>146.33000000000001</v>
      </c>
    </row>
    <row r="23" spans="1:19" ht="14.25" customHeight="1">
      <c r="A23" s="7" t="s">
        <v>81</v>
      </c>
      <c r="B23" s="106">
        <v>33.948771830985898</v>
      </c>
      <c r="C23" s="106">
        <v>47.867763748663698</v>
      </c>
      <c r="D23" s="106">
        <v>63.592908972111999</v>
      </c>
      <c r="E23" s="106">
        <v>79.554975297643196</v>
      </c>
      <c r="F23" s="106">
        <v>120.65150572831401</v>
      </c>
      <c r="G23" s="106">
        <v>158.98633333333299</v>
      </c>
      <c r="H23" s="106">
        <v>33.998343463506103</v>
      </c>
      <c r="I23" s="106">
        <v>48.292222750937697</v>
      </c>
      <c r="J23" s="106">
        <v>65.102530320809393</v>
      </c>
      <c r="K23" s="106">
        <v>80.680402699662494</v>
      </c>
      <c r="L23" s="106">
        <v>128.406841004184</v>
      </c>
      <c r="M23" s="106">
        <v>168.98307086614199</v>
      </c>
      <c r="N23" s="106">
        <v>33.548406627122098</v>
      </c>
      <c r="O23" s="106">
        <v>45.486821322028597</v>
      </c>
      <c r="P23" s="106">
        <v>60.162904069621199</v>
      </c>
      <c r="Q23" s="106">
        <v>76.660833092276505</v>
      </c>
      <c r="R23" s="106">
        <v>92.7789473684211</v>
      </c>
      <c r="S23" s="106">
        <v>103.786956521739</v>
      </c>
    </row>
    <row r="24" spans="1:19" ht="14.25" customHeight="1">
      <c r="A24" s="7" t="s">
        <v>128</v>
      </c>
      <c r="B24" s="106">
        <v>38.798497887090399</v>
      </c>
      <c r="C24" s="106">
        <v>58.564755137688103</v>
      </c>
      <c r="D24" s="106">
        <v>86.5320214558554</v>
      </c>
      <c r="E24" s="106">
        <v>126.140151775935</v>
      </c>
      <c r="F24" s="106">
        <v>180.72478293601</v>
      </c>
      <c r="G24" s="106">
        <v>276.962994996426</v>
      </c>
      <c r="H24" s="106">
        <v>38.798497887090399</v>
      </c>
      <c r="I24" s="106">
        <v>58.564755137688103</v>
      </c>
      <c r="J24" s="106">
        <v>86.5320214558554</v>
      </c>
      <c r="K24" s="106">
        <v>126.140151775935</v>
      </c>
      <c r="L24" s="106">
        <v>180.72478293601</v>
      </c>
      <c r="M24" s="106">
        <v>276.962994996426</v>
      </c>
      <c r="N24" s="111" t="s">
        <v>1</v>
      </c>
      <c r="O24" s="111" t="s">
        <v>1</v>
      </c>
      <c r="P24" s="111" t="s">
        <v>1</v>
      </c>
      <c r="Q24" s="111" t="s">
        <v>1</v>
      </c>
      <c r="R24" s="111" t="s">
        <v>1</v>
      </c>
      <c r="S24" s="111" t="s">
        <v>1</v>
      </c>
    </row>
    <row r="25" spans="1:19" ht="14.25" customHeight="1">
      <c r="A25" s="7" t="s">
        <v>101</v>
      </c>
      <c r="B25" s="106">
        <v>39.816628135453499</v>
      </c>
      <c r="C25" s="106">
        <v>54.560524557000903</v>
      </c>
      <c r="D25" s="106">
        <v>73.406537349057601</v>
      </c>
      <c r="E25" s="106">
        <v>102.27874864872</v>
      </c>
      <c r="F25" s="106">
        <v>155.22249642346199</v>
      </c>
      <c r="G25" s="106">
        <v>226.98031294792199</v>
      </c>
      <c r="H25" s="106">
        <v>39.816628135453499</v>
      </c>
      <c r="I25" s="106">
        <v>54.560524557000903</v>
      </c>
      <c r="J25" s="106">
        <v>73.406537349057601</v>
      </c>
      <c r="K25" s="106">
        <v>102.27874864872</v>
      </c>
      <c r="L25" s="106">
        <v>155.22249642346199</v>
      </c>
      <c r="M25" s="106">
        <v>226.98031294792199</v>
      </c>
      <c r="N25" s="111" t="s">
        <v>57</v>
      </c>
      <c r="O25" s="111" t="s">
        <v>57</v>
      </c>
      <c r="P25" s="111" t="s">
        <v>57</v>
      </c>
      <c r="Q25" s="111" t="s">
        <v>57</v>
      </c>
      <c r="R25" s="111" t="s">
        <v>57</v>
      </c>
      <c r="S25" s="111" t="s">
        <v>57</v>
      </c>
    </row>
    <row r="26" spans="1:19" ht="14.25" customHeight="1">
      <c r="A26" s="51" t="s">
        <v>102</v>
      </c>
      <c r="B26" s="107">
        <v>38.528359835893802</v>
      </c>
      <c r="C26" s="107">
        <v>54.797241574324403</v>
      </c>
      <c r="D26" s="107">
        <v>71.831860109238207</v>
      </c>
      <c r="E26" s="107">
        <v>90.215328069394999</v>
      </c>
      <c r="F26" s="107">
        <v>117.706925098555</v>
      </c>
      <c r="G26" s="107">
        <v>164.647816326531</v>
      </c>
      <c r="H26" s="107">
        <v>38.528359835893802</v>
      </c>
      <c r="I26" s="107">
        <v>54.797241574324403</v>
      </c>
      <c r="J26" s="107">
        <v>71.831860109238207</v>
      </c>
      <c r="K26" s="107">
        <v>90.215328069394999</v>
      </c>
      <c r="L26" s="107">
        <v>117.706925098555</v>
      </c>
      <c r="M26" s="107">
        <v>164.647816326531</v>
      </c>
      <c r="N26" s="113" t="s">
        <v>57</v>
      </c>
      <c r="O26" s="113" t="s">
        <v>57</v>
      </c>
      <c r="P26" s="113" t="s">
        <v>57</v>
      </c>
      <c r="Q26" s="113" t="s">
        <v>57</v>
      </c>
      <c r="R26" s="113" t="s">
        <v>57</v>
      </c>
      <c r="S26" s="113" t="s">
        <v>57</v>
      </c>
    </row>
    <row r="27" spans="1:19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</row>
  </sheetData>
  <mergeCells count="6">
    <mergeCell ref="A1:S1"/>
    <mergeCell ref="A4:A5"/>
    <mergeCell ref="B4:G4"/>
    <mergeCell ref="H4:M4"/>
    <mergeCell ref="N4:S4"/>
    <mergeCell ref="A3:S3"/>
  </mergeCells>
  <pageMargins left="0.78740157480314965" right="0.39370078740157483" top="0.39370078740157483" bottom="0.39370078740157483" header="0.31496062992125984" footer="0.31496062992125984"/>
  <pageSetup paperSize="9" scale="72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>
  <dimension ref="A1:J26"/>
  <sheetViews>
    <sheetView workbookViewId="0">
      <selection activeCell="A3" sqref="A3:A4"/>
    </sheetView>
  </sheetViews>
  <sheetFormatPr defaultRowHeight="14.25"/>
  <cols>
    <col min="1" max="1" width="19.42578125" style="9" customWidth="1"/>
    <col min="2" max="10" width="12.7109375" style="9" customWidth="1"/>
    <col min="11" max="16384" width="9.140625" style="9"/>
  </cols>
  <sheetData>
    <row r="1" spans="1:10">
      <c r="A1" s="202" t="s">
        <v>301</v>
      </c>
      <c r="B1" s="202"/>
      <c r="C1" s="202"/>
      <c r="D1" s="202"/>
      <c r="E1" s="202"/>
      <c r="F1" s="202"/>
      <c r="G1" s="202"/>
      <c r="H1" s="202"/>
      <c r="I1" s="202"/>
      <c r="J1" s="202"/>
    </row>
    <row r="2" spans="1:10">
      <c r="A2" s="44"/>
      <c r="B2" s="44"/>
      <c r="C2" s="44"/>
      <c r="D2" s="44"/>
      <c r="E2" s="44"/>
      <c r="F2" s="44"/>
    </row>
    <row r="3" spans="1:10">
      <c r="A3" s="278"/>
      <c r="B3" s="217" t="s">
        <v>114</v>
      </c>
      <c r="C3" s="214" t="s">
        <v>310</v>
      </c>
      <c r="D3" s="214" t="s">
        <v>115</v>
      </c>
      <c r="E3" s="214" t="s">
        <v>34</v>
      </c>
      <c r="F3" s="214"/>
      <c r="G3" s="214"/>
      <c r="H3" s="214" t="s">
        <v>37</v>
      </c>
      <c r="I3" s="214"/>
      <c r="J3" s="212"/>
    </row>
    <row r="4" spans="1:10" ht="33.75">
      <c r="A4" s="280"/>
      <c r="B4" s="217"/>
      <c r="C4" s="214"/>
      <c r="D4" s="214"/>
      <c r="E4" s="27" t="s">
        <v>48</v>
      </c>
      <c r="F4" s="27" t="s">
        <v>311</v>
      </c>
      <c r="G4" s="27" t="s">
        <v>49</v>
      </c>
      <c r="H4" s="27" t="s">
        <v>48</v>
      </c>
      <c r="I4" s="27" t="s">
        <v>311</v>
      </c>
      <c r="J4" s="53" t="s">
        <v>49</v>
      </c>
    </row>
    <row r="5" spans="1:10" ht="14.25" customHeight="1">
      <c r="A5" s="35" t="s">
        <v>97</v>
      </c>
      <c r="B5" s="182">
        <v>2628</v>
      </c>
      <c r="C5" s="105">
        <v>834</v>
      </c>
      <c r="D5" s="182">
        <v>50266</v>
      </c>
      <c r="E5" s="182">
        <v>1280</v>
      </c>
      <c r="F5" s="105">
        <v>643.70000000000005</v>
      </c>
      <c r="G5" s="182">
        <v>40752</v>
      </c>
      <c r="H5" s="182">
        <v>1348</v>
      </c>
      <c r="I5" s="105">
        <v>190.3</v>
      </c>
      <c r="J5" s="182">
        <v>9514</v>
      </c>
    </row>
    <row r="6" spans="1:10" ht="14.25" customHeight="1">
      <c r="A6" s="36" t="s">
        <v>124</v>
      </c>
      <c r="B6" s="111">
        <v>172</v>
      </c>
      <c r="C6" s="106">
        <v>29.257100000000001</v>
      </c>
      <c r="D6" s="178">
        <v>1703</v>
      </c>
      <c r="E6" s="111">
        <v>72</v>
      </c>
      <c r="F6" s="106">
        <v>21.907800000000002</v>
      </c>
      <c r="G6" s="178">
        <v>1273</v>
      </c>
      <c r="H6" s="111">
        <v>100</v>
      </c>
      <c r="I6" s="106">
        <v>7.3493000000000004</v>
      </c>
      <c r="J6" s="178">
        <v>430</v>
      </c>
    </row>
    <row r="7" spans="1:10" ht="14.25" customHeight="1">
      <c r="A7" s="36" t="s">
        <v>93</v>
      </c>
      <c r="B7" s="111">
        <v>270</v>
      </c>
      <c r="C7" s="106">
        <v>23.296800000000001</v>
      </c>
      <c r="D7" s="178">
        <v>776</v>
      </c>
      <c r="E7" s="111">
        <v>170</v>
      </c>
      <c r="F7" s="106">
        <v>11.555300000000001</v>
      </c>
      <c r="G7" s="178">
        <v>518</v>
      </c>
      <c r="H7" s="111">
        <v>100</v>
      </c>
      <c r="I7" s="106">
        <v>11.7415</v>
      </c>
      <c r="J7" s="178">
        <v>258</v>
      </c>
    </row>
    <row r="8" spans="1:10" ht="14.25" customHeight="1">
      <c r="A8" s="36" t="s">
        <v>94</v>
      </c>
      <c r="B8" s="111">
        <v>171</v>
      </c>
      <c r="C8" s="106">
        <v>43.278399999999998</v>
      </c>
      <c r="D8" s="178">
        <v>3676</v>
      </c>
      <c r="E8" s="111">
        <v>83</v>
      </c>
      <c r="F8" s="106">
        <v>36.198700000000002</v>
      </c>
      <c r="G8" s="178">
        <v>3340</v>
      </c>
      <c r="H8" s="111">
        <v>88</v>
      </c>
      <c r="I8" s="106">
        <v>7.0797999999999996</v>
      </c>
      <c r="J8" s="178">
        <v>336</v>
      </c>
    </row>
    <row r="9" spans="1:10" ht="14.25" customHeight="1">
      <c r="A9" s="36" t="s">
        <v>70</v>
      </c>
      <c r="B9" s="111">
        <v>16</v>
      </c>
      <c r="C9" s="106">
        <v>4.2018000000000004</v>
      </c>
      <c r="D9" s="178">
        <v>351</v>
      </c>
      <c r="E9" s="111">
        <v>11</v>
      </c>
      <c r="F9" s="106">
        <v>3.6238999999999999</v>
      </c>
      <c r="G9" s="178">
        <v>305</v>
      </c>
      <c r="H9" s="111">
        <v>5</v>
      </c>
      <c r="I9" s="106">
        <v>0.57789999999999997</v>
      </c>
      <c r="J9" s="178">
        <v>46</v>
      </c>
    </row>
    <row r="10" spans="1:10" ht="14.25" customHeight="1">
      <c r="A10" s="36" t="s">
        <v>118</v>
      </c>
      <c r="B10" s="111">
        <v>705</v>
      </c>
      <c r="C10" s="106">
        <v>231.62280000000001</v>
      </c>
      <c r="D10" s="178">
        <v>13797</v>
      </c>
      <c r="E10" s="111">
        <v>258</v>
      </c>
      <c r="F10" s="106">
        <v>164.77199999999999</v>
      </c>
      <c r="G10" s="178">
        <v>9941</v>
      </c>
      <c r="H10" s="111">
        <v>447</v>
      </c>
      <c r="I10" s="106">
        <v>66.850700000000003</v>
      </c>
      <c r="J10" s="178">
        <v>3856</v>
      </c>
    </row>
    <row r="11" spans="1:10" ht="14.25" customHeight="1">
      <c r="A11" s="36" t="s">
        <v>72</v>
      </c>
      <c r="B11" s="111">
        <v>262</v>
      </c>
      <c r="C11" s="106">
        <v>46.357599999999998</v>
      </c>
      <c r="D11" s="178">
        <v>3306</v>
      </c>
      <c r="E11" s="111">
        <v>60</v>
      </c>
      <c r="F11" s="106">
        <v>30.945499999999999</v>
      </c>
      <c r="G11" s="178">
        <v>2431</v>
      </c>
      <c r="H11" s="111">
        <v>202</v>
      </c>
      <c r="I11" s="106">
        <v>15.412100000000001</v>
      </c>
      <c r="J11" s="178">
        <v>875</v>
      </c>
    </row>
    <row r="12" spans="1:10" ht="14.25" customHeight="1">
      <c r="A12" s="36" t="s">
        <v>73</v>
      </c>
      <c r="B12" s="111">
        <v>4</v>
      </c>
      <c r="C12" s="106">
        <v>0.62160000000000004</v>
      </c>
      <c r="D12" s="178">
        <v>19</v>
      </c>
      <c r="E12" s="111">
        <v>0</v>
      </c>
      <c r="F12" s="178">
        <v>0</v>
      </c>
      <c r="G12" s="178">
        <v>0</v>
      </c>
      <c r="H12" s="111">
        <v>4</v>
      </c>
      <c r="I12" s="106">
        <v>0.62160000000000004</v>
      </c>
      <c r="J12" s="178">
        <v>19</v>
      </c>
    </row>
    <row r="13" spans="1:10" ht="14.25" customHeight="1">
      <c r="A13" s="36" t="s">
        <v>125</v>
      </c>
      <c r="B13" s="111">
        <v>89</v>
      </c>
      <c r="C13" s="106">
        <v>20.4739</v>
      </c>
      <c r="D13" s="111">
        <v>1240</v>
      </c>
      <c r="E13" s="111">
        <v>30</v>
      </c>
      <c r="F13" s="106">
        <v>7.6794000000000002</v>
      </c>
      <c r="G13" s="178">
        <v>483</v>
      </c>
      <c r="H13" s="111">
        <v>59</v>
      </c>
      <c r="I13" s="106">
        <v>12.794499999999999</v>
      </c>
      <c r="J13" s="111">
        <v>757</v>
      </c>
    </row>
    <row r="14" spans="1:10" ht="14.25" customHeight="1">
      <c r="A14" s="36" t="s">
        <v>74</v>
      </c>
      <c r="B14" s="111">
        <v>110</v>
      </c>
      <c r="C14" s="106">
        <v>86.630700000000004</v>
      </c>
      <c r="D14" s="178">
        <v>655</v>
      </c>
      <c r="E14" s="111">
        <v>40</v>
      </c>
      <c r="F14" s="106">
        <v>79.573599999999999</v>
      </c>
      <c r="G14" s="178">
        <v>459</v>
      </c>
      <c r="H14" s="111">
        <v>70</v>
      </c>
      <c r="I14" s="106">
        <v>7.0571000000000002</v>
      </c>
      <c r="J14" s="178">
        <v>196</v>
      </c>
    </row>
    <row r="15" spans="1:10" ht="14.25" customHeight="1">
      <c r="A15" s="36" t="s">
        <v>75</v>
      </c>
      <c r="B15" s="111">
        <v>8</v>
      </c>
      <c r="C15" s="106">
        <v>2.7953999999999999</v>
      </c>
      <c r="D15" s="178">
        <v>141</v>
      </c>
      <c r="E15" s="111">
        <v>6</v>
      </c>
      <c r="F15" s="106">
        <v>2.6762999999999999</v>
      </c>
      <c r="G15" s="178">
        <v>136</v>
      </c>
      <c r="H15" s="118">
        <v>2</v>
      </c>
      <c r="I15" s="108">
        <v>0.1191</v>
      </c>
      <c r="J15" s="180">
        <v>5</v>
      </c>
    </row>
    <row r="16" spans="1:10" ht="14.25" customHeight="1">
      <c r="A16" s="36" t="s">
        <v>76</v>
      </c>
      <c r="B16" s="111">
        <v>68</v>
      </c>
      <c r="C16" s="106">
        <v>45.187399999999997</v>
      </c>
      <c r="D16" s="178">
        <v>4061</v>
      </c>
      <c r="E16" s="111">
        <v>60</v>
      </c>
      <c r="F16" s="106">
        <v>41.503999999999998</v>
      </c>
      <c r="G16" s="178">
        <v>3750</v>
      </c>
      <c r="H16" s="111">
        <v>8</v>
      </c>
      <c r="I16" s="106">
        <v>3.6833999999999998</v>
      </c>
      <c r="J16" s="178">
        <v>311</v>
      </c>
    </row>
    <row r="17" spans="1:10" ht="14.25" customHeight="1">
      <c r="A17" s="36" t="s">
        <v>77</v>
      </c>
      <c r="B17" s="111">
        <v>59</v>
      </c>
      <c r="C17" s="106">
        <v>45.732100000000003</v>
      </c>
      <c r="D17" s="178">
        <v>2195</v>
      </c>
      <c r="E17" s="111">
        <v>23</v>
      </c>
      <c r="F17" s="106">
        <v>9.5009999999999994</v>
      </c>
      <c r="G17" s="178">
        <v>802</v>
      </c>
      <c r="H17" s="111">
        <v>36</v>
      </c>
      <c r="I17" s="106">
        <v>36.231099999999998</v>
      </c>
      <c r="J17" s="178">
        <v>1393</v>
      </c>
    </row>
    <row r="18" spans="1:10" ht="14.25" customHeight="1">
      <c r="A18" s="36" t="s">
        <v>99</v>
      </c>
      <c r="B18" s="111">
        <v>55</v>
      </c>
      <c r="C18" s="106">
        <v>7.0216000000000003</v>
      </c>
      <c r="D18" s="178">
        <v>280</v>
      </c>
      <c r="E18" s="111">
        <v>2</v>
      </c>
      <c r="F18" s="106">
        <v>2.5045000000000002</v>
      </c>
      <c r="G18" s="178">
        <v>109</v>
      </c>
      <c r="H18" s="111">
        <v>53</v>
      </c>
      <c r="I18" s="106">
        <v>4.5171000000000001</v>
      </c>
      <c r="J18" s="178">
        <v>171</v>
      </c>
    </row>
    <row r="19" spans="1:10" ht="14.25" customHeight="1">
      <c r="A19" s="36" t="s">
        <v>100</v>
      </c>
      <c r="B19" s="111">
        <v>62</v>
      </c>
      <c r="C19" s="106">
        <v>17.464300000000001</v>
      </c>
      <c r="D19" s="178">
        <v>927</v>
      </c>
      <c r="E19" s="111">
        <v>38</v>
      </c>
      <c r="F19" s="106">
        <v>13.0267</v>
      </c>
      <c r="G19" s="178">
        <v>749</v>
      </c>
      <c r="H19" s="111">
        <v>24</v>
      </c>
      <c r="I19" s="106">
        <v>4.4375999999999998</v>
      </c>
      <c r="J19" s="178">
        <v>178</v>
      </c>
    </row>
    <row r="20" spans="1:10" ht="14.25" customHeight="1">
      <c r="A20" s="36" t="s">
        <v>80</v>
      </c>
      <c r="B20" s="111">
        <v>79</v>
      </c>
      <c r="C20" s="106">
        <v>15.5303</v>
      </c>
      <c r="D20" s="178">
        <v>953</v>
      </c>
      <c r="E20" s="111">
        <v>55</v>
      </c>
      <c r="F20" s="106">
        <v>12.218999999999999</v>
      </c>
      <c r="G20" s="178">
        <v>749</v>
      </c>
      <c r="H20" s="111">
        <v>24</v>
      </c>
      <c r="I20" s="106">
        <v>3.3113000000000001</v>
      </c>
      <c r="J20" s="178">
        <v>204</v>
      </c>
    </row>
    <row r="21" spans="1:10" ht="14.25" customHeight="1">
      <c r="A21" s="36" t="s">
        <v>126</v>
      </c>
      <c r="B21" s="111">
        <v>110</v>
      </c>
      <c r="C21" s="106">
        <v>54.3279</v>
      </c>
      <c r="D21" s="178">
        <v>2642</v>
      </c>
      <c r="E21" s="111">
        <v>64</v>
      </c>
      <c r="F21" s="106">
        <v>50.065399999999997</v>
      </c>
      <c r="G21" s="178">
        <v>2446</v>
      </c>
      <c r="H21" s="111">
        <v>46</v>
      </c>
      <c r="I21" s="106">
        <v>4.2625000000000002</v>
      </c>
      <c r="J21" s="178">
        <v>196</v>
      </c>
    </row>
    <row r="22" spans="1:10" ht="14.25" customHeight="1">
      <c r="A22" s="36" t="s">
        <v>81</v>
      </c>
      <c r="B22" s="111">
        <v>149</v>
      </c>
      <c r="C22" s="106">
        <v>23.8811</v>
      </c>
      <c r="D22" s="178">
        <v>1254</v>
      </c>
      <c r="E22" s="111">
        <v>69</v>
      </c>
      <c r="F22" s="106">
        <v>19.645299999999999</v>
      </c>
      <c r="G22" s="178">
        <v>971</v>
      </c>
      <c r="H22" s="111">
        <v>80</v>
      </c>
      <c r="I22" s="106">
        <v>4.2358000000000002</v>
      </c>
      <c r="J22" s="178">
        <v>283</v>
      </c>
    </row>
    <row r="23" spans="1:10" ht="14.25" customHeight="1">
      <c r="A23" s="36" t="s">
        <v>138</v>
      </c>
      <c r="B23" s="111">
        <v>191</v>
      </c>
      <c r="C23" s="106">
        <v>111.7383</v>
      </c>
      <c r="D23" s="178">
        <v>10843</v>
      </c>
      <c r="E23" s="111">
        <v>191</v>
      </c>
      <c r="F23" s="106">
        <v>111.7383</v>
      </c>
      <c r="G23" s="178">
        <v>10843</v>
      </c>
      <c r="H23" s="118" t="s">
        <v>1</v>
      </c>
      <c r="I23" s="118" t="s">
        <v>1</v>
      </c>
      <c r="J23" s="118" t="s">
        <v>1</v>
      </c>
    </row>
    <row r="24" spans="1:10" ht="14.25" customHeight="1">
      <c r="A24" s="7" t="s">
        <v>101</v>
      </c>
      <c r="B24" s="118" t="s">
        <v>1</v>
      </c>
      <c r="C24" s="108" t="s">
        <v>1</v>
      </c>
      <c r="D24" s="118" t="s">
        <v>1</v>
      </c>
      <c r="E24" s="118" t="s">
        <v>1</v>
      </c>
      <c r="F24" s="108" t="s">
        <v>1</v>
      </c>
      <c r="G24" s="118" t="s">
        <v>1</v>
      </c>
      <c r="H24" s="118" t="s">
        <v>1</v>
      </c>
      <c r="I24" s="118" t="s">
        <v>1</v>
      </c>
      <c r="J24" s="118" t="s">
        <v>1</v>
      </c>
    </row>
    <row r="25" spans="1:10" ht="14.25" customHeight="1">
      <c r="A25" s="38" t="s">
        <v>102</v>
      </c>
      <c r="B25" s="113">
        <v>48</v>
      </c>
      <c r="C25" s="107">
        <v>24.588899999999999</v>
      </c>
      <c r="D25" s="179">
        <v>1447</v>
      </c>
      <c r="E25" s="113">
        <v>48</v>
      </c>
      <c r="F25" s="107">
        <v>24.588899999999999</v>
      </c>
      <c r="G25" s="179">
        <v>1447</v>
      </c>
      <c r="H25" s="113" t="s">
        <v>1</v>
      </c>
      <c r="I25" s="107" t="s">
        <v>1</v>
      </c>
      <c r="J25" s="113" t="s">
        <v>1</v>
      </c>
    </row>
    <row r="26" spans="1:10">
      <c r="A26" s="28"/>
      <c r="B26" s="17"/>
      <c r="C26" s="17"/>
      <c r="D26" s="17"/>
      <c r="E26" s="17"/>
      <c r="F26" s="17"/>
      <c r="G26" s="52"/>
      <c r="H26" s="17"/>
      <c r="I26" s="17"/>
      <c r="J26" s="17"/>
    </row>
  </sheetData>
  <mergeCells count="7">
    <mergeCell ref="A1:J1"/>
    <mergeCell ref="B3:B4"/>
    <mergeCell ref="C3:C4"/>
    <mergeCell ref="A3:A4"/>
    <mergeCell ref="H3:J3"/>
    <mergeCell ref="D3:D4"/>
    <mergeCell ref="E3:G3"/>
  </mergeCells>
  <pageMargins left="0.78740157480314965" right="0.39370078740157483" top="0.39370078740157483" bottom="0.39370078740157483" header="0.31496062992125984" footer="0.31496062992125984"/>
  <pageSetup paperSize="9" scale="95"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>
  <dimension ref="A1:J26"/>
  <sheetViews>
    <sheetView workbookViewId="0">
      <selection activeCell="A3" sqref="A3:A4"/>
    </sheetView>
  </sheetViews>
  <sheetFormatPr defaultRowHeight="14.25"/>
  <cols>
    <col min="1" max="1" width="20" style="9" customWidth="1"/>
    <col min="2" max="10" width="12.7109375" style="9" customWidth="1"/>
    <col min="11" max="16384" width="9.140625" style="9"/>
  </cols>
  <sheetData>
    <row r="1" spans="1:10">
      <c r="A1" s="202" t="s">
        <v>303</v>
      </c>
      <c r="B1" s="202"/>
      <c r="C1" s="202"/>
      <c r="D1" s="202"/>
      <c r="E1" s="202"/>
      <c r="F1" s="202"/>
      <c r="G1" s="202"/>
      <c r="H1" s="202"/>
      <c r="I1" s="202"/>
      <c r="J1" s="202"/>
    </row>
    <row r="2" spans="1:10" s="6" customFormat="1" ht="12.75">
      <c r="A2" s="43"/>
      <c r="B2" s="43"/>
      <c r="C2" s="43"/>
      <c r="D2" s="43"/>
      <c r="E2" s="43"/>
      <c r="F2" s="43"/>
    </row>
    <row r="3" spans="1:10">
      <c r="A3" s="223"/>
      <c r="B3" s="217" t="s">
        <v>114</v>
      </c>
      <c r="C3" s="214" t="s">
        <v>312</v>
      </c>
      <c r="D3" s="214" t="s">
        <v>115</v>
      </c>
      <c r="E3" s="214" t="s">
        <v>34</v>
      </c>
      <c r="F3" s="214"/>
      <c r="G3" s="214"/>
      <c r="H3" s="214" t="s">
        <v>37</v>
      </c>
      <c r="I3" s="214"/>
      <c r="J3" s="212"/>
    </row>
    <row r="4" spans="1:10" ht="33.75">
      <c r="A4" s="225"/>
      <c r="B4" s="217"/>
      <c r="C4" s="214"/>
      <c r="D4" s="214"/>
      <c r="E4" s="27" t="s">
        <v>48</v>
      </c>
      <c r="F4" s="27" t="s">
        <v>311</v>
      </c>
      <c r="G4" s="27" t="s">
        <v>49</v>
      </c>
      <c r="H4" s="27" t="s">
        <v>48</v>
      </c>
      <c r="I4" s="27" t="s">
        <v>311</v>
      </c>
      <c r="J4" s="53" t="s">
        <v>49</v>
      </c>
    </row>
    <row r="5" spans="1:10" ht="14.25" customHeight="1">
      <c r="A5" s="49" t="s">
        <v>97</v>
      </c>
      <c r="B5" s="182">
        <v>1378</v>
      </c>
      <c r="C5" s="105">
        <v>93.260099999999994</v>
      </c>
      <c r="D5" s="182">
        <v>4817</v>
      </c>
      <c r="E5" s="182">
        <v>342</v>
      </c>
      <c r="F5" s="105">
        <v>21.758600000000001</v>
      </c>
      <c r="G5" s="182">
        <v>1093</v>
      </c>
      <c r="H5" s="182">
        <v>1036</v>
      </c>
      <c r="I5" s="105">
        <v>71.501500000000007</v>
      </c>
      <c r="J5" s="182">
        <v>3724</v>
      </c>
    </row>
    <row r="6" spans="1:10" ht="14.25" customHeight="1">
      <c r="A6" s="7" t="s">
        <v>124</v>
      </c>
      <c r="B6" s="182">
        <v>119</v>
      </c>
      <c r="C6" s="105">
        <v>7.4115000000000002</v>
      </c>
      <c r="D6" s="182">
        <v>463</v>
      </c>
      <c r="E6" s="183">
        <v>28</v>
      </c>
      <c r="F6" s="105">
        <v>1.6795</v>
      </c>
      <c r="G6" s="183">
        <v>107</v>
      </c>
      <c r="H6" s="183">
        <v>91</v>
      </c>
      <c r="I6" s="105">
        <v>5.7320000000000002</v>
      </c>
      <c r="J6" s="183">
        <v>356</v>
      </c>
    </row>
    <row r="7" spans="1:10" ht="14.25" customHeight="1">
      <c r="A7" s="7" t="s">
        <v>93</v>
      </c>
      <c r="B7" s="182">
        <v>246</v>
      </c>
      <c r="C7" s="105">
        <v>13.5061</v>
      </c>
      <c r="D7" s="182">
        <v>675</v>
      </c>
      <c r="E7" s="183">
        <v>156</v>
      </c>
      <c r="F7" s="105">
        <v>8.1989000000000001</v>
      </c>
      <c r="G7" s="183">
        <v>456</v>
      </c>
      <c r="H7" s="183">
        <v>90</v>
      </c>
      <c r="I7" s="105">
        <v>5.3071999999999999</v>
      </c>
      <c r="J7" s="183">
        <v>219</v>
      </c>
    </row>
    <row r="8" spans="1:10" ht="14.25" customHeight="1">
      <c r="A8" s="7" t="s">
        <v>94</v>
      </c>
      <c r="B8" s="182">
        <v>103</v>
      </c>
      <c r="C8" s="105">
        <v>6.9160000000000004</v>
      </c>
      <c r="D8" s="182">
        <v>312</v>
      </c>
      <c r="E8" s="183">
        <v>30</v>
      </c>
      <c r="F8" s="105">
        <v>2.2343000000000002</v>
      </c>
      <c r="G8" s="183">
        <v>100</v>
      </c>
      <c r="H8" s="183">
        <v>73</v>
      </c>
      <c r="I8" s="105">
        <v>4.6817000000000002</v>
      </c>
      <c r="J8" s="183">
        <v>212</v>
      </c>
    </row>
    <row r="9" spans="1:10" ht="14.25" customHeight="1">
      <c r="A9" s="7" t="s">
        <v>70</v>
      </c>
      <c r="B9" s="182">
        <v>4</v>
      </c>
      <c r="C9" s="105">
        <v>0.25590000000000002</v>
      </c>
      <c r="D9" s="182">
        <v>20</v>
      </c>
      <c r="E9" s="183" t="s">
        <v>1</v>
      </c>
      <c r="F9" s="183" t="s">
        <v>1</v>
      </c>
      <c r="G9" s="183" t="s">
        <v>1</v>
      </c>
      <c r="H9" s="183">
        <v>4</v>
      </c>
      <c r="I9" s="105">
        <v>0.25590000000000002</v>
      </c>
      <c r="J9" s="183">
        <v>20</v>
      </c>
    </row>
    <row r="10" spans="1:10" ht="14.25" customHeight="1">
      <c r="A10" s="7" t="s">
        <v>118</v>
      </c>
      <c r="B10" s="182">
        <v>348</v>
      </c>
      <c r="C10" s="105">
        <v>29.239599999999999</v>
      </c>
      <c r="D10" s="182">
        <v>1487</v>
      </c>
      <c r="E10" s="183">
        <v>48</v>
      </c>
      <c r="F10" s="105">
        <v>4.7312000000000003</v>
      </c>
      <c r="G10" s="183">
        <v>204</v>
      </c>
      <c r="H10" s="183">
        <v>300</v>
      </c>
      <c r="I10" s="105">
        <v>24.508400000000002</v>
      </c>
      <c r="J10" s="183">
        <v>1283</v>
      </c>
    </row>
    <row r="11" spans="1:10" ht="14.25" customHeight="1">
      <c r="A11" s="7" t="s">
        <v>72</v>
      </c>
      <c r="B11" s="182">
        <v>190</v>
      </c>
      <c r="C11" s="105">
        <v>12.4177</v>
      </c>
      <c r="D11" s="182">
        <v>671</v>
      </c>
      <c r="E11" s="183">
        <v>3</v>
      </c>
      <c r="F11" s="105">
        <v>0.23810000000000001</v>
      </c>
      <c r="G11" s="183">
        <v>8</v>
      </c>
      <c r="H11" s="183">
        <v>187</v>
      </c>
      <c r="I11" s="105">
        <v>12.179600000000001</v>
      </c>
      <c r="J11" s="183">
        <v>663</v>
      </c>
    </row>
    <row r="12" spans="1:10" ht="14.25" customHeight="1">
      <c r="A12" s="7" t="s">
        <v>73</v>
      </c>
      <c r="B12" s="182">
        <v>4</v>
      </c>
      <c r="C12" s="105">
        <v>0.62160000000000004</v>
      </c>
      <c r="D12" s="182">
        <v>19</v>
      </c>
      <c r="E12" s="183">
        <v>0</v>
      </c>
      <c r="F12" s="105">
        <v>0</v>
      </c>
      <c r="G12" s="183">
        <v>0</v>
      </c>
      <c r="H12" s="183">
        <v>4</v>
      </c>
      <c r="I12" s="105">
        <v>0.62160000000000004</v>
      </c>
      <c r="J12" s="183">
        <v>19</v>
      </c>
    </row>
    <row r="13" spans="1:10" ht="14.25" customHeight="1">
      <c r="A13" s="7" t="s">
        <v>125</v>
      </c>
      <c r="B13" s="182">
        <v>33</v>
      </c>
      <c r="C13" s="105">
        <v>1.5991</v>
      </c>
      <c r="D13" s="182">
        <v>129</v>
      </c>
      <c r="E13" s="183">
        <v>5</v>
      </c>
      <c r="F13" s="105">
        <v>0.25679999999999997</v>
      </c>
      <c r="G13" s="183">
        <v>12</v>
      </c>
      <c r="H13" s="183">
        <v>28</v>
      </c>
      <c r="I13" s="105">
        <v>1.3423</v>
      </c>
      <c r="J13" s="183">
        <v>117</v>
      </c>
    </row>
    <row r="14" spans="1:10" ht="14.25" customHeight="1">
      <c r="A14" s="7" t="s">
        <v>74</v>
      </c>
      <c r="B14" s="182">
        <v>69</v>
      </c>
      <c r="C14" s="105">
        <v>5.2590000000000003</v>
      </c>
      <c r="D14" s="182">
        <v>194</v>
      </c>
      <c r="E14" s="183">
        <v>3</v>
      </c>
      <c r="F14" s="105">
        <v>0.23749999999999999</v>
      </c>
      <c r="G14" s="183" t="s">
        <v>1</v>
      </c>
      <c r="H14" s="183">
        <v>66</v>
      </c>
      <c r="I14" s="191">
        <v>5.0214999999999996</v>
      </c>
      <c r="J14" s="183">
        <v>194</v>
      </c>
    </row>
    <row r="15" spans="1:10" ht="14.25" customHeight="1">
      <c r="A15" s="7" t="s">
        <v>75</v>
      </c>
      <c r="B15" s="182">
        <v>2</v>
      </c>
      <c r="C15" s="105">
        <v>0.1191</v>
      </c>
      <c r="D15" s="182">
        <v>5</v>
      </c>
      <c r="E15" s="183" t="s">
        <v>1</v>
      </c>
      <c r="F15" s="183" t="s">
        <v>1</v>
      </c>
      <c r="G15" s="183" t="s">
        <v>1</v>
      </c>
      <c r="H15" s="183">
        <v>2</v>
      </c>
      <c r="I15" s="105">
        <v>0.1191</v>
      </c>
      <c r="J15" s="183">
        <v>5</v>
      </c>
    </row>
    <row r="16" spans="1:10" ht="14.25" customHeight="1">
      <c r="A16" s="7" t="s">
        <v>76</v>
      </c>
      <c r="B16" s="182">
        <v>2</v>
      </c>
      <c r="C16" s="105">
        <v>0.128</v>
      </c>
      <c r="D16" s="182">
        <v>12</v>
      </c>
      <c r="E16" s="183">
        <v>2</v>
      </c>
      <c r="F16" s="105">
        <v>0.128</v>
      </c>
      <c r="G16" s="183">
        <v>12</v>
      </c>
      <c r="H16" s="183" t="s">
        <v>1</v>
      </c>
      <c r="I16" s="183" t="s">
        <v>1</v>
      </c>
      <c r="J16" s="183" t="s">
        <v>1</v>
      </c>
    </row>
    <row r="17" spans="1:10" ht="14.25" customHeight="1">
      <c r="A17" s="7" t="s">
        <v>77</v>
      </c>
      <c r="B17" s="182" t="s">
        <v>1</v>
      </c>
      <c r="C17" s="105" t="s">
        <v>1</v>
      </c>
      <c r="D17" s="182" t="s">
        <v>1</v>
      </c>
      <c r="E17" s="182" t="s">
        <v>1</v>
      </c>
      <c r="F17" s="105" t="s">
        <v>1</v>
      </c>
      <c r="G17" s="182" t="s">
        <v>1</v>
      </c>
      <c r="H17" s="182" t="s">
        <v>1</v>
      </c>
      <c r="I17" s="105" t="s">
        <v>1</v>
      </c>
      <c r="J17" s="182" t="s">
        <v>1</v>
      </c>
    </row>
    <row r="18" spans="1:10" ht="14.25" customHeight="1">
      <c r="A18" s="7" t="s">
        <v>99</v>
      </c>
      <c r="B18" s="182">
        <v>36</v>
      </c>
      <c r="C18" s="105">
        <v>2.0152999999999999</v>
      </c>
      <c r="D18" s="182">
        <v>75</v>
      </c>
      <c r="E18" s="182" t="s">
        <v>1</v>
      </c>
      <c r="F18" s="105" t="s">
        <v>1</v>
      </c>
      <c r="G18" s="182" t="s">
        <v>1</v>
      </c>
      <c r="H18" s="183">
        <v>36</v>
      </c>
      <c r="I18" s="191">
        <v>2.0152999999999999</v>
      </c>
      <c r="J18" s="183">
        <v>75</v>
      </c>
    </row>
    <row r="19" spans="1:10" ht="14.25" customHeight="1">
      <c r="A19" s="7" t="s">
        <v>100</v>
      </c>
      <c r="B19" s="182">
        <v>24</v>
      </c>
      <c r="C19" s="105">
        <v>1.0148999999999999</v>
      </c>
      <c r="D19" s="182">
        <v>51</v>
      </c>
      <c r="E19" s="183">
        <v>7</v>
      </c>
      <c r="F19" s="105">
        <v>0.28039999999999998</v>
      </c>
      <c r="G19" s="183">
        <v>19</v>
      </c>
      <c r="H19" s="183">
        <v>17</v>
      </c>
      <c r="I19" s="105">
        <v>0.73450000000000004</v>
      </c>
      <c r="J19" s="183">
        <v>32</v>
      </c>
    </row>
    <row r="20" spans="1:10" ht="14.25" customHeight="1">
      <c r="A20" s="7" t="s">
        <v>80</v>
      </c>
      <c r="B20" s="182">
        <v>21</v>
      </c>
      <c r="C20" s="105">
        <v>1.4419</v>
      </c>
      <c r="D20" s="182">
        <v>82</v>
      </c>
      <c r="E20" s="183">
        <v>3</v>
      </c>
      <c r="F20" s="105">
        <v>0.1928</v>
      </c>
      <c r="G20" s="183">
        <v>6</v>
      </c>
      <c r="H20" s="183">
        <v>18</v>
      </c>
      <c r="I20" s="105">
        <v>1.2491000000000001</v>
      </c>
      <c r="J20" s="183">
        <v>76</v>
      </c>
    </row>
    <row r="21" spans="1:10" ht="14.25" customHeight="1">
      <c r="A21" s="7" t="s">
        <v>126</v>
      </c>
      <c r="B21" s="182">
        <v>44</v>
      </c>
      <c r="C21" s="105">
        <v>3.8597999999999999</v>
      </c>
      <c r="D21" s="182">
        <v>178</v>
      </c>
      <c r="E21" s="183">
        <v>1</v>
      </c>
      <c r="F21" s="105">
        <v>6.7799999999999999E-2</v>
      </c>
      <c r="G21" s="183">
        <v>2</v>
      </c>
      <c r="H21" s="183">
        <v>43</v>
      </c>
      <c r="I21" s="105">
        <v>3.7919999999999998</v>
      </c>
      <c r="J21" s="183">
        <v>176</v>
      </c>
    </row>
    <row r="22" spans="1:10" ht="14.25" customHeight="1">
      <c r="A22" s="7" t="s">
        <v>81</v>
      </c>
      <c r="B22" s="182">
        <v>102</v>
      </c>
      <c r="C22" s="105">
        <v>5.7625999999999999</v>
      </c>
      <c r="D22" s="182">
        <v>344</v>
      </c>
      <c r="E22" s="183">
        <v>25</v>
      </c>
      <c r="F22" s="105">
        <v>1.8212999999999999</v>
      </c>
      <c r="G22" s="183">
        <v>67</v>
      </c>
      <c r="H22" s="183">
        <v>77</v>
      </c>
      <c r="I22" s="105">
        <v>3.9413</v>
      </c>
      <c r="J22" s="183">
        <v>277</v>
      </c>
    </row>
    <row r="23" spans="1:10" ht="14.25" customHeight="1">
      <c r="A23" s="7" t="s">
        <v>138</v>
      </c>
      <c r="B23" s="182">
        <v>29</v>
      </c>
      <c r="C23" s="105">
        <v>1.6257999999999999</v>
      </c>
      <c r="D23" s="182">
        <v>97</v>
      </c>
      <c r="E23" s="183">
        <v>29</v>
      </c>
      <c r="F23" s="105">
        <v>1.6257999999999999</v>
      </c>
      <c r="G23" s="183">
        <v>97</v>
      </c>
      <c r="H23" s="184" t="s">
        <v>1</v>
      </c>
      <c r="I23" s="185" t="s">
        <v>1</v>
      </c>
      <c r="J23" s="184" t="s">
        <v>1</v>
      </c>
    </row>
    <row r="24" spans="1:10" ht="14.25" customHeight="1">
      <c r="A24" s="7" t="s">
        <v>101</v>
      </c>
      <c r="B24" s="184" t="s">
        <v>1</v>
      </c>
      <c r="C24" s="185" t="s">
        <v>1</v>
      </c>
      <c r="D24" s="184" t="s">
        <v>1</v>
      </c>
      <c r="E24" s="184" t="s">
        <v>1</v>
      </c>
      <c r="F24" s="185" t="s">
        <v>1</v>
      </c>
      <c r="G24" s="184" t="s">
        <v>1</v>
      </c>
      <c r="H24" s="184" t="s">
        <v>1</v>
      </c>
      <c r="I24" s="185" t="s">
        <v>1</v>
      </c>
      <c r="J24" s="184" t="s">
        <v>1</v>
      </c>
    </row>
    <row r="25" spans="1:10" ht="14.25" customHeight="1">
      <c r="A25" s="57" t="s">
        <v>102</v>
      </c>
      <c r="B25" s="186">
        <v>2</v>
      </c>
      <c r="C25" s="187">
        <v>6.6199999999999995E-2</v>
      </c>
      <c r="D25" s="186">
        <v>3</v>
      </c>
      <c r="E25" s="188">
        <v>2</v>
      </c>
      <c r="F25" s="187">
        <v>6.6199999999999995E-2</v>
      </c>
      <c r="G25" s="188">
        <v>3</v>
      </c>
      <c r="H25" s="189" t="s">
        <v>1</v>
      </c>
      <c r="I25" s="190" t="s">
        <v>1</v>
      </c>
      <c r="J25" s="189" t="s">
        <v>1</v>
      </c>
    </row>
    <row r="26" spans="1:10">
      <c r="A26" s="17"/>
      <c r="B26" s="17"/>
      <c r="C26" s="17"/>
      <c r="D26" s="17"/>
      <c r="E26" s="17"/>
      <c r="F26" s="17"/>
      <c r="G26" s="17"/>
      <c r="H26" s="17"/>
      <c r="I26" s="17"/>
      <c r="J26" s="17"/>
    </row>
  </sheetData>
  <mergeCells count="7">
    <mergeCell ref="C3:C4"/>
    <mergeCell ref="D3:D4"/>
    <mergeCell ref="E3:G3"/>
    <mergeCell ref="H3:J3"/>
    <mergeCell ref="A1:J1"/>
    <mergeCell ref="A3:A4"/>
    <mergeCell ref="B3:B4"/>
  </mergeCells>
  <pageMargins left="0.78740157480314965" right="0.39370078740157483" top="0.39370078740157483" bottom="0.39370078740157483" header="0.31496062992125984" footer="0.31496062992125984"/>
  <pageSetup paperSize="9" scale="95"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>
  <dimension ref="A1:P27"/>
  <sheetViews>
    <sheetView workbookViewId="0">
      <selection activeCell="A3" sqref="A3:A4"/>
    </sheetView>
  </sheetViews>
  <sheetFormatPr defaultRowHeight="14.25"/>
  <cols>
    <col min="1" max="1" width="19.85546875" style="9" customWidth="1"/>
    <col min="2" max="10" width="12.7109375" style="9" customWidth="1"/>
    <col min="11" max="16384" width="9.140625" style="9"/>
  </cols>
  <sheetData>
    <row r="1" spans="1:16">
      <c r="A1" s="202" t="s">
        <v>302</v>
      </c>
      <c r="B1" s="202"/>
      <c r="C1" s="202"/>
      <c r="D1" s="202"/>
      <c r="E1" s="202"/>
      <c r="F1" s="202"/>
      <c r="G1" s="202"/>
      <c r="H1" s="202"/>
      <c r="I1" s="202"/>
      <c r="J1" s="202"/>
    </row>
    <row r="2" spans="1:16" s="6" customFormat="1" ht="12.75">
      <c r="A2" s="43"/>
      <c r="B2" s="43"/>
      <c r="C2" s="43"/>
      <c r="D2" s="43"/>
      <c r="E2" s="43"/>
      <c r="F2" s="43"/>
    </row>
    <row r="3" spans="1:16">
      <c r="A3" s="278"/>
      <c r="B3" s="217" t="s">
        <v>114</v>
      </c>
      <c r="C3" s="214" t="s">
        <v>312</v>
      </c>
      <c r="D3" s="214" t="s">
        <v>115</v>
      </c>
      <c r="E3" s="214" t="s">
        <v>34</v>
      </c>
      <c r="F3" s="214"/>
      <c r="G3" s="214"/>
      <c r="H3" s="214" t="s">
        <v>37</v>
      </c>
      <c r="I3" s="214"/>
      <c r="J3" s="212"/>
      <c r="K3" s="17"/>
    </row>
    <row r="4" spans="1:16" ht="33.75">
      <c r="A4" s="280"/>
      <c r="B4" s="217"/>
      <c r="C4" s="214"/>
      <c r="D4" s="214"/>
      <c r="E4" s="27" t="s">
        <v>48</v>
      </c>
      <c r="F4" s="27" t="s">
        <v>311</v>
      </c>
      <c r="G4" s="27" t="s">
        <v>49</v>
      </c>
      <c r="H4" s="27" t="s">
        <v>48</v>
      </c>
      <c r="I4" s="27" t="s">
        <v>311</v>
      </c>
      <c r="J4" s="53" t="s">
        <v>49</v>
      </c>
      <c r="K4" s="17"/>
    </row>
    <row r="5" spans="1:16">
      <c r="A5" s="49" t="s">
        <v>97</v>
      </c>
      <c r="B5" s="182">
        <v>1250</v>
      </c>
      <c r="C5" s="105">
        <v>740.74779999999998</v>
      </c>
      <c r="D5" s="182">
        <v>45449</v>
      </c>
      <c r="E5" s="182">
        <v>938</v>
      </c>
      <c r="F5" s="105">
        <v>621.96690000000001</v>
      </c>
      <c r="G5" s="182">
        <v>39659</v>
      </c>
      <c r="H5" s="182">
        <v>312</v>
      </c>
      <c r="I5" s="105">
        <v>118.7809</v>
      </c>
      <c r="J5" s="182">
        <v>5790</v>
      </c>
      <c r="K5" s="17"/>
      <c r="L5" s="173"/>
      <c r="M5" s="50"/>
      <c r="O5" s="173"/>
      <c r="P5" s="50"/>
    </row>
    <row r="6" spans="1:16">
      <c r="A6" s="7" t="s">
        <v>124</v>
      </c>
      <c r="B6" s="183">
        <v>53</v>
      </c>
      <c r="C6" s="105">
        <v>21.845600000000001</v>
      </c>
      <c r="D6" s="183">
        <v>1240</v>
      </c>
      <c r="E6" s="183">
        <v>44</v>
      </c>
      <c r="F6" s="105">
        <v>20.228300000000001</v>
      </c>
      <c r="G6" s="183">
        <v>1166</v>
      </c>
      <c r="H6" s="183">
        <v>9</v>
      </c>
      <c r="I6" s="105">
        <v>1.6173</v>
      </c>
      <c r="J6" s="183">
        <v>74</v>
      </c>
      <c r="K6" s="17"/>
    </row>
    <row r="7" spans="1:16">
      <c r="A7" s="7" t="s">
        <v>93</v>
      </c>
      <c r="B7" s="183">
        <v>24</v>
      </c>
      <c r="C7" s="191">
        <v>9.7906999999999993</v>
      </c>
      <c r="D7" s="183">
        <v>101</v>
      </c>
      <c r="E7" s="183">
        <v>14</v>
      </c>
      <c r="F7" s="105">
        <v>3.3563999999999998</v>
      </c>
      <c r="G7" s="183">
        <v>62</v>
      </c>
      <c r="H7" s="183">
        <v>10</v>
      </c>
      <c r="I7" s="105">
        <v>6.4343000000000004</v>
      </c>
      <c r="J7" s="183">
        <v>39</v>
      </c>
      <c r="K7" s="17"/>
    </row>
    <row r="8" spans="1:16">
      <c r="A8" s="7" t="s">
        <v>94</v>
      </c>
      <c r="B8" s="183">
        <v>68</v>
      </c>
      <c r="C8" s="105">
        <v>36.362400000000001</v>
      </c>
      <c r="D8" s="183">
        <v>3364</v>
      </c>
      <c r="E8" s="183">
        <v>53</v>
      </c>
      <c r="F8" s="105">
        <v>33.964399999999998</v>
      </c>
      <c r="G8" s="183">
        <v>3240</v>
      </c>
      <c r="H8" s="183">
        <v>15</v>
      </c>
      <c r="I8" s="105">
        <v>2.3980999999999999</v>
      </c>
      <c r="J8" s="183">
        <v>124</v>
      </c>
      <c r="K8" s="17"/>
    </row>
    <row r="9" spans="1:16">
      <c r="A9" s="7" t="s">
        <v>95</v>
      </c>
      <c r="B9" s="183">
        <v>12</v>
      </c>
      <c r="C9" s="105">
        <v>3.9459</v>
      </c>
      <c r="D9" s="183">
        <v>331</v>
      </c>
      <c r="E9" s="183">
        <v>11</v>
      </c>
      <c r="F9" s="105">
        <v>3.6238999999999999</v>
      </c>
      <c r="G9" s="183">
        <v>305</v>
      </c>
      <c r="H9" s="183">
        <v>1</v>
      </c>
      <c r="I9" s="105">
        <v>0.32200000000000001</v>
      </c>
      <c r="J9" s="183">
        <v>26</v>
      </c>
      <c r="K9" s="17"/>
    </row>
    <row r="10" spans="1:16">
      <c r="A10" s="7" t="s">
        <v>71</v>
      </c>
      <c r="B10" s="183">
        <v>357</v>
      </c>
      <c r="C10" s="105">
        <v>202.38310000000001</v>
      </c>
      <c r="D10" s="183">
        <v>12310</v>
      </c>
      <c r="E10" s="183">
        <v>210</v>
      </c>
      <c r="F10" s="105">
        <v>160.04079999999999</v>
      </c>
      <c r="G10" s="183">
        <v>9737</v>
      </c>
      <c r="H10" s="183">
        <v>147</v>
      </c>
      <c r="I10" s="105">
        <v>42.342300000000002</v>
      </c>
      <c r="J10" s="183">
        <v>2573</v>
      </c>
      <c r="K10" s="17"/>
    </row>
    <row r="11" spans="1:16">
      <c r="A11" s="7" t="s">
        <v>96</v>
      </c>
      <c r="B11" s="183">
        <v>72</v>
      </c>
      <c r="C11" s="105">
        <v>33.939900000000002</v>
      </c>
      <c r="D11" s="183">
        <v>2635</v>
      </c>
      <c r="E11" s="183">
        <v>57</v>
      </c>
      <c r="F11" s="105">
        <v>30.7074</v>
      </c>
      <c r="G11" s="183">
        <v>2423</v>
      </c>
      <c r="H11" s="183">
        <v>15</v>
      </c>
      <c r="I11" s="105">
        <v>3.2324999999999999</v>
      </c>
      <c r="J11" s="183">
        <v>212</v>
      </c>
      <c r="K11" s="17"/>
    </row>
    <row r="12" spans="1:16">
      <c r="A12" s="7" t="s">
        <v>73</v>
      </c>
      <c r="B12" s="182" t="s">
        <v>1</v>
      </c>
      <c r="C12" s="105" t="s">
        <v>1</v>
      </c>
      <c r="D12" s="182" t="s">
        <v>1</v>
      </c>
      <c r="E12" s="182" t="s">
        <v>1</v>
      </c>
      <c r="F12" s="105" t="s">
        <v>1</v>
      </c>
      <c r="G12" s="182" t="s">
        <v>1</v>
      </c>
      <c r="H12" s="182" t="s">
        <v>1</v>
      </c>
      <c r="I12" s="105" t="s">
        <v>1</v>
      </c>
      <c r="J12" s="182" t="s">
        <v>1</v>
      </c>
      <c r="K12" s="17"/>
    </row>
    <row r="13" spans="1:16">
      <c r="A13" s="7" t="s">
        <v>125</v>
      </c>
      <c r="B13" s="183">
        <v>56</v>
      </c>
      <c r="C13" s="191">
        <v>18.8748</v>
      </c>
      <c r="D13" s="183">
        <v>1111</v>
      </c>
      <c r="E13" s="183">
        <v>25</v>
      </c>
      <c r="F13" s="105">
        <v>7.4226000000000001</v>
      </c>
      <c r="G13" s="183">
        <v>471</v>
      </c>
      <c r="H13" s="183">
        <v>31</v>
      </c>
      <c r="I13" s="105">
        <v>11.452199999999999</v>
      </c>
      <c r="J13" s="183">
        <v>640</v>
      </c>
      <c r="K13" s="17"/>
    </row>
    <row r="14" spans="1:16">
      <c r="A14" s="7" t="s">
        <v>74</v>
      </c>
      <c r="B14" s="183">
        <v>41</v>
      </c>
      <c r="C14" s="105">
        <v>81.371700000000004</v>
      </c>
      <c r="D14" s="183">
        <v>461</v>
      </c>
      <c r="E14" s="183">
        <v>37</v>
      </c>
      <c r="F14" s="105">
        <v>79.336100000000002</v>
      </c>
      <c r="G14" s="183">
        <v>459</v>
      </c>
      <c r="H14" s="183">
        <v>4</v>
      </c>
      <c r="I14" s="191">
        <v>2.0356000000000001</v>
      </c>
      <c r="J14" s="183">
        <v>2</v>
      </c>
      <c r="K14" s="17"/>
    </row>
    <row r="15" spans="1:16">
      <c r="A15" s="7" t="s">
        <v>75</v>
      </c>
      <c r="B15" s="183">
        <v>6</v>
      </c>
      <c r="C15" s="105">
        <v>2.6762999999999999</v>
      </c>
      <c r="D15" s="183">
        <v>136</v>
      </c>
      <c r="E15" s="183">
        <v>6</v>
      </c>
      <c r="F15" s="105">
        <v>2.6762999999999999</v>
      </c>
      <c r="G15" s="183">
        <v>136</v>
      </c>
      <c r="H15" s="182" t="s">
        <v>1</v>
      </c>
      <c r="I15" s="105" t="s">
        <v>1</v>
      </c>
      <c r="J15" s="182" t="s">
        <v>1</v>
      </c>
      <c r="K15" s="17"/>
    </row>
    <row r="16" spans="1:16">
      <c r="A16" s="7" t="s">
        <v>76</v>
      </c>
      <c r="B16" s="183">
        <v>66</v>
      </c>
      <c r="C16" s="105">
        <v>45.059399999999997</v>
      </c>
      <c r="D16" s="183">
        <v>4049</v>
      </c>
      <c r="E16" s="183">
        <v>58</v>
      </c>
      <c r="F16" s="105">
        <v>41.375999999999998</v>
      </c>
      <c r="G16" s="183">
        <v>3738</v>
      </c>
      <c r="H16" s="183">
        <v>8</v>
      </c>
      <c r="I16" s="105">
        <v>3.6833999999999998</v>
      </c>
      <c r="J16" s="183">
        <v>311</v>
      </c>
      <c r="K16" s="17"/>
    </row>
    <row r="17" spans="1:11">
      <c r="A17" s="7" t="s">
        <v>77</v>
      </c>
      <c r="B17" s="183">
        <v>59</v>
      </c>
      <c r="C17" s="105">
        <v>45.732100000000003</v>
      </c>
      <c r="D17" s="183">
        <v>2195</v>
      </c>
      <c r="E17" s="183">
        <v>23</v>
      </c>
      <c r="F17" s="105">
        <v>9.5009999999999994</v>
      </c>
      <c r="G17" s="183">
        <v>802</v>
      </c>
      <c r="H17" s="183">
        <v>36</v>
      </c>
      <c r="I17" s="105">
        <v>36.231099999999998</v>
      </c>
      <c r="J17" s="183">
        <v>1393</v>
      </c>
      <c r="K17" s="17"/>
    </row>
    <row r="18" spans="1:11">
      <c r="A18" s="7" t="s">
        <v>99</v>
      </c>
      <c r="B18" s="183">
        <v>19</v>
      </c>
      <c r="C18" s="105">
        <v>5.0063000000000004</v>
      </c>
      <c r="D18" s="183">
        <v>205</v>
      </c>
      <c r="E18" s="183">
        <v>2</v>
      </c>
      <c r="F18" s="105">
        <v>2.5045000000000002</v>
      </c>
      <c r="G18" s="183">
        <v>109</v>
      </c>
      <c r="H18" s="183">
        <v>17</v>
      </c>
      <c r="I18" s="105">
        <v>2.5017999999999998</v>
      </c>
      <c r="J18" s="183">
        <v>96</v>
      </c>
      <c r="K18" s="17"/>
    </row>
    <row r="19" spans="1:11">
      <c r="A19" s="7" t="s">
        <v>100</v>
      </c>
      <c r="B19" s="183">
        <v>38</v>
      </c>
      <c r="C19" s="105">
        <v>16.449400000000001</v>
      </c>
      <c r="D19" s="183">
        <v>876</v>
      </c>
      <c r="E19" s="183">
        <v>31</v>
      </c>
      <c r="F19" s="105">
        <v>12.7463</v>
      </c>
      <c r="G19" s="183">
        <v>730</v>
      </c>
      <c r="H19" s="183">
        <v>7</v>
      </c>
      <c r="I19" s="105">
        <v>3.7031000000000001</v>
      </c>
      <c r="J19" s="183">
        <v>146</v>
      </c>
      <c r="K19" s="17"/>
    </row>
    <row r="20" spans="1:11">
      <c r="A20" s="7" t="s">
        <v>80</v>
      </c>
      <c r="B20" s="183">
        <v>58</v>
      </c>
      <c r="C20" s="105">
        <v>14.0884</v>
      </c>
      <c r="D20" s="183">
        <v>871</v>
      </c>
      <c r="E20" s="183">
        <v>52</v>
      </c>
      <c r="F20" s="191">
        <v>12.026199999999999</v>
      </c>
      <c r="G20" s="183">
        <v>743</v>
      </c>
      <c r="H20" s="183">
        <v>6</v>
      </c>
      <c r="I20" s="105">
        <v>2.0621999999999998</v>
      </c>
      <c r="J20" s="183">
        <v>128</v>
      </c>
      <c r="K20" s="17"/>
    </row>
    <row r="21" spans="1:11">
      <c r="A21" s="7" t="s">
        <v>126</v>
      </c>
      <c r="B21" s="183">
        <v>66</v>
      </c>
      <c r="C21" s="105">
        <v>50.4681</v>
      </c>
      <c r="D21" s="183">
        <v>2464</v>
      </c>
      <c r="E21" s="183">
        <v>63</v>
      </c>
      <c r="F21" s="105">
        <v>49.997599999999998</v>
      </c>
      <c r="G21" s="183">
        <v>2444</v>
      </c>
      <c r="H21" s="183">
        <v>3</v>
      </c>
      <c r="I21" s="105">
        <v>0.47049999999999997</v>
      </c>
      <c r="J21" s="183">
        <v>20</v>
      </c>
      <c r="K21" s="17"/>
    </row>
    <row r="22" spans="1:11">
      <c r="A22" s="7" t="s">
        <v>81</v>
      </c>
      <c r="B22" s="183">
        <v>47</v>
      </c>
      <c r="C22" s="191">
        <v>18.118500000000001</v>
      </c>
      <c r="D22" s="183">
        <v>910</v>
      </c>
      <c r="E22" s="183">
        <v>44</v>
      </c>
      <c r="F22" s="105">
        <v>17.824000000000002</v>
      </c>
      <c r="G22" s="183">
        <v>904</v>
      </c>
      <c r="H22" s="183">
        <v>3</v>
      </c>
      <c r="I22" s="105">
        <v>0.29449999999999998</v>
      </c>
      <c r="J22" s="183">
        <v>6</v>
      </c>
      <c r="K22" s="17"/>
    </row>
    <row r="23" spans="1:11">
      <c r="A23" s="7" t="s">
        <v>128</v>
      </c>
      <c r="B23" s="183">
        <v>162</v>
      </c>
      <c r="C23" s="105">
        <v>110.1125</v>
      </c>
      <c r="D23" s="183">
        <v>10746</v>
      </c>
      <c r="E23" s="183">
        <v>162</v>
      </c>
      <c r="F23" s="105">
        <v>110.1125</v>
      </c>
      <c r="G23" s="183">
        <v>10746</v>
      </c>
      <c r="H23" s="184" t="s">
        <v>1</v>
      </c>
      <c r="I23" s="185" t="s">
        <v>1</v>
      </c>
      <c r="J23" s="184" t="s">
        <v>1</v>
      </c>
      <c r="K23" s="17"/>
    </row>
    <row r="24" spans="1:11">
      <c r="A24" s="7" t="s">
        <v>101</v>
      </c>
      <c r="B24" s="184" t="s">
        <v>1</v>
      </c>
      <c r="C24" s="185" t="s">
        <v>1</v>
      </c>
      <c r="D24" s="184" t="s">
        <v>1</v>
      </c>
      <c r="E24" s="184" t="s">
        <v>1</v>
      </c>
      <c r="F24" s="185" t="s">
        <v>1</v>
      </c>
      <c r="G24" s="184" t="s">
        <v>1</v>
      </c>
      <c r="H24" s="184" t="s">
        <v>1</v>
      </c>
      <c r="I24" s="185" t="s">
        <v>1</v>
      </c>
      <c r="J24" s="184" t="s">
        <v>1</v>
      </c>
      <c r="K24" s="17"/>
    </row>
    <row r="25" spans="1:11">
      <c r="A25" s="51" t="s">
        <v>102</v>
      </c>
      <c r="B25" s="188">
        <v>46</v>
      </c>
      <c r="C25" s="187">
        <v>24.5227</v>
      </c>
      <c r="D25" s="188">
        <v>1444</v>
      </c>
      <c r="E25" s="188">
        <v>46</v>
      </c>
      <c r="F25" s="187">
        <v>24.5227</v>
      </c>
      <c r="G25" s="188">
        <v>1444</v>
      </c>
      <c r="H25" s="189" t="s">
        <v>1</v>
      </c>
      <c r="I25" s="190" t="s">
        <v>1</v>
      </c>
      <c r="J25" s="189" t="s">
        <v>1</v>
      </c>
      <c r="K25" s="17"/>
    </row>
    <row r="26" spans="1:11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</row>
    <row r="27" spans="1:11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7"/>
    </row>
  </sheetData>
  <mergeCells count="7">
    <mergeCell ref="C3:C4"/>
    <mergeCell ref="D3:D4"/>
    <mergeCell ref="E3:G3"/>
    <mergeCell ref="H3:J3"/>
    <mergeCell ref="A1:J1"/>
    <mergeCell ref="A3:A4"/>
    <mergeCell ref="B3:B4"/>
  </mergeCells>
  <pageMargins left="0.78740157480314965" right="0.39370078740157483" top="0.39370078740157483" bottom="0.39370078740157483" header="0" footer="0"/>
  <pageSetup paperSize="9" scale="85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>
  <sheetPr codeName="Sheet3"/>
  <dimension ref="A1:E97"/>
  <sheetViews>
    <sheetView workbookViewId="0">
      <pane ySplit="1" topLeftCell="A2" activePane="bottomLeft" state="frozen"/>
      <selection pane="bottomLeft" activeCell="A5" sqref="A5:A6"/>
    </sheetView>
  </sheetViews>
  <sheetFormatPr defaultColWidth="8.7109375" defaultRowHeight="14.25"/>
  <cols>
    <col min="1" max="1" width="22" style="9" customWidth="1"/>
    <col min="2" max="2" width="18.5703125" style="9" customWidth="1"/>
    <col min="3" max="3" width="22" style="9" customWidth="1"/>
    <col min="4" max="4" width="20.5703125" style="9" customWidth="1"/>
    <col min="5" max="5" width="10.140625" style="9" customWidth="1"/>
    <col min="6" max="16384" width="8.7109375" style="9"/>
  </cols>
  <sheetData>
    <row r="1" spans="1:5" ht="15.75">
      <c r="A1" s="229" t="s">
        <v>304</v>
      </c>
      <c r="B1" s="229"/>
      <c r="C1" s="229"/>
      <c r="D1" s="229"/>
    </row>
    <row r="2" spans="1:5">
      <c r="A2" s="18"/>
      <c r="B2" s="18"/>
      <c r="C2" s="18"/>
      <c r="D2" s="18"/>
    </row>
    <row r="3" spans="1:5" ht="15" customHeight="1">
      <c r="A3" s="202" t="s">
        <v>305</v>
      </c>
      <c r="B3" s="202"/>
      <c r="C3" s="202"/>
      <c r="D3" s="202"/>
    </row>
    <row r="4" spans="1:5" ht="15" customHeight="1">
      <c r="A4" s="203" t="s">
        <v>177</v>
      </c>
      <c r="B4" s="204"/>
      <c r="C4" s="204"/>
      <c r="D4" s="204"/>
    </row>
    <row r="5" spans="1:5">
      <c r="A5" s="226"/>
      <c r="B5" s="217" t="s">
        <v>0</v>
      </c>
      <c r="C5" s="214" t="s">
        <v>29</v>
      </c>
      <c r="D5" s="212"/>
      <c r="E5" s="17"/>
    </row>
    <row r="6" spans="1:5" ht="22.5">
      <c r="A6" s="228"/>
      <c r="B6" s="217"/>
      <c r="C6" s="27" t="s">
        <v>39</v>
      </c>
      <c r="D6" s="53" t="s">
        <v>40</v>
      </c>
      <c r="E6" s="17"/>
    </row>
    <row r="7" spans="1:5" ht="13.5" customHeight="1">
      <c r="A7" s="49" t="s">
        <v>97</v>
      </c>
      <c r="B7" s="106">
        <v>25.067077668363101</v>
      </c>
      <c r="C7" s="106">
        <v>27.364959780976601</v>
      </c>
      <c r="D7" s="106">
        <v>21.3324457142241</v>
      </c>
      <c r="E7" s="17"/>
    </row>
    <row r="8" spans="1:5" ht="12" customHeight="1">
      <c r="A8" s="7" t="s">
        <v>124</v>
      </c>
      <c r="B8" s="106">
        <v>20.747594907098701</v>
      </c>
      <c r="C8" s="106">
        <v>22.342507240863501</v>
      </c>
      <c r="D8" s="106">
        <v>18.4248214491071</v>
      </c>
      <c r="E8" s="17"/>
    </row>
    <row r="9" spans="1:5" ht="12.75" customHeight="1">
      <c r="A9" s="7" t="s">
        <v>93</v>
      </c>
      <c r="B9" s="106">
        <v>25.690135480103098</v>
      </c>
      <c r="C9" s="106">
        <v>27.340365371758001</v>
      </c>
      <c r="D9" s="106">
        <v>24.034130567706701</v>
      </c>
      <c r="E9" s="17"/>
    </row>
    <row r="10" spans="1:5" ht="12.75" customHeight="1">
      <c r="A10" s="7" t="s">
        <v>94</v>
      </c>
      <c r="B10" s="106">
        <v>25.361991620119198</v>
      </c>
      <c r="C10" s="106">
        <v>27.183378597355102</v>
      </c>
      <c r="D10" s="106">
        <v>19.9064548555017</v>
      </c>
      <c r="E10" s="17"/>
    </row>
    <row r="11" spans="1:5" ht="15" customHeight="1">
      <c r="A11" s="7" t="s">
        <v>95</v>
      </c>
      <c r="B11" s="106">
        <v>24.133698570111498</v>
      </c>
      <c r="C11" s="106">
        <v>26.560908603613601</v>
      </c>
      <c r="D11" s="106">
        <v>23.5996847951711</v>
      </c>
      <c r="E11" s="17"/>
    </row>
    <row r="12" spans="1:5" ht="12.75" customHeight="1">
      <c r="A12" s="7" t="s">
        <v>71</v>
      </c>
      <c r="B12" s="106">
        <v>27.063651490760702</v>
      </c>
      <c r="C12" s="106">
        <v>28.769797450578601</v>
      </c>
      <c r="D12" s="106">
        <v>25.0814805867731</v>
      </c>
      <c r="E12" s="17"/>
    </row>
    <row r="13" spans="1:5" ht="14.25" customHeight="1">
      <c r="A13" s="7" t="s">
        <v>96</v>
      </c>
      <c r="B13" s="106">
        <v>23.878887771156599</v>
      </c>
      <c r="C13" s="106">
        <v>27.443947547028898</v>
      </c>
      <c r="D13" s="106">
        <v>19.6556399622113</v>
      </c>
      <c r="E13" s="17"/>
    </row>
    <row r="14" spans="1:5" ht="12.75" customHeight="1">
      <c r="A14" s="7" t="s">
        <v>98</v>
      </c>
      <c r="B14" s="106">
        <v>19.374844416353099</v>
      </c>
      <c r="C14" s="106">
        <v>22.709393972496098</v>
      </c>
      <c r="D14" s="106">
        <v>16.402296178506699</v>
      </c>
      <c r="E14" s="17"/>
    </row>
    <row r="15" spans="1:5" ht="12" customHeight="1">
      <c r="A15" s="7" t="s">
        <v>125</v>
      </c>
      <c r="B15" s="106">
        <v>20.440278070668899</v>
      </c>
      <c r="C15" s="106">
        <v>23.945600400201702</v>
      </c>
      <c r="D15" s="106">
        <v>17.9801046898829</v>
      </c>
      <c r="E15" s="17"/>
    </row>
    <row r="16" spans="1:5" ht="13.5" customHeight="1">
      <c r="A16" s="7" t="s">
        <v>74</v>
      </c>
      <c r="B16" s="106">
        <v>25.0313508792748</v>
      </c>
      <c r="C16" s="106">
        <v>25.8726081120682</v>
      </c>
      <c r="D16" s="106">
        <v>21.5860794354587</v>
      </c>
      <c r="E16" s="17"/>
    </row>
    <row r="17" spans="1:5" ht="13.5" customHeight="1">
      <c r="A17" s="7" t="s">
        <v>75</v>
      </c>
      <c r="B17" s="106">
        <v>23.978934271503199</v>
      </c>
      <c r="C17" s="106">
        <v>24.732108620686201</v>
      </c>
      <c r="D17" s="106">
        <v>22.647679749160499</v>
      </c>
      <c r="E17" s="17"/>
    </row>
    <row r="18" spans="1:5" ht="12.75" customHeight="1">
      <c r="A18" s="7" t="s">
        <v>76</v>
      </c>
      <c r="B18" s="106">
        <v>21.902429582724899</v>
      </c>
      <c r="C18" s="106">
        <v>23.503026755768001</v>
      </c>
      <c r="D18" s="106">
        <v>20.4550864659757</v>
      </c>
      <c r="E18" s="17"/>
    </row>
    <row r="19" spans="1:5" ht="13.5" customHeight="1">
      <c r="A19" s="7" t="s">
        <v>77</v>
      </c>
      <c r="B19" s="106">
        <v>29.3918591522669</v>
      </c>
      <c r="C19" s="106">
        <v>29.694102652333498</v>
      </c>
      <c r="D19" s="106">
        <v>29.085893257374799</v>
      </c>
      <c r="E19" s="17"/>
    </row>
    <row r="20" spans="1:5" ht="15" customHeight="1">
      <c r="A20" s="7" t="s">
        <v>99</v>
      </c>
      <c r="B20" s="106">
        <v>23.3184628609831</v>
      </c>
      <c r="C20" s="106">
        <v>23.568114738555501</v>
      </c>
      <c r="D20" s="106">
        <v>22.636524816148199</v>
      </c>
      <c r="E20" s="17"/>
    </row>
    <row r="21" spans="1:5" ht="12" customHeight="1">
      <c r="A21" s="7" t="s">
        <v>100</v>
      </c>
      <c r="B21" s="106">
        <v>23.4714337399733</v>
      </c>
      <c r="C21" s="106">
        <v>23.846820567954001</v>
      </c>
      <c r="D21" s="106">
        <v>23.088195885448702</v>
      </c>
      <c r="E21" s="17"/>
    </row>
    <row r="22" spans="1:5" ht="14.25" customHeight="1">
      <c r="A22" s="7" t="s">
        <v>80</v>
      </c>
      <c r="B22" s="106">
        <v>21.2974062162967</v>
      </c>
      <c r="C22" s="106">
        <v>26.979798056058701</v>
      </c>
      <c r="D22" s="106">
        <v>19.671436400413999</v>
      </c>
      <c r="E22" s="17"/>
    </row>
    <row r="23" spans="1:5" ht="13.5" customHeight="1">
      <c r="A23" s="7" t="s">
        <v>126</v>
      </c>
      <c r="B23" s="106">
        <v>22.792766120970899</v>
      </c>
      <c r="C23" s="106">
        <v>22.649666325647299</v>
      </c>
      <c r="D23" s="106">
        <v>23.2968669097733</v>
      </c>
      <c r="E23" s="17"/>
    </row>
    <row r="24" spans="1:5" ht="12" customHeight="1">
      <c r="A24" s="7" t="s">
        <v>81</v>
      </c>
      <c r="B24" s="106">
        <v>23.122017210115501</v>
      </c>
      <c r="C24" s="106">
        <v>24.763045662767901</v>
      </c>
      <c r="D24" s="106">
        <v>20.015204901470899</v>
      </c>
      <c r="E24" s="17"/>
    </row>
    <row r="25" spans="1:5" ht="12.75" customHeight="1">
      <c r="A25" s="7" t="s">
        <v>128</v>
      </c>
      <c r="B25" s="106">
        <v>32.995945568976197</v>
      </c>
      <c r="C25" s="106">
        <v>32.995945568976197</v>
      </c>
      <c r="D25" s="106" t="s">
        <v>1</v>
      </c>
      <c r="E25" s="17"/>
    </row>
    <row r="26" spans="1:5" ht="13.5" customHeight="1">
      <c r="A26" s="7" t="s">
        <v>101</v>
      </c>
      <c r="B26" s="106">
        <v>30.723064882668901</v>
      </c>
      <c r="C26" s="106">
        <v>30.723064882668901</v>
      </c>
      <c r="D26" s="106" t="s">
        <v>1</v>
      </c>
      <c r="E26" s="17"/>
    </row>
    <row r="27" spans="1:5" ht="13.5" customHeight="1">
      <c r="A27" s="51" t="s">
        <v>102</v>
      </c>
      <c r="B27" s="107">
        <v>27.275051713599701</v>
      </c>
      <c r="C27" s="107">
        <v>27.275051713599701</v>
      </c>
      <c r="D27" s="107" t="s">
        <v>1</v>
      </c>
      <c r="E27" s="17"/>
    </row>
    <row r="28" spans="1:5" ht="35.25" customHeight="1">
      <c r="A28" s="282" t="s">
        <v>30</v>
      </c>
      <c r="B28" s="282"/>
      <c r="C28" s="282"/>
      <c r="D28" s="282"/>
    </row>
    <row r="29" spans="1:5" ht="15.75" customHeight="1">
      <c r="A29" s="59"/>
      <c r="B29" s="60"/>
      <c r="C29" s="60"/>
      <c r="D29" s="60"/>
    </row>
    <row r="30" spans="1:5" ht="24.75" customHeight="1">
      <c r="A30" s="61"/>
    </row>
    <row r="31" spans="1:5" ht="24.75" customHeight="1"/>
    <row r="32" spans="1:5" ht="24.75" customHeight="1"/>
    <row r="33" ht="24.75" customHeight="1"/>
    <row r="34" ht="24.75" customHeight="1"/>
    <row r="35" ht="24.75" customHeight="1"/>
    <row r="36" ht="24.75" customHeight="1"/>
    <row r="37" ht="24.75" customHeight="1"/>
    <row r="38" ht="24.75" customHeight="1"/>
    <row r="39" ht="24.75" customHeight="1"/>
    <row r="40" ht="24.75" customHeight="1"/>
    <row r="41" ht="24.75" customHeight="1"/>
    <row r="42" ht="24.75" customHeight="1"/>
    <row r="43" ht="24.75" customHeight="1"/>
    <row r="44" ht="24.75" customHeight="1"/>
    <row r="45" ht="24.75" customHeight="1"/>
    <row r="46" ht="24.75" customHeight="1"/>
    <row r="47" ht="24.75" customHeight="1"/>
    <row r="48" ht="24.75" customHeight="1"/>
    <row r="49" ht="24.75" customHeight="1"/>
    <row r="50" ht="24.75" customHeight="1"/>
    <row r="51" ht="24.75" customHeight="1"/>
    <row r="52" ht="24.75" customHeight="1"/>
    <row r="53" ht="24.75" customHeight="1"/>
    <row r="54" ht="24.75" customHeight="1"/>
    <row r="55" ht="24.75" customHeight="1"/>
    <row r="56" ht="24.75" customHeight="1"/>
    <row r="57" ht="24.75" customHeight="1"/>
    <row r="58" ht="24.75" customHeight="1"/>
    <row r="59" ht="24.75" customHeight="1"/>
    <row r="60" ht="24.75" customHeight="1"/>
    <row r="61" ht="24.75" customHeight="1"/>
    <row r="62" ht="24.75" customHeight="1"/>
    <row r="63" ht="24.75" customHeight="1"/>
    <row r="64" ht="24.75" customHeight="1"/>
    <row r="65" ht="24.75" customHeight="1"/>
    <row r="66" ht="24.75" customHeight="1"/>
    <row r="67" ht="24.75" customHeight="1"/>
    <row r="68" ht="24.75" customHeight="1"/>
    <row r="69" ht="24.75" customHeight="1"/>
    <row r="70" ht="24.75" customHeight="1"/>
    <row r="71" ht="24.75" customHeight="1"/>
    <row r="72" ht="24.75" customHeight="1"/>
    <row r="73" ht="24.75" customHeight="1"/>
    <row r="74" ht="24.75" customHeight="1"/>
    <row r="75" ht="24.75" customHeight="1"/>
    <row r="76" ht="24.75" customHeight="1"/>
    <row r="77" ht="24.75" customHeight="1"/>
    <row r="78" ht="24.75" customHeight="1"/>
    <row r="79" ht="24.75" customHeight="1"/>
    <row r="80" ht="24.75" customHeight="1"/>
    <row r="81" ht="24.75" customHeight="1"/>
    <row r="82" ht="24.75" customHeight="1"/>
    <row r="83" ht="24.75" customHeight="1"/>
    <row r="84" ht="24.75" customHeight="1"/>
    <row r="85" ht="24.75" customHeight="1"/>
    <row r="86" ht="24.75" customHeight="1"/>
    <row r="87" ht="24.75" customHeight="1"/>
    <row r="88" ht="24.75" customHeight="1"/>
    <row r="89" ht="24.75" customHeight="1"/>
    <row r="90" ht="24.75" customHeight="1"/>
    <row r="91" ht="24.75" customHeight="1"/>
    <row r="92" ht="24.75" customHeight="1"/>
    <row r="93" ht="24.75" customHeight="1"/>
    <row r="94" ht="24.75" customHeight="1"/>
    <row r="95" ht="24.75" customHeight="1"/>
    <row r="96" ht="24.75" customHeight="1"/>
    <row r="97" ht="24.75" customHeight="1"/>
  </sheetData>
  <mergeCells count="7">
    <mergeCell ref="A28:D28"/>
    <mergeCell ref="A5:A6"/>
    <mergeCell ref="C5:D5"/>
    <mergeCell ref="A1:D1"/>
    <mergeCell ref="A3:D3"/>
    <mergeCell ref="A4:D4"/>
    <mergeCell ref="B5:B6"/>
  </mergeCells>
  <phoneticPr fontId="2" type="noConversion"/>
  <pageMargins left="0.78740157480314965" right="0.39370078740157483" top="0.39370078740157483" bottom="0.39370078740157483" header="0.31496062992125984" footer="0.31496062992125984"/>
  <pageSetup paperSize="9" scale="85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>
  <dimension ref="A1:K44"/>
  <sheetViews>
    <sheetView workbookViewId="0">
      <selection activeCell="A3" sqref="A3"/>
    </sheetView>
  </sheetViews>
  <sheetFormatPr defaultRowHeight="14.25"/>
  <cols>
    <col min="1" max="1" width="21.42578125" style="135" customWidth="1"/>
    <col min="2" max="8" width="9.140625" style="115"/>
    <col min="9" max="9" width="9.140625" style="134"/>
    <col min="10" max="16384" width="9.140625" style="115"/>
  </cols>
  <sheetData>
    <row r="1" spans="1:11">
      <c r="A1" s="264" t="s">
        <v>306</v>
      </c>
      <c r="B1" s="264"/>
      <c r="C1" s="264"/>
      <c r="D1" s="264"/>
      <c r="E1" s="264"/>
      <c r="F1" s="264"/>
      <c r="G1" s="264"/>
      <c r="H1" s="264"/>
      <c r="I1" s="264"/>
    </row>
    <row r="3" spans="1:11">
      <c r="A3" s="155"/>
      <c r="B3" s="126">
        <v>2016</v>
      </c>
      <c r="C3" s="126">
        <v>2017</v>
      </c>
      <c r="D3" s="126">
        <v>2018</v>
      </c>
      <c r="E3" s="126">
        <v>2019</v>
      </c>
      <c r="F3" s="126">
        <v>2020</v>
      </c>
      <c r="G3" s="126">
        <v>2021</v>
      </c>
      <c r="H3" s="126">
        <v>2022</v>
      </c>
      <c r="I3" s="127">
        <v>2023</v>
      </c>
      <c r="J3" s="127">
        <v>2024</v>
      </c>
      <c r="K3" s="170">
        <v>2025</v>
      </c>
    </row>
    <row r="4" spans="1:11" ht="45">
      <c r="A4" s="130" t="s">
        <v>13</v>
      </c>
      <c r="B4" s="156"/>
      <c r="C4" s="156"/>
      <c r="D4" s="156"/>
      <c r="E4" s="156"/>
      <c r="F4" s="156"/>
      <c r="G4" s="156"/>
      <c r="H4" s="134"/>
    </row>
    <row r="5" spans="1:11">
      <c r="A5" s="130" t="s">
        <v>14</v>
      </c>
      <c r="B5" s="172">
        <v>98</v>
      </c>
      <c r="C5" s="172">
        <v>98</v>
      </c>
      <c r="D5" s="172">
        <v>98</v>
      </c>
      <c r="E5" s="172">
        <v>98</v>
      </c>
      <c r="F5" s="172">
        <v>98</v>
      </c>
      <c r="G5" s="172">
        <v>98</v>
      </c>
      <c r="H5" s="172">
        <v>98</v>
      </c>
      <c r="I5" s="157">
        <v>98.211236765918599</v>
      </c>
      <c r="J5" s="111">
        <v>98.397655282589298</v>
      </c>
      <c r="K5" s="194">
        <v>98.480119940835607</v>
      </c>
    </row>
    <row r="6" spans="1:11">
      <c r="A6" s="130" t="s">
        <v>15</v>
      </c>
      <c r="B6" s="172">
        <v>67</v>
      </c>
      <c r="C6" s="172">
        <v>68</v>
      </c>
      <c r="D6" s="172">
        <v>70</v>
      </c>
      <c r="E6" s="172">
        <v>70</v>
      </c>
      <c r="F6" s="172">
        <v>71</v>
      </c>
      <c r="G6" s="172">
        <v>73</v>
      </c>
      <c r="H6" s="172">
        <v>74</v>
      </c>
      <c r="I6" s="157">
        <v>76</v>
      </c>
      <c r="J6" s="111">
        <v>77.606127553263306</v>
      </c>
      <c r="K6" s="134">
        <v>79</v>
      </c>
    </row>
    <row r="7" spans="1:11">
      <c r="A7" s="130" t="s">
        <v>16</v>
      </c>
      <c r="B7" s="172">
        <v>41</v>
      </c>
      <c r="C7" s="172">
        <v>41</v>
      </c>
      <c r="D7" s="172">
        <v>41</v>
      </c>
      <c r="E7" s="172">
        <v>42</v>
      </c>
      <c r="F7" s="172">
        <v>42</v>
      </c>
      <c r="G7" s="172">
        <v>43</v>
      </c>
      <c r="H7" s="172">
        <v>44</v>
      </c>
      <c r="I7" s="157">
        <v>45</v>
      </c>
      <c r="J7" s="111">
        <v>45.595867050828097</v>
      </c>
      <c r="K7" s="134">
        <v>46</v>
      </c>
    </row>
    <row r="8" spans="1:11" ht="15" customHeight="1">
      <c r="A8" s="130" t="s">
        <v>17</v>
      </c>
      <c r="B8" s="287">
        <v>88</v>
      </c>
      <c r="C8" s="287">
        <v>88</v>
      </c>
      <c r="D8" s="287">
        <v>88</v>
      </c>
      <c r="E8" s="287">
        <v>87</v>
      </c>
      <c r="F8" s="287">
        <v>87</v>
      </c>
      <c r="G8" s="287">
        <v>87</v>
      </c>
      <c r="H8" s="287">
        <v>86</v>
      </c>
      <c r="I8" s="289">
        <v>85</v>
      </c>
      <c r="J8" s="283">
        <v>84.976693055748797</v>
      </c>
      <c r="K8" s="255">
        <v>85</v>
      </c>
    </row>
    <row r="9" spans="1:11" ht="33.75" customHeight="1">
      <c r="A9" s="130" t="s">
        <v>18</v>
      </c>
      <c r="B9" s="287"/>
      <c r="C9" s="287"/>
      <c r="D9" s="287"/>
      <c r="E9" s="287"/>
      <c r="F9" s="287"/>
      <c r="G9" s="287"/>
      <c r="H9" s="287"/>
      <c r="I9" s="289"/>
      <c r="J9" s="283"/>
      <c r="K9" s="255"/>
    </row>
    <row r="10" spans="1:11" ht="15" customHeight="1">
      <c r="A10" s="290" t="s">
        <v>19</v>
      </c>
      <c r="B10" s="287">
        <v>36</v>
      </c>
      <c r="C10" s="287">
        <v>36</v>
      </c>
      <c r="D10" s="287">
        <v>36</v>
      </c>
      <c r="E10" s="287">
        <v>36</v>
      </c>
      <c r="F10" s="287">
        <v>37</v>
      </c>
      <c r="G10" s="287">
        <v>37</v>
      </c>
      <c r="H10" s="287">
        <v>38</v>
      </c>
      <c r="I10" s="289">
        <v>37.677140137843999</v>
      </c>
      <c r="J10" s="283">
        <v>38.886664812313597</v>
      </c>
      <c r="K10" s="255">
        <v>39</v>
      </c>
    </row>
    <row r="11" spans="1:11">
      <c r="A11" s="290"/>
      <c r="B11" s="287"/>
      <c r="C11" s="287"/>
      <c r="D11" s="287"/>
      <c r="E11" s="287"/>
      <c r="F11" s="287"/>
      <c r="G11" s="287"/>
      <c r="H11" s="287"/>
      <c r="I11" s="289"/>
      <c r="J11" s="283"/>
      <c r="K11" s="255"/>
    </row>
    <row r="12" spans="1:11" ht="15" customHeight="1">
      <c r="A12" s="130" t="s">
        <v>20</v>
      </c>
      <c r="B12" s="287">
        <v>42</v>
      </c>
      <c r="C12" s="287">
        <v>42</v>
      </c>
      <c r="D12" s="287">
        <v>42</v>
      </c>
      <c r="E12" s="287">
        <v>42</v>
      </c>
      <c r="F12" s="287">
        <v>43</v>
      </c>
      <c r="G12" s="287">
        <v>43</v>
      </c>
      <c r="H12" s="287">
        <v>44</v>
      </c>
      <c r="I12" s="289">
        <v>46</v>
      </c>
      <c r="J12" s="283">
        <v>46.2942899529939</v>
      </c>
      <c r="K12" s="291">
        <v>51.7636615214819</v>
      </c>
    </row>
    <row r="13" spans="1:11">
      <c r="A13" s="130" t="s">
        <v>21</v>
      </c>
      <c r="B13" s="287"/>
      <c r="C13" s="287"/>
      <c r="D13" s="287"/>
      <c r="E13" s="287"/>
      <c r="F13" s="287"/>
      <c r="G13" s="287"/>
      <c r="H13" s="287"/>
      <c r="I13" s="289"/>
      <c r="J13" s="283"/>
      <c r="K13" s="291"/>
    </row>
    <row r="14" spans="1:11" ht="22.5">
      <c r="A14" s="130" t="s">
        <v>22</v>
      </c>
      <c r="B14" s="172">
        <v>10</v>
      </c>
      <c r="C14" s="172">
        <v>11</v>
      </c>
      <c r="D14" s="172">
        <v>11</v>
      </c>
      <c r="E14" s="172">
        <v>11</v>
      </c>
      <c r="F14" s="172">
        <v>12</v>
      </c>
      <c r="G14" s="172">
        <v>12</v>
      </c>
      <c r="H14" s="172">
        <v>13</v>
      </c>
      <c r="I14" s="157">
        <v>14</v>
      </c>
      <c r="J14" s="111">
        <v>14.017041842951199</v>
      </c>
      <c r="K14" s="134">
        <v>15</v>
      </c>
    </row>
    <row r="15" spans="1:11" ht="56.25">
      <c r="A15" s="130" t="s">
        <v>23</v>
      </c>
      <c r="B15" s="172"/>
      <c r="C15" s="172"/>
      <c r="D15" s="172"/>
      <c r="E15" s="172"/>
      <c r="F15" s="172"/>
      <c r="G15" s="172"/>
      <c r="H15" s="134"/>
      <c r="I15" s="174"/>
    </row>
    <row r="16" spans="1:11">
      <c r="A16" s="130" t="s">
        <v>14</v>
      </c>
      <c r="B16" s="172">
        <v>100</v>
      </c>
      <c r="C16" s="172">
        <v>100</v>
      </c>
      <c r="D16" s="172">
        <v>100</v>
      </c>
      <c r="E16" s="172">
        <v>100</v>
      </c>
      <c r="F16" s="172">
        <v>100</v>
      </c>
      <c r="G16" s="172">
        <v>100</v>
      </c>
      <c r="H16" s="172">
        <v>100</v>
      </c>
      <c r="I16" s="174">
        <v>99.730671062721697</v>
      </c>
      <c r="J16" s="159">
        <v>99.751629224963096</v>
      </c>
      <c r="K16" s="134">
        <v>100</v>
      </c>
    </row>
    <row r="17" spans="1:11">
      <c r="A17" s="130" t="s">
        <v>15</v>
      </c>
      <c r="B17" s="172">
        <v>86</v>
      </c>
      <c r="C17" s="172">
        <v>87</v>
      </c>
      <c r="D17" s="172">
        <v>88</v>
      </c>
      <c r="E17" s="172">
        <v>88</v>
      </c>
      <c r="F17" s="172">
        <v>88</v>
      </c>
      <c r="G17" s="172">
        <v>89</v>
      </c>
      <c r="H17" s="172">
        <v>90</v>
      </c>
      <c r="I17" s="174">
        <v>90.520672575345699</v>
      </c>
      <c r="J17" s="159">
        <v>91.266755046544603</v>
      </c>
      <c r="K17" s="134">
        <v>92</v>
      </c>
    </row>
    <row r="18" spans="1:11">
      <c r="A18" s="130" t="s">
        <v>16</v>
      </c>
      <c r="B18" s="172">
        <v>63</v>
      </c>
      <c r="C18" s="172">
        <v>62</v>
      </c>
      <c r="D18" s="172">
        <v>63</v>
      </c>
      <c r="E18" s="172">
        <v>63</v>
      </c>
      <c r="F18" s="172">
        <v>64</v>
      </c>
      <c r="G18" s="172">
        <v>64</v>
      </c>
      <c r="H18" s="172">
        <v>65</v>
      </c>
      <c r="I18" s="174">
        <v>66.373419444668698</v>
      </c>
      <c r="J18" s="159">
        <v>66.569294594332504</v>
      </c>
      <c r="K18" s="134">
        <v>67</v>
      </c>
    </row>
    <row r="19" spans="1:11">
      <c r="A19" s="130" t="s">
        <v>24</v>
      </c>
      <c r="B19" s="287">
        <v>82</v>
      </c>
      <c r="C19" s="287">
        <v>82</v>
      </c>
      <c r="D19" s="287">
        <v>82</v>
      </c>
      <c r="E19" s="287">
        <v>82</v>
      </c>
      <c r="F19" s="287">
        <v>81</v>
      </c>
      <c r="G19" s="287">
        <v>81</v>
      </c>
      <c r="H19" s="287">
        <v>79</v>
      </c>
      <c r="I19" s="288">
        <v>78.964963154249105</v>
      </c>
      <c r="J19" s="284">
        <v>78.756518225393407</v>
      </c>
      <c r="K19" s="255">
        <v>78</v>
      </c>
    </row>
    <row r="20" spans="1:11">
      <c r="A20" s="130" t="s">
        <v>18</v>
      </c>
      <c r="B20" s="287"/>
      <c r="C20" s="287"/>
      <c r="D20" s="287"/>
      <c r="E20" s="287"/>
      <c r="F20" s="287"/>
      <c r="G20" s="287"/>
      <c r="H20" s="287"/>
      <c r="I20" s="288"/>
      <c r="J20" s="284"/>
      <c r="K20" s="255"/>
    </row>
    <row r="21" spans="1:11" ht="14.25" customHeight="1">
      <c r="A21" s="290" t="s">
        <v>19</v>
      </c>
      <c r="B21" s="287">
        <v>56</v>
      </c>
      <c r="C21" s="287">
        <v>56</v>
      </c>
      <c r="D21" s="287">
        <v>56</v>
      </c>
      <c r="E21" s="287">
        <v>56</v>
      </c>
      <c r="F21" s="287">
        <v>56</v>
      </c>
      <c r="G21" s="287">
        <v>56</v>
      </c>
      <c r="H21" s="287">
        <v>57</v>
      </c>
      <c r="I21" s="288">
        <v>57.489712294295899</v>
      </c>
      <c r="J21" s="284">
        <v>57.737668548051097</v>
      </c>
      <c r="K21" s="255">
        <v>58</v>
      </c>
    </row>
    <row r="22" spans="1:11">
      <c r="A22" s="290"/>
      <c r="B22" s="287"/>
      <c r="C22" s="287"/>
      <c r="D22" s="287"/>
      <c r="E22" s="287"/>
      <c r="F22" s="287"/>
      <c r="G22" s="287"/>
      <c r="H22" s="287"/>
      <c r="I22" s="288"/>
      <c r="J22" s="284"/>
      <c r="K22" s="255"/>
    </row>
    <row r="23" spans="1:11" ht="15" customHeight="1">
      <c r="A23" s="130" t="s">
        <v>25</v>
      </c>
      <c r="B23" s="287">
        <v>63</v>
      </c>
      <c r="C23" s="287">
        <v>63</v>
      </c>
      <c r="D23" s="287">
        <v>63</v>
      </c>
      <c r="E23" s="287">
        <v>63</v>
      </c>
      <c r="F23" s="287">
        <v>63</v>
      </c>
      <c r="G23" s="287">
        <v>62</v>
      </c>
      <c r="H23" s="287">
        <v>63</v>
      </c>
      <c r="I23" s="288">
        <v>64.409918381375704</v>
      </c>
      <c r="J23" s="285">
        <v>64.448546699060103</v>
      </c>
      <c r="K23" s="255">
        <v>69</v>
      </c>
    </row>
    <row r="24" spans="1:11">
      <c r="A24" s="130" t="s">
        <v>26</v>
      </c>
      <c r="B24" s="287"/>
      <c r="C24" s="287"/>
      <c r="D24" s="287"/>
      <c r="E24" s="287"/>
      <c r="F24" s="287"/>
      <c r="G24" s="287"/>
      <c r="H24" s="287"/>
      <c r="I24" s="288"/>
      <c r="J24" s="285"/>
      <c r="K24" s="255"/>
    </row>
    <row r="25" spans="1:11" ht="22.5">
      <c r="A25" s="130" t="s">
        <v>22</v>
      </c>
      <c r="B25" s="172">
        <v>16</v>
      </c>
      <c r="C25" s="172">
        <v>16</v>
      </c>
      <c r="D25" s="172">
        <v>16</v>
      </c>
      <c r="E25" s="172">
        <v>17</v>
      </c>
      <c r="F25" s="172">
        <v>17</v>
      </c>
      <c r="G25" s="172">
        <v>18</v>
      </c>
      <c r="H25" s="172">
        <v>19</v>
      </c>
      <c r="I25" s="174">
        <v>20.015990707428099</v>
      </c>
      <c r="J25" s="159">
        <v>20.279144702532701</v>
      </c>
      <c r="K25" s="134">
        <v>21</v>
      </c>
    </row>
    <row r="26" spans="1:11" ht="56.25">
      <c r="A26" s="130" t="s">
        <v>27</v>
      </c>
      <c r="B26" s="172"/>
      <c r="C26" s="172"/>
      <c r="D26" s="172"/>
      <c r="E26" s="172"/>
      <c r="F26" s="172"/>
      <c r="G26" s="172"/>
      <c r="H26" s="134"/>
      <c r="I26" s="174"/>
    </row>
    <row r="27" spans="1:11">
      <c r="A27" s="130" t="s">
        <v>14</v>
      </c>
      <c r="B27" s="172">
        <v>97</v>
      </c>
      <c r="C27" s="172">
        <v>96</v>
      </c>
      <c r="D27" s="172">
        <v>96</v>
      </c>
      <c r="E27" s="172">
        <v>96</v>
      </c>
      <c r="F27" s="172">
        <v>96</v>
      </c>
      <c r="G27" s="172">
        <v>96</v>
      </c>
      <c r="H27" s="172">
        <v>95</v>
      </c>
      <c r="I27" s="174">
        <v>95.636832866333506</v>
      </c>
      <c r="J27" s="160">
        <v>95.757326696453205</v>
      </c>
      <c r="K27" s="134">
        <v>96</v>
      </c>
    </row>
    <row r="28" spans="1:11">
      <c r="A28" s="130" t="s">
        <v>15</v>
      </c>
      <c r="B28" s="172">
        <v>34</v>
      </c>
      <c r="C28" s="172">
        <v>37</v>
      </c>
      <c r="D28" s="172">
        <v>39</v>
      </c>
      <c r="E28" s="172">
        <v>40</v>
      </c>
      <c r="F28" s="172">
        <v>41</v>
      </c>
      <c r="G28" s="172">
        <v>43</v>
      </c>
      <c r="H28" s="172">
        <v>45</v>
      </c>
      <c r="I28" s="174">
        <v>48.8310492492203</v>
      </c>
      <c r="J28" s="160">
        <v>50.967102867284602</v>
      </c>
      <c r="K28" s="134">
        <v>52</v>
      </c>
    </row>
    <row r="29" spans="1:11">
      <c r="A29" s="130" t="s">
        <v>16</v>
      </c>
      <c r="B29" s="172">
        <v>3</v>
      </c>
      <c r="C29" s="172">
        <v>3</v>
      </c>
      <c r="D29" s="172">
        <v>4</v>
      </c>
      <c r="E29" s="172">
        <v>4</v>
      </c>
      <c r="F29" s="172">
        <v>4</v>
      </c>
      <c r="G29" s="172">
        <v>4</v>
      </c>
      <c r="H29" s="172">
        <v>4</v>
      </c>
      <c r="I29" s="174">
        <v>4.5727129999809604</v>
      </c>
      <c r="J29" s="160">
        <v>4.6964534363516099</v>
      </c>
      <c r="K29" s="134">
        <v>5</v>
      </c>
    </row>
    <row r="30" spans="1:11" ht="15" customHeight="1">
      <c r="A30" s="130" t="s">
        <v>28</v>
      </c>
      <c r="B30" s="287">
        <v>97</v>
      </c>
      <c r="C30" s="287">
        <v>97</v>
      </c>
      <c r="D30" s="287">
        <v>97</v>
      </c>
      <c r="E30" s="287">
        <v>97</v>
      </c>
      <c r="F30" s="287">
        <v>97</v>
      </c>
      <c r="G30" s="287">
        <v>97</v>
      </c>
      <c r="H30" s="287">
        <v>97</v>
      </c>
      <c r="I30" s="288">
        <v>97.127671863246704</v>
      </c>
      <c r="J30" s="286">
        <v>97.106398732770998</v>
      </c>
      <c r="K30" s="255">
        <v>97</v>
      </c>
    </row>
    <row r="31" spans="1:11">
      <c r="A31" s="130" t="s">
        <v>18</v>
      </c>
      <c r="B31" s="287"/>
      <c r="C31" s="287"/>
      <c r="D31" s="287"/>
      <c r="E31" s="287"/>
      <c r="F31" s="287"/>
      <c r="G31" s="287"/>
      <c r="H31" s="287"/>
      <c r="I31" s="288"/>
      <c r="J31" s="286"/>
      <c r="K31" s="255"/>
    </row>
    <row r="32" spans="1:11" ht="15" customHeight="1">
      <c r="A32" s="290" t="s">
        <v>19</v>
      </c>
      <c r="B32" s="287">
        <v>2</v>
      </c>
      <c r="C32" s="287">
        <v>2</v>
      </c>
      <c r="D32" s="287">
        <v>2</v>
      </c>
      <c r="E32" s="287">
        <v>2</v>
      </c>
      <c r="F32" s="287">
        <v>2</v>
      </c>
      <c r="G32" s="287">
        <v>2</v>
      </c>
      <c r="H32" s="287">
        <v>2</v>
      </c>
      <c r="I32" s="288">
        <v>2.1243482648465402</v>
      </c>
      <c r="J32" s="286">
        <v>2.1261020842270799</v>
      </c>
      <c r="K32" s="255">
        <v>2</v>
      </c>
    </row>
    <row r="33" spans="1:11">
      <c r="A33" s="290"/>
      <c r="B33" s="287"/>
      <c r="C33" s="287"/>
      <c r="D33" s="287"/>
      <c r="E33" s="287"/>
      <c r="F33" s="287"/>
      <c r="G33" s="287"/>
      <c r="H33" s="287"/>
      <c r="I33" s="288"/>
      <c r="J33" s="286"/>
      <c r="K33" s="255"/>
    </row>
    <row r="34" spans="1:11" ht="15" customHeight="1">
      <c r="A34" s="130" t="s">
        <v>25</v>
      </c>
      <c r="B34" s="287">
        <v>7</v>
      </c>
      <c r="C34" s="287">
        <v>7</v>
      </c>
      <c r="D34" s="287">
        <v>7</v>
      </c>
      <c r="E34" s="287">
        <v>7</v>
      </c>
      <c r="F34" s="287">
        <v>7</v>
      </c>
      <c r="G34" s="287">
        <v>8</v>
      </c>
      <c r="H34" s="255">
        <v>9</v>
      </c>
      <c r="I34" s="288">
        <v>10.290568636216401</v>
      </c>
      <c r="J34" s="286">
        <v>10.892424712769101</v>
      </c>
      <c r="K34" s="255">
        <v>17</v>
      </c>
    </row>
    <row r="35" spans="1:11">
      <c r="A35" s="130" t="s">
        <v>26</v>
      </c>
      <c r="B35" s="287"/>
      <c r="C35" s="287"/>
      <c r="D35" s="287"/>
      <c r="E35" s="287"/>
      <c r="F35" s="287"/>
      <c r="G35" s="287"/>
      <c r="H35" s="255"/>
      <c r="I35" s="288"/>
      <c r="J35" s="286"/>
      <c r="K35" s="255"/>
    </row>
    <row r="36" spans="1:11" ht="22.5">
      <c r="A36" s="132" t="s">
        <v>22</v>
      </c>
      <c r="B36" s="114">
        <v>1</v>
      </c>
      <c r="C36" s="114">
        <v>1</v>
      </c>
      <c r="D36" s="114">
        <v>1</v>
      </c>
      <c r="E36" s="114">
        <v>2</v>
      </c>
      <c r="F36" s="114">
        <v>2</v>
      </c>
      <c r="G36" s="114">
        <v>2</v>
      </c>
      <c r="H36" s="114">
        <v>2</v>
      </c>
      <c r="I36" s="161">
        <v>1.78440322528044</v>
      </c>
      <c r="J36" s="162">
        <v>1.8055740502326001</v>
      </c>
      <c r="K36" s="181">
        <v>2</v>
      </c>
    </row>
    <row r="42" spans="1:11">
      <c r="B42" s="131"/>
      <c r="C42" s="131"/>
      <c r="D42" s="131"/>
      <c r="E42" s="131"/>
      <c r="F42" s="131"/>
      <c r="G42" s="131"/>
      <c r="H42" s="131"/>
      <c r="I42" s="158"/>
    </row>
    <row r="43" spans="1:11">
      <c r="B43" s="131"/>
      <c r="C43" s="131"/>
      <c r="D43" s="131"/>
      <c r="E43" s="131"/>
      <c r="F43" s="131"/>
      <c r="G43" s="131"/>
      <c r="H43" s="131"/>
      <c r="I43" s="158"/>
    </row>
    <row r="44" spans="1:11">
      <c r="B44" s="131"/>
      <c r="C44" s="131"/>
      <c r="D44" s="131"/>
      <c r="E44" s="131"/>
      <c r="F44" s="131"/>
      <c r="G44" s="131"/>
      <c r="H44" s="134"/>
      <c r="I44" s="158"/>
    </row>
  </sheetData>
  <mergeCells count="94">
    <mergeCell ref="K23:K24"/>
    <mergeCell ref="K30:K31"/>
    <mergeCell ref="K32:K33"/>
    <mergeCell ref="K34:K35"/>
    <mergeCell ref="K8:K9"/>
    <mergeCell ref="K10:K11"/>
    <mergeCell ref="K12:K13"/>
    <mergeCell ref="K19:K20"/>
    <mergeCell ref="K21:K22"/>
    <mergeCell ref="A1:I1"/>
    <mergeCell ref="A21:A22"/>
    <mergeCell ref="A32:A33"/>
    <mergeCell ref="B10:B11"/>
    <mergeCell ref="B8:B9"/>
    <mergeCell ref="C8:C9"/>
    <mergeCell ref="D8:D9"/>
    <mergeCell ref="E8:E9"/>
    <mergeCell ref="F8:F9"/>
    <mergeCell ref="G8:G9"/>
    <mergeCell ref="A10:A11"/>
    <mergeCell ref="G10:G11"/>
    <mergeCell ref="G19:G20"/>
    <mergeCell ref="D12:D13"/>
    <mergeCell ref="E12:E13"/>
    <mergeCell ref="F12:F13"/>
    <mergeCell ref="G12:G13"/>
    <mergeCell ref="E10:E11"/>
    <mergeCell ref="F10:F11"/>
    <mergeCell ref="B19:B20"/>
    <mergeCell ref="C19:C20"/>
    <mergeCell ref="D19:D20"/>
    <mergeCell ref="E19:E20"/>
    <mergeCell ref="F19:F20"/>
    <mergeCell ref="C10:C11"/>
    <mergeCell ref="D10:D11"/>
    <mergeCell ref="B12:B13"/>
    <mergeCell ref="C12:C13"/>
    <mergeCell ref="B23:B24"/>
    <mergeCell ref="C23:C24"/>
    <mergeCell ref="D23:D24"/>
    <mergeCell ref="E23:E24"/>
    <mergeCell ref="F23:F24"/>
    <mergeCell ref="G23:G24"/>
    <mergeCell ref="D21:D22"/>
    <mergeCell ref="E21:E22"/>
    <mergeCell ref="F21:F22"/>
    <mergeCell ref="G21:G22"/>
    <mergeCell ref="H8:H9"/>
    <mergeCell ref="I8:I9"/>
    <mergeCell ref="H10:H11"/>
    <mergeCell ref="I10:I11"/>
    <mergeCell ref="I12:I13"/>
    <mergeCell ref="H12:H13"/>
    <mergeCell ref="B21:B22"/>
    <mergeCell ref="C21:C22"/>
    <mergeCell ref="G34:G35"/>
    <mergeCell ref="D32:D33"/>
    <mergeCell ref="E32:E33"/>
    <mergeCell ref="F32:F33"/>
    <mergeCell ref="G32:G33"/>
    <mergeCell ref="B34:B35"/>
    <mergeCell ref="C34:C35"/>
    <mergeCell ref="D34:D35"/>
    <mergeCell ref="E34:E35"/>
    <mergeCell ref="F34:F35"/>
    <mergeCell ref="B32:B33"/>
    <mergeCell ref="C32:C33"/>
    <mergeCell ref="D30:D31"/>
    <mergeCell ref="E30:E31"/>
    <mergeCell ref="F30:F31"/>
    <mergeCell ref="G30:G31"/>
    <mergeCell ref="B30:B31"/>
    <mergeCell ref="C30:C31"/>
    <mergeCell ref="J30:J31"/>
    <mergeCell ref="J32:J33"/>
    <mergeCell ref="J34:J35"/>
    <mergeCell ref="J10:J11"/>
    <mergeCell ref="H30:H31"/>
    <mergeCell ref="I30:I31"/>
    <mergeCell ref="I32:I33"/>
    <mergeCell ref="H32:H33"/>
    <mergeCell ref="H34:H35"/>
    <mergeCell ref="I34:I35"/>
    <mergeCell ref="H19:H20"/>
    <mergeCell ref="I19:I20"/>
    <mergeCell ref="I21:I22"/>
    <mergeCell ref="H21:H22"/>
    <mergeCell ref="H23:H24"/>
    <mergeCell ref="I23:I24"/>
    <mergeCell ref="J8:J9"/>
    <mergeCell ref="J12:J13"/>
    <mergeCell ref="J19:J20"/>
    <mergeCell ref="J21:J22"/>
    <mergeCell ref="J23:J24"/>
  </mergeCells>
  <pageMargins left="0.78740157480314965" right="0.39370078740157483" top="0.39370078740157483" bottom="0.39370078740157483" header="0.31496062992125984" footer="0.31496062992125984"/>
  <pageSetup paperSize="9" scale="75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>
  <dimension ref="A1:AB27"/>
  <sheetViews>
    <sheetView zoomScale="90" zoomScaleNormal="90" workbookViewId="0">
      <selection activeCell="A4" sqref="A4:A6"/>
    </sheetView>
  </sheetViews>
  <sheetFormatPr defaultRowHeight="11.25"/>
  <cols>
    <col min="1" max="1" width="19.140625" style="54" customWidth="1"/>
    <col min="2" max="28" width="14.7109375" style="54" customWidth="1"/>
    <col min="29" max="16384" width="9.140625" style="54"/>
  </cols>
  <sheetData>
    <row r="1" spans="1:28" ht="15" customHeight="1">
      <c r="A1" s="292" t="s">
        <v>307</v>
      </c>
      <c r="B1" s="292"/>
      <c r="C1" s="292"/>
      <c r="D1" s="292"/>
      <c r="E1" s="292"/>
      <c r="F1" s="292"/>
      <c r="G1" s="292"/>
      <c r="H1" s="292"/>
      <c r="I1" s="292"/>
      <c r="J1" s="292"/>
      <c r="K1" s="292"/>
      <c r="L1" s="292"/>
      <c r="M1" s="292"/>
      <c r="N1" s="292"/>
      <c r="O1" s="292"/>
      <c r="P1" s="292"/>
      <c r="Q1" s="292"/>
      <c r="R1" s="292"/>
      <c r="S1" s="292"/>
      <c r="T1" s="292"/>
      <c r="U1" s="292"/>
      <c r="V1" s="292"/>
      <c r="W1" s="292"/>
      <c r="X1" s="292"/>
      <c r="Y1" s="292"/>
      <c r="Z1" s="292"/>
      <c r="AA1" s="292"/>
      <c r="AB1" s="292"/>
    </row>
    <row r="2" spans="1:28" ht="15" customHeight="1">
      <c r="A2" s="62"/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  <c r="AA2" s="62"/>
      <c r="AB2" s="62"/>
    </row>
    <row r="3" spans="1:28">
      <c r="A3" s="298" t="s">
        <v>166</v>
      </c>
      <c r="B3" s="299"/>
      <c r="C3" s="299"/>
      <c r="D3" s="299"/>
      <c r="E3" s="299"/>
      <c r="F3" s="299"/>
      <c r="G3" s="299"/>
      <c r="H3" s="299"/>
      <c r="I3" s="299"/>
      <c r="J3" s="299"/>
      <c r="K3" s="299"/>
      <c r="L3" s="299"/>
      <c r="M3" s="299"/>
      <c r="N3" s="299"/>
      <c r="O3" s="299"/>
      <c r="P3" s="299"/>
      <c r="Q3" s="299"/>
      <c r="R3" s="299"/>
      <c r="S3" s="299"/>
      <c r="T3" s="299"/>
      <c r="U3" s="299"/>
      <c r="V3" s="299"/>
      <c r="W3" s="299"/>
      <c r="X3" s="299"/>
      <c r="Y3" s="299"/>
      <c r="Z3" s="299"/>
      <c r="AA3" s="299"/>
      <c r="AB3" s="299"/>
    </row>
    <row r="4" spans="1:28" ht="15" customHeight="1">
      <c r="A4" s="293"/>
      <c r="B4" s="296" t="s">
        <v>0</v>
      </c>
      <c r="C4" s="297"/>
      <c r="D4" s="297"/>
      <c r="E4" s="297"/>
      <c r="F4" s="297"/>
      <c r="G4" s="297"/>
      <c r="H4" s="297"/>
      <c r="I4" s="297"/>
      <c r="J4" s="297"/>
      <c r="K4" s="297" t="s">
        <v>34</v>
      </c>
      <c r="L4" s="297"/>
      <c r="M4" s="297"/>
      <c r="N4" s="297"/>
      <c r="O4" s="297"/>
      <c r="P4" s="297"/>
      <c r="Q4" s="297"/>
      <c r="R4" s="297"/>
      <c r="S4" s="297"/>
      <c r="T4" s="300" t="s">
        <v>37</v>
      </c>
      <c r="U4" s="301"/>
      <c r="V4" s="301"/>
      <c r="W4" s="301"/>
      <c r="X4" s="301"/>
      <c r="Y4" s="301"/>
      <c r="Z4" s="301"/>
      <c r="AA4" s="301"/>
      <c r="AB4" s="301"/>
    </row>
    <row r="5" spans="1:28" ht="11.25" customHeight="1">
      <c r="A5" s="294"/>
      <c r="B5" s="296" t="s">
        <v>88</v>
      </c>
      <c r="C5" s="297"/>
      <c r="D5" s="297"/>
      <c r="E5" s="297"/>
      <c r="F5" s="297"/>
      <c r="G5" s="297"/>
      <c r="H5" s="297"/>
      <c r="I5" s="297"/>
      <c r="J5" s="297"/>
      <c r="K5" s="297" t="s">
        <v>88</v>
      </c>
      <c r="L5" s="297"/>
      <c r="M5" s="297"/>
      <c r="N5" s="297"/>
      <c r="O5" s="297"/>
      <c r="P5" s="297"/>
      <c r="Q5" s="297"/>
      <c r="R5" s="297"/>
      <c r="S5" s="297"/>
      <c r="T5" s="300" t="s">
        <v>88</v>
      </c>
      <c r="U5" s="301"/>
      <c r="V5" s="301"/>
      <c r="W5" s="301"/>
      <c r="X5" s="301"/>
      <c r="Y5" s="301"/>
      <c r="Z5" s="301"/>
      <c r="AA5" s="301"/>
      <c r="AB5" s="301"/>
    </row>
    <row r="6" spans="1:28" ht="67.5">
      <c r="A6" s="295"/>
      <c r="B6" s="86" t="s">
        <v>14</v>
      </c>
      <c r="C6" s="63" t="s">
        <v>15</v>
      </c>
      <c r="D6" s="63" t="s">
        <v>16</v>
      </c>
      <c r="E6" s="63" t="s">
        <v>89</v>
      </c>
      <c r="F6" s="63" t="s">
        <v>90</v>
      </c>
      <c r="G6" s="63" t="s">
        <v>19</v>
      </c>
      <c r="H6" s="63" t="s">
        <v>91</v>
      </c>
      <c r="I6" s="63" t="s">
        <v>24</v>
      </c>
      <c r="J6" s="63" t="s">
        <v>22</v>
      </c>
      <c r="K6" s="63" t="s">
        <v>14</v>
      </c>
      <c r="L6" s="63" t="s">
        <v>15</v>
      </c>
      <c r="M6" s="63" t="s">
        <v>16</v>
      </c>
      <c r="N6" s="63" t="s">
        <v>89</v>
      </c>
      <c r="O6" s="63" t="s">
        <v>90</v>
      </c>
      <c r="P6" s="63" t="s">
        <v>19</v>
      </c>
      <c r="Q6" s="63" t="s">
        <v>91</v>
      </c>
      <c r="R6" s="63" t="s">
        <v>24</v>
      </c>
      <c r="S6" s="63" t="s">
        <v>22</v>
      </c>
      <c r="T6" s="63" t="s">
        <v>14</v>
      </c>
      <c r="U6" s="63" t="s">
        <v>15</v>
      </c>
      <c r="V6" s="63" t="s">
        <v>16</v>
      </c>
      <c r="W6" s="63" t="s">
        <v>89</v>
      </c>
      <c r="X6" s="63" t="s">
        <v>90</v>
      </c>
      <c r="Y6" s="63" t="s">
        <v>19</v>
      </c>
      <c r="Z6" s="63" t="s">
        <v>91</v>
      </c>
      <c r="AA6" s="63" t="s">
        <v>24</v>
      </c>
      <c r="AB6" s="63" t="s">
        <v>22</v>
      </c>
    </row>
    <row r="7" spans="1:28" ht="14.25" customHeight="1">
      <c r="A7" s="64" t="s">
        <v>97</v>
      </c>
      <c r="B7" s="106">
        <v>98.480119940835607</v>
      </c>
      <c r="C7" s="106">
        <v>78.687065568676303</v>
      </c>
      <c r="D7" s="106">
        <v>46.238956892102998</v>
      </c>
      <c r="E7" s="106">
        <v>54.982938818517397</v>
      </c>
      <c r="F7" s="106">
        <v>51.7636615214819</v>
      </c>
      <c r="G7" s="106">
        <v>39.2971985037099</v>
      </c>
      <c r="H7" s="106">
        <v>16.225165809728299</v>
      </c>
      <c r="I7" s="106">
        <v>84.506631187271495</v>
      </c>
      <c r="J7" s="106">
        <v>14.496436472678701</v>
      </c>
      <c r="K7" s="106">
        <v>99.763154713039995</v>
      </c>
      <c r="L7" s="106">
        <v>91.863017067292503</v>
      </c>
      <c r="M7" s="106">
        <v>66.931488730677501</v>
      </c>
      <c r="N7" s="106">
        <v>34.820900744971397</v>
      </c>
      <c r="O7" s="106">
        <v>69.2863597347785</v>
      </c>
      <c r="P7" s="106">
        <v>57.893324895391501</v>
      </c>
      <c r="Q7" s="106">
        <v>14.718853736275801</v>
      </c>
      <c r="R7" s="106">
        <v>78.2247188182413</v>
      </c>
      <c r="S7" s="106">
        <v>20.821188807616299</v>
      </c>
      <c r="T7" s="106">
        <v>95.9202528744852</v>
      </c>
      <c r="U7" s="106">
        <v>52.3988580782516</v>
      </c>
      <c r="V7" s="106">
        <v>4.9539255581763602</v>
      </c>
      <c r="W7" s="106">
        <v>95.209547148313305</v>
      </c>
      <c r="X7" s="106">
        <v>16.802973750916401</v>
      </c>
      <c r="Y7" s="106">
        <v>2.1948435691129902</v>
      </c>
      <c r="Z7" s="106">
        <v>19.2305081059875</v>
      </c>
      <c r="AA7" s="106">
        <v>97.040087751002503</v>
      </c>
      <c r="AB7" s="106">
        <v>1.87750707514336</v>
      </c>
    </row>
    <row r="8" spans="1:28" ht="14.25" customHeight="1">
      <c r="A8" s="65" t="s">
        <v>124</v>
      </c>
      <c r="B8" s="106">
        <v>99.992876460949503</v>
      </c>
      <c r="C8" s="106">
        <v>63.479362474305397</v>
      </c>
      <c r="D8" s="106">
        <v>38.378812615051203</v>
      </c>
      <c r="E8" s="106">
        <v>62.617059423697</v>
      </c>
      <c r="F8" s="106">
        <v>28.7065384652836</v>
      </c>
      <c r="G8" s="106">
        <v>30.0191201473835</v>
      </c>
      <c r="H8" s="106">
        <v>9.8618983130780506</v>
      </c>
      <c r="I8" s="106">
        <v>72.511707479852006</v>
      </c>
      <c r="J8" s="106">
        <v>12.3332515543641</v>
      </c>
      <c r="K8" s="106">
        <v>100</v>
      </c>
      <c r="L8" s="106">
        <v>86.494086794037401</v>
      </c>
      <c r="M8" s="106">
        <v>58.256905734060801</v>
      </c>
      <c r="N8" s="106">
        <v>43.245896238362697</v>
      </c>
      <c r="O8" s="106">
        <v>41.702559610630203</v>
      </c>
      <c r="P8" s="106">
        <v>45.4715284433994</v>
      </c>
      <c r="Q8" s="106">
        <v>8.1943733116088104</v>
      </c>
      <c r="R8" s="106">
        <v>61.647317963688103</v>
      </c>
      <c r="S8" s="106">
        <v>18.700946404571901</v>
      </c>
      <c r="T8" s="106">
        <v>99.981189316225795</v>
      </c>
      <c r="U8" s="106">
        <v>25.7205445617614</v>
      </c>
      <c r="V8" s="106">
        <v>5.7660692207815698</v>
      </c>
      <c r="W8" s="106">
        <v>94.398114599843794</v>
      </c>
      <c r="X8" s="106">
        <v>7.3847798729378002</v>
      </c>
      <c r="Y8" s="106">
        <v>4.6673208794988001</v>
      </c>
      <c r="Z8" s="106">
        <v>12.597702228013899</v>
      </c>
      <c r="AA8" s="106">
        <v>90.336231457316003</v>
      </c>
      <c r="AB8" s="106">
        <v>1.8861731087839799</v>
      </c>
    </row>
    <row r="9" spans="1:28" ht="14.25" customHeight="1">
      <c r="A9" s="65" t="s">
        <v>93</v>
      </c>
      <c r="B9" s="106">
        <v>98.716634959945296</v>
      </c>
      <c r="C9" s="106">
        <v>67.790661962930997</v>
      </c>
      <c r="D9" s="106">
        <v>33.977681590643201</v>
      </c>
      <c r="E9" s="106">
        <v>66.091000915107799</v>
      </c>
      <c r="F9" s="106">
        <v>42.739343704572299</v>
      </c>
      <c r="G9" s="106">
        <v>9.8813523193078598</v>
      </c>
      <c r="H9" s="106">
        <v>19.189343383680999</v>
      </c>
      <c r="I9" s="106">
        <v>98.702495455402001</v>
      </c>
      <c r="J9" s="106">
        <v>0.72420110576135999</v>
      </c>
      <c r="K9" s="106">
        <v>99.791833342281706</v>
      </c>
      <c r="L9" s="106">
        <v>78.157369541818696</v>
      </c>
      <c r="M9" s="106">
        <v>61.527824508736799</v>
      </c>
      <c r="N9" s="106">
        <v>38.603159166048698</v>
      </c>
      <c r="O9" s="106">
        <v>62.501148832863699</v>
      </c>
      <c r="P9" s="106">
        <v>19.1810718548662</v>
      </c>
      <c r="Q9" s="106">
        <v>26.983042318572402</v>
      </c>
      <c r="R9" s="106">
        <v>98.060172751327102</v>
      </c>
      <c r="S9" s="106">
        <v>1.25764857077117</v>
      </c>
      <c r="T9" s="106">
        <v>97.580690306070196</v>
      </c>
      <c r="U9" s="106">
        <v>56.8382589031945</v>
      </c>
      <c r="V9" s="106">
        <v>4.8710180433067496</v>
      </c>
      <c r="W9" s="106">
        <v>95.131843418572203</v>
      </c>
      <c r="X9" s="106">
        <v>21.861041378981</v>
      </c>
      <c r="Y9" s="106">
        <v>5.6219708895251401E-2</v>
      </c>
      <c r="Z9" s="106">
        <v>10.9553181243007</v>
      </c>
      <c r="AA9" s="106">
        <v>99.381107936357395</v>
      </c>
      <c r="AB9" s="106">
        <v>0.16061506809972501</v>
      </c>
    </row>
    <row r="10" spans="1:28" ht="14.25" customHeight="1">
      <c r="A10" s="65" t="s">
        <v>94</v>
      </c>
      <c r="B10" s="106">
        <v>99.7624375866816</v>
      </c>
      <c r="C10" s="106">
        <v>87.860196686079206</v>
      </c>
      <c r="D10" s="106">
        <v>36.479475592996899</v>
      </c>
      <c r="E10" s="106">
        <v>68.848918970996095</v>
      </c>
      <c r="F10" s="106">
        <v>48.488937883025201</v>
      </c>
      <c r="G10" s="106">
        <v>44.011129470238799</v>
      </c>
      <c r="H10" s="106">
        <v>9.4672568956317793</v>
      </c>
      <c r="I10" s="106">
        <v>99.656186560456803</v>
      </c>
      <c r="J10" s="106">
        <v>4.92698465452815E-2</v>
      </c>
      <c r="K10" s="106">
        <v>99.790048600367896</v>
      </c>
      <c r="L10" s="106">
        <v>94.711608969820702</v>
      </c>
      <c r="M10" s="106">
        <v>44.790833110188402</v>
      </c>
      <c r="N10" s="106">
        <v>61.933239736148103</v>
      </c>
      <c r="O10" s="106">
        <v>57.0701658410565</v>
      </c>
      <c r="P10" s="106">
        <v>55.158247492369902</v>
      </c>
      <c r="Q10" s="106">
        <v>6.4900445883956701</v>
      </c>
      <c r="R10" s="106">
        <v>99.863428345288</v>
      </c>
      <c r="S10" s="106">
        <v>3.7589233241453697E-2</v>
      </c>
      <c r="T10" s="106">
        <v>99.657756425625195</v>
      </c>
      <c r="U10" s="106">
        <v>61.884555194434697</v>
      </c>
      <c r="V10" s="106">
        <v>4.9687688606390497</v>
      </c>
      <c r="W10" s="106">
        <v>95.068214648459602</v>
      </c>
      <c r="X10" s="106">
        <v>15.9550759922653</v>
      </c>
      <c r="Y10" s="106">
        <v>1.7492527335194401</v>
      </c>
      <c r="Z10" s="106">
        <v>20.754710683925101</v>
      </c>
      <c r="AA10" s="106">
        <v>98.870474347861006</v>
      </c>
      <c r="AB10" s="106">
        <v>9.3554354763064299E-2</v>
      </c>
    </row>
    <row r="11" spans="1:28" ht="14.25" customHeight="1">
      <c r="A11" s="65" t="s">
        <v>95</v>
      </c>
      <c r="B11" s="106">
        <v>99.970403122039897</v>
      </c>
      <c r="C11" s="106">
        <v>65.618389181653498</v>
      </c>
      <c r="D11" s="106">
        <v>6.1777901863259697</v>
      </c>
      <c r="E11" s="106">
        <v>93.941382773968897</v>
      </c>
      <c r="F11" s="106">
        <v>22.397599925856898</v>
      </c>
      <c r="G11" s="106">
        <v>5.5479139899966503</v>
      </c>
      <c r="H11" s="106">
        <v>32.671668144183101</v>
      </c>
      <c r="I11" s="106">
        <v>99.065755327508597</v>
      </c>
      <c r="J11" s="106">
        <v>1.04363905076349E-2</v>
      </c>
      <c r="K11" s="106">
        <v>100</v>
      </c>
      <c r="L11" s="106">
        <v>73.763205043737898</v>
      </c>
      <c r="M11" s="106">
        <v>17.453900665128302</v>
      </c>
      <c r="N11" s="106">
        <v>82.708205743466394</v>
      </c>
      <c r="O11" s="106">
        <v>33.839191476554099</v>
      </c>
      <c r="P11" s="106">
        <v>16.515360420188699</v>
      </c>
      <c r="Q11" s="106">
        <v>29.6819342752542</v>
      </c>
      <c r="R11" s="106">
        <v>99.245397891893802</v>
      </c>
      <c r="S11" s="106">
        <v>2.4901756913009699E-3</v>
      </c>
      <c r="T11" s="106">
        <v>99.963108985001099</v>
      </c>
      <c r="U11" s="106">
        <v>63.6111030370256</v>
      </c>
      <c r="V11" s="106">
        <v>3.3987979153330401</v>
      </c>
      <c r="W11" s="106">
        <v>96.709794116261605</v>
      </c>
      <c r="X11" s="106">
        <v>19.5778249203691</v>
      </c>
      <c r="Y11" s="106">
        <v>2.84499183263322</v>
      </c>
      <c r="Z11" s="106">
        <v>33.4084866889906</v>
      </c>
      <c r="AA11" s="106">
        <v>99.021482499665495</v>
      </c>
      <c r="AB11" s="106">
        <v>1.23947315153569E-2</v>
      </c>
    </row>
    <row r="12" spans="1:28" ht="14.25" customHeight="1">
      <c r="A12" s="65" t="s">
        <v>71</v>
      </c>
      <c r="B12" s="106">
        <v>99.259511569452698</v>
      </c>
      <c r="C12" s="106">
        <v>92.087746835732702</v>
      </c>
      <c r="D12" s="106">
        <v>54.686976704144698</v>
      </c>
      <c r="E12" s="106">
        <v>45.886034523340498</v>
      </c>
      <c r="F12" s="106">
        <v>51.017493579854403</v>
      </c>
      <c r="G12" s="106">
        <v>34.718986269539201</v>
      </c>
      <c r="H12" s="106">
        <v>35.3627185996937</v>
      </c>
      <c r="I12" s="106">
        <v>98.966259361471003</v>
      </c>
      <c r="J12" s="106">
        <v>0.16701843417961901</v>
      </c>
      <c r="K12" s="106">
        <v>99.9313659696831</v>
      </c>
      <c r="L12" s="106">
        <v>99.085533799876899</v>
      </c>
      <c r="M12" s="106">
        <v>73.309346101440497</v>
      </c>
      <c r="N12" s="106">
        <v>27.1493580937024</v>
      </c>
      <c r="O12" s="106">
        <v>68.966444029059303</v>
      </c>
      <c r="P12" s="106">
        <v>55.927050127296802</v>
      </c>
      <c r="Q12" s="106">
        <v>33.036132582061001</v>
      </c>
      <c r="R12" s="106">
        <v>99.261525142979494</v>
      </c>
      <c r="S12" s="106">
        <v>0.29460447890443298</v>
      </c>
      <c r="T12" s="106">
        <v>98.383247712370803</v>
      </c>
      <c r="U12" s="106">
        <v>82.960906564781794</v>
      </c>
      <c r="V12" s="106">
        <v>30.398813628213102</v>
      </c>
      <c r="W12" s="106">
        <v>70.323282164346594</v>
      </c>
      <c r="X12" s="106">
        <v>27.6076349173252</v>
      </c>
      <c r="Y12" s="106">
        <v>7.05843983140511</v>
      </c>
      <c r="Z12" s="106">
        <v>38.3971606409225</v>
      </c>
      <c r="AA12" s="106">
        <v>98.581159952313001</v>
      </c>
      <c r="AB12" s="106">
        <v>6.1476156536212801E-4</v>
      </c>
    </row>
    <row r="13" spans="1:28" ht="14.25" customHeight="1">
      <c r="A13" s="65" t="s">
        <v>96</v>
      </c>
      <c r="B13" s="106">
        <v>99.792426127446802</v>
      </c>
      <c r="C13" s="106">
        <v>73.323826533494497</v>
      </c>
      <c r="D13" s="106">
        <v>32.975850369745103</v>
      </c>
      <c r="E13" s="106">
        <v>70.043787432794502</v>
      </c>
      <c r="F13" s="106">
        <v>52.521301508418098</v>
      </c>
      <c r="G13" s="106">
        <v>34.913006278250897</v>
      </c>
      <c r="H13" s="106">
        <v>26.5226007474519</v>
      </c>
      <c r="I13" s="106">
        <v>99.615686345766093</v>
      </c>
      <c r="J13" s="106">
        <v>7.0407113669332E-2</v>
      </c>
      <c r="K13" s="106">
        <v>99.999456349922397</v>
      </c>
      <c r="L13" s="106">
        <v>96.135969903317502</v>
      </c>
      <c r="M13" s="106">
        <v>53.228409973500398</v>
      </c>
      <c r="N13" s="106">
        <v>51.644895063272003</v>
      </c>
      <c r="O13" s="106">
        <v>76.345554689355794</v>
      </c>
      <c r="P13" s="106">
        <v>56.504338773453597</v>
      </c>
      <c r="Q13" s="106">
        <v>32.851387470882599</v>
      </c>
      <c r="R13" s="106">
        <v>99.8263086395106</v>
      </c>
      <c r="S13" s="106">
        <v>0.11407982058657801</v>
      </c>
      <c r="T13" s="106">
        <v>99.463301798379106</v>
      </c>
      <c r="U13" s="106">
        <v>37.058438362566299</v>
      </c>
      <c r="V13" s="106">
        <v>0.77953617085087701</v>
      </c>
      <c r="W13" s="106">
        <v>99.293251758821697</v>
      </c>
      <c r="X13" s="106">
        <v>14.6469213819058</v>
      </c>
      <c r="Y13" s="106">
        <v>0.58839059562663398</v>
      </c>
      <c r="Z13" s="106">
        <v>16.461472187307798</v>
      </c>
      <c r="AA13" s="106">
        <v>99.280851555528898</v>
      </c>
      <c r="AB13" s="106">
        <v>9.7884280705743992E-4</v>
      </c>
    </row>
    <row r="14" spans="1:28" ht="14.25" customHeight="1">
      <c r="A14" s="65" t="s">
        <v>98</v>
      </c>
      <c r="B14" s="106">
        <v>99.867137771028794</v>
      </c>
      <c r="C14" s="106">
        <v>99.967485545289307</v>
      </c>
      <c r="D14" s="106">
        <v>22.817159203792901</v>
      </c>
      <c r="E14" s="106">
        <v>77.555541787412494</v>
      </c>
      <c r="F14" s="106">
        <v>37.368995612084703</v>
      </c>
      <c r="G14" s="106">
        <v>22.508601942182199</v>
      </c>
      <c r="H14" s="106">
        <v>7.1997988996967104</v>
      </c>
      <c r="I14" s="106">
        <v>99.956320450139501</v>
      </c>
      <c r="J14" s="106">
        <v>7.6771136648041895E-4</v>
      </c>
      <c r="K14" s="106">
        <v>99.998927832960405</v>
      </c>
      <c r="L14" s="106">
        <v>99.959954735975998</v>
      </c>
      <c r="M14" s="106">
        <v>41.125190107306402</v>
      </c>
      <c r="N14" s="106">
        <v>59.542150357751503</v>
      </c>
      <c r="O14" s="106">
        <v>57.614696256227703</v>
      </c>
      <c r="P14" s="106">
        <v>40.739780163027604</v>
      </c>
      <c r="Q14" s="106">
        <v>5.7952702862226602</v>
      </c>
      <c r="R14" s="106">
        <v>99.971700474564003</v>
      </c>
      <c r="S14" s="106">
        <v>1.3939920563738699E-3</v>
      </c>
      <c r="T14" s="106">
        <v>99.705586041641794</v>
      </c>
      <c r="U14" s="106">
        <v>99.976717009713994</v>
      </c>
      <c r="V14" s="106">
        <v>0.374692671904091</v>
      </c>
      <c r="W14" s="106">
        <v>99.636831491178498</v>
      </c>
      <c r="X14" s="106">
        <v>12.5512824721302</v>
      </c>
      <c r="Y14" s="106">
        <v>0.1603434530781</v>
      </c>
      <c r="Z14" s="106">
        <v>8.9215070706678592</v>
      </c>
      <c r="AA14" s="106">
        <v>99.937467211075898</v>
      </c>
      <c r="AB14" s="106">
        <v>0</v>
      </c>
    </row>
    <row r="15" spans="1:28" ht="14.25" customHeight="1">
      <c r="A15" s="65" t="s">
        <v>125</v>
      </c>
      <c r="B15" s="106">
        <v>99.991050425245106</v>
      </c>
      <c r="C15" s="106">
        <v>63.709149007705598</v>
      </c>
      <c r="D15" s="106">
        <v>20.4303789876476</v>
      </c>
      <c r="E15" s="106">
        <v>79.641969527123095</v>
      </c>
      <c r="F15" s="106">
        <v>25.604660569908798</v>
      </c>
      <c r="G15" s="106">
        <v>17.822075594606702</v>
      </c>
      <c r="H15" s="106">
        <v>17.759199114990899</v>
      </c>
      <c r="I15" s="106">
        <v>99.227765026748102</v>
      </c>
      <c r="J15" s="106">
        <v>0.16606618104110199</v>
      </c>
      <c r="K15" s="106">
        <v>99.998672435498705</v>
      </c>
      <c r="L15" s="106">
        <v>79.5037081795858</v>
      </c>
      <c r="M15" s="106">
        <v>38.655334902266702</v>
      </c>
      <c r="N15" s="106">
        <v>61.458275751854003</v>
      </c>
      <c r="O15" s="106">
        <v>44.632944740851798</v>
      </c>
      <c r="P15" s="106">
        <v>36.368500670278202</v>
      </c>
      <c r="Q15" s="106">
        <v>22.521517072474602</v>
      </c>
      <c r="R15" s="106">
        <v>99.337126168804303</v>
      </c>
      <c r="S15" s="106">
        <v>0.29148358467635799</v>
      </c>
      <c r="T15" s="106">
        <v>99.984100992203395</v>
      </c>
      <c r="U15" s="106">
        <v>49.308324587827002</v>
      </c>
      <c r="V15" s="106">
        <v>3.8136195497698502</v>
      </c>
      <c r="W15" s="106">
        <v>96.221107856522906</v>
      </c>
      <c r="X15" s="106">
        <v>8.2554597232550702</v>
      </c>
      <c r="Y15" s="106">
        <v>0.91221389953129695</v>
      </c>
      <c r="Z15" s="106">
        <v>13.417114983927901</v>
      </c>
      <c r="AA15" s="106">
        <v>99.128054070084502</v>
      </c>
      <c r="AB15" s="106">
        <v>5.1715790549425697E-2</v>
      </c>
    </row>
    <row r="16" spans="1:28" ht="14.25" customHeight="1">
      <c r="A16" s="65" t="s">
        <v>74</v>
      </c>
      <c r="B16" s="106">
        <v>99.211539869469405</v>
      </c>
      <c r="C16" s="106">
        <v>86.900413009746003</v>
      </c>
      <c r="D16" s="106">
        <v>66.055848807360803</v>
      </c>
      <c r="E16" s="106">
        <v>33.980499531170899</v>
      </c>
      <c r="F16" s="106">
        <v>80.624963999936895</v>
      </c>
      <c r="G16" s="106">
        <v>52.950960582945903</v>
      </c>
      <c r="H16" s="106">
        <v>10.384148666951001</v>
      </c>
      <c r="I16" s="106">
        <v>72.523571168659103</v>
      </c>
      <c r="J16" s="106">
        <v>26.418686189281001</v>
      </c>
      <c r="K16" s="106">
        <v>99.127736967979402</v>
      </c>
      <c r="L16" s="106">
        <v>94.2377721593475</v>
      </c>
      <c r="M16" s="106">
        <v>79.0179203453512</v>
      </c>
      <c r="N16" s="106">
        <v>21.025913117212198</v>
      </c>
      <c r="O16" s="106">
        <v>90.479498623509002</v>
      </c>
      <c r="P16" s="106">
        <v>63.608720728009501</v>
      </c>
      <c r="Q16" s="106">
        <v>9.0917937943497993</v>
      </c>
      <c r="R16" s="106">
        <v>67.491830988625196</v>
      </c>
      <c r="S16" s="106">
        <v>31.997231879790299</v>
      </c>
      <c r="T16" s="106">
        <v>99.579090717070102</v>
      </c>
      <c r="U16" s="106">
        <v>54.719515610766699</v>
      </c>
      <c r="V16" s="106">
        <v>9.2055453483904195</v>
      </c>
      <c r="W16" s="106">
        <v>90.797974011271805</v>
      </c>
      <c r="X16" s="106">
        <v>37.403995641984203</v>
      </c>
      <c r="Y16" s="106">
        <v>6.2071282669482297</v>
      </c>
      <c r="Z16" s="106">
        <v>16.052283306442899</v>
      </c>
      <c r="AA16" s="106">
        <v>94.592262528926796</v>
      </c>
      <c r="AB16" s="106">
        <v>1.95176248532851</v>
      </c>
    </row>
    <row r="17" spans="1:28" ht="14.25" customHeight="1">
      <c r="A17" s="65" t="s">
        <v>75</v>
      </c>
      <c r="B17" s="106">
        <v>96.308803945938394</v>
      </c>
      <c r="C17" s="106">
        <v>71.1275768262485</v>
      </c>
      <c r="D17" s="106">
        <v>49.932053970515398</v>
      </c>
      <c r="E17" s="106">
        <v>50.626612138443299</v>
      </c>
      <c r="F17" s="106">
        <v>61.073824828082799</v>
      </c>
      <c r="G17" s="106">
        <v>48.127150541275498</v>
      </c>
      <c r="H17" s="106">
        <v>8.2254876781476494</v>
      </c>
      <c r="I17" s="106">
        <v>99.924501171657795</v>
      </c>
      <c r="J17" s="106">
        <v>7.5498828342214996E-2</v>
      </c>
      <c r="K17" s="106">
        <v>99.992841048417006</v>
      </c>
      <c r="L17" s="106">
        <v>92.049987791262495</v>
      </c>
      <c r="M17" s="106">
        <v>77.702053581527593</v>
      </c>
      <c r="N17" s="106">
        <v>23.151148055289902</v>
      </c>
      <c r="O17" s="106">
        <v>81.876486768155303</v>
      </c>
      <c r="P17" s="106">
        <v>76.081170069865095</v>
      </c>
      <c r="Q17" s="106">
        <v>7.1494869326513504</v>
      </c>
      <c r="R17" s="106">
        <v>99.893569624795504</v>
      </c>
      <c r="S17" s="106">
        <v>0.106430375204545</v>
      </c>
      <c r="T17" s="106">
        <v>90.102513249964005</v>
      </c>
      <c r="U17" s="106">
        <v>35.880764457785503</v>
      </c>
      <c r="V17" s="106">
        <v>3.1494930410712998</v>
      </c>
      <c r="W17" s="106">
        <v>96.912985582437301</v>
      </c>
      <c r="X17" s="106">
        <v>26.028746926095899</v>
      </c>
      <c r="Y17" s="106">
        <v>1.0345815770137701</v>
      </c>
      <c r="Z17" s="106">
        <v>10.038165789109801</v>
      </c>
      <c r="AA17" s="106">
        <v>99.976609813933607</v>
      </c>
      <c r="AB17" s="106">
        <v>2.3390186066429699E-2</v>
      </c>
    </row>
    <row r="18" spans="1:28" ht="14.25" customHeight="1">
      <c r="A18" s="65" t="s">
        <v>76</v>
      </c>
      <c r="B18" s="106">
        <v>99.928985863977502</v>
      </c>
      <c r="C18" s="106">
        <v>52.9749185950281</v>
      </c>
      <c r="D18" s="106">
        <v>18.821771859082801</v>
      </c>
      <c r="E18" s="106">
        <v>81.622225327838194</v>
      </c>
      <c r="F18" s="106">
        <v>27.4572265974091</v>
      </c>
      <c r="G18" s="106">
        <v>6.7575969668888503</v>
      </c>
      <c r="H18" s="106">
        <v>28.594593614475802</v>
      </c>
      <c r="I18" s="106">
        <v>99.851305232326595</v>
      </c>
      <c r="J18" s="106">
        <v>0</v>
      </c>
      <c r="K18" s="106">
        <v>99.996846013454601</v>
      </c>
      <c r="L18" s="106">
        <v>68.753796653044802</v>
      </c>
      <c r="M18" s="106">
        <v>37.257043975725303</v>
      </c>
      <c r="N18" s="106">
        <v>63.632796452903499</v>
      </c>
      <c r="O18" s="106">
        <v>42.279452581556797</v>
      </c>
      <c r="P18" s="106">
        <v>13.5378110996648</v>
      </c>
      <c r="Q18" s="106">
        <v>33.648079790568502</v>
      </c>
      <c r="R18" s="106">
        <v>99.932990712083793</v>
      </c>
      <c r="S18" s="106">
        <v>0</v>
      </c>
      <c r="T18" s="106">
        <v>99.861406695666105</v>
      </c>
      <c r="U18" s="106">
        <v>37.261374427144801</v>
      </c>
      <c r="V18" s="106">
        <v>0.46283267553096502</v>
      </c>
      <c r="W18" s="106">
        <v>99.537167324468996</v>
      </c>
      <c r="X18" s="106">
        <v>12.6963733978422</v>
      </c>
      <c r="Y18" s="106">
        <v>5.4569318785083597E-3</v>
      </c>
      <c r="Z18" s="106">
        <v>23.5620318608551</v>
      </c>
      <c r="AA18" s="106">
        <v>99.769957978781804</v>
      </c>
      <c r="AB18" s="106">
        <v>0</v>
      </c>
    </row>
    <row r="19" spans="1:28" ht="14.25" customHeight="1">
      <c r="A19" s="65" t="s">
        <v>77</v>
      </c>
      <c r="B19" s="106">
        <v>79.785822425006302</v>
      </c>
      <c r="C19" s="106">
        <v>98.500016044339802</v>
      </c>
      <c r="D19" s="106">
        <v>49.184829985742098</v>
      </c>
      <c r="E19" s="106">
        <v>57.0801589664744</v>
      </c>
      <c r="F19" s="106">
        <v>53.391704850273598</v>
      </c>
      <c r="G19" s="106">
        <v>47.207831091619497</v>
      </c>
      <c r="H19" s="106">
        <v>26.096380188394299</v>
      </c>
      <c r="I19" s="106">
        <v>99.046755998967498</v>
      </c>
      <c r="J19" s="106">
        <v>0.54430040572920901</v>
      </c>
      <c r="K19" s="106">
        <v>96.1599768679866</v>
      </c>
      <c r="L19" s="106">
        <v>99.671337383422497</v>
      </c>
      <c r="M19" s="106">
        <v>91.602091361278099</v>
      </c>
      <c r="N19" s="106">
        <v>19.6328951679609</v>
      </c>
      <c r="O19" s="106">
        <v>91.542691657234201</v>
      </c>
      <c r="P19" s="106">
        <v>89.504977316357198</v>
      </c>
      <c r="Q19" s="106">
        <v>4.1018374145695899</v>
      </c>
      <c r="R19" s="106">
        <v>98.7395362536965</v>
      </c>
      <c r="S19" s="106">
        <v>1.0725562720606601</v>
      </c>
      <c r="T19" s="106">
        <v>62.948968188809999</v>
      </c>
      <c r="U19" s="106">
        <v>97.2955955829011</v>
      </c>
      <c r="V19" s="106">
        <v>5.5689443920461796</v>
      </c>
      <c r="W19" s="106">
        <v>95.585605114275893</v>
      </c>
      <c r="X19" s="106">
        <v>14.1626499349392</v>
      </c>
      <c r="Y19" s="106">
        <v>3.7154548548551101</v>
      </c>
      <c r="Z19" s="106">
        <v>48.712443324004298</v>
      </c>
      <c r="AA19" s="106">
        <v>99.362657139855102</v>
      </c>
      <c r="AB19" s="106">
        <v>1.1171194220968099E-3</v>
      </c>
    </row>
    <row r="20" spans="1:28" ht="14.25" customHeight="1">
      <c r="A20" s="65" t="s">
        <v>99</v>
      </c>
      <c r="B20" s="106">
        <v>99.4433037292265</v>
      </c>
      <c r="C20" s="106">
        <v>74.855973458225293</v>
      </c>
      <c r="D20" s="106">
        <v>65.691870772721302</v>
      </c>
      <c r="E20" s="106">
        <v>34.444954264855099</v>
      </c>
      <c r="F20" s="106">
        <v>67.4135928561426</v>
      </c>
      <c r="G20" s="106">
        <v>62.1089243569836</v>
      </c>
      <c r="H20" s="106">
        <v>6.0222196358890701</v>
      </c>
      <c r="I20" s="106">
        <v>37.541272274760999</v>
      </c>
      <c r="J20" s="106">
        <v>62.237307037766001</v>
      </c>
      <c r="K20" s="106">
        <v>99.956490939000702</v>
      </c>
      <c r="L20" s="106">
        <v>93.570433945367796</v>
      </c>
      <c r="M20" s="106">
        <v>89.495920477044393</v>
      </c>
      <c r="N20" s="106">
        <v>10.6738135182294</v>
      </c>
      <c r="O20" s="106">
        <v>84.965456671827397</v>
      </c>
      <c r="P20" s="106">
        <v>85.393538714574603</v>
      </c>
      <c r="Q20" s="106">
        <v>2.2233461961555698</v>
      </c>
      <c r="R20" s="106">
        <v>17.694861261837101</v>
      </c>
      <c r="S20" s="106">
        <v>82.085271769859403</v>
      </c>
      <c r="T20" s="106">
        <v>98.125200964888805</v>
      </c>
      <c r="U20" s="106">
        <v>26.788559400802701</v>
      </c>
      <c r="V20" s="106">
        <v>4.5520311194611303</v>
      </c>
      <c r="W20" s="106">
        <v>95.500268451996504</v>
      </c>
      <c r="X20" s="106">
        <v>22.332266248429399</v>
      </c>
      <c r="Y20" s="106">
        <v>2.3032355815744698</v>
      </c>
      <c r="Z20" s="106">
        <v>15.7794884978405</v>
      </c>
      <c r="AA20" s="106">
        <v>88.516060266507395</v>
      </c>
      <c r="AB20" s="106">
        <v>11.2585283745975</v>
      </c>
    </row>
    <row r="21" spans="1:28" ht="14.25" customHeight="1">
      <c r="A21" s="65" t="s">
        <v>100</v>
      </c>
      <c r="B21" s="106">
        <v>99.933074318206707</v>
      </c>
      <c r="C21" s="106">
        <v>54.427669869233902</v>
      </c>
      <c r="D21" s="106">
        <v>35.255065870048497</v>
      </c>
      <c r="E21" s="106">
        <v>64.746400774728201</v>
      </c>
      <c r="F21" s="106">
        <v>44.6710817067138</v>
      </c>
      <c r="G21" s="106">
        <v>33.182704041351798</v>
      </c>
      <c r="H21" s="106">
        <v>12.9124503813856</v>
      </c>
      <c r="I21" s="106">
        <v>95.977610462123906</v>
      </c>
      <c r="J21" s="106">
        <v>4.0195109393831698</v>
      </c>
      <c r="K21" s="106">
        <v>100</v>
      </c>
      <c r="L21" s="106">
        <v>81.147794250785395</v>
      </c>
      <c r="M21" s="106">
        <v>71.269195799807704</v>
      </c>
      <c r="N21" s="106">
        <v>28.733927026586599</v>
      </c>
      <c r="O21" s="106">
        <v>79.832706286522793</v>
      </c>
      <c r="P21" s="106">
        <v>70.523589015433203</v>
      </c>
      <c r="Q21" s="106">
        <v>8.2846115830990907</v>
      </c>
      <c r="R21" s="106">
        <v>91.6766140332319</v>
      </c>
      <c r="S21" s="106">
        <v>8.3233859667680594</v>
      </c>
      <c r="T21" s="106">
        <v>99.873807749501196</v>
      </c>
      <c r="U21" s="106">
        <v>30.765451643823901</v>
      </c>
      <c r="V21" s="106">
        <v>3.36246726431001</v>
      </c>
      <c r="W21" s="106">
        <v>96.637532735690002</v>
      </c>
      <c r="X21" s="106">
        <v>13.5334259800129</v>
      </c>
      <c r="Y21" s="106">
        <v>0.115186975574445</v>
      </c>
      <c r="Z21" s="106">
        <v>17.010669760659098</v>
      </c>
      <c r="AA21" s="106">
        <v>99.786391987011399</v>
      </c>
      <c r="AB21" s="106">
        <v>0.208180248752596</v>
      </c>
    </row>
    <row r="22" spans="1:28" ht="14.25" customHeight="1">
      <c r="A22" s="65" t="s">
        <v>80</v>
      </c>
      <c r="B22" s="106">
        <v>96.429853034665101</v>
      </c>
      <c r="C22" s="106">
        <v>32.130705425887001</v>
      </c>
      <c r="D22" s="106">
        <v>7.0796567855961898</v>
      </c>
      <c r="E22" s="106">
        <v>93.173105025082705</v>
      </c>
      <c r="F22" s="106">
        <v>13.5420210938977</v>
      </c>
      <c r="G22" s="106">
        <v>1.61988496379992</v>
      </c>
      <c r="H22" s="106">
        <v>3.4730635164385402</v>
      </c>
      <c r="I22" s="106">
        <v>97.227054924628604</v>
      </c>
      <c r="J22" s="106">
        <v>1.15596686225962</v>
      </c>
      <c r="K22" s="106">
        <v>99.730302744059202</v>
      </c>
      <c r="L22" s="106">
        <v>53.918151938170197</v>
      </c>
      <c r="M22" s="106">
        <v>21.6775457506325</v>
      </c>
      <c r="N22" s="106">
        <v>79.017237015810693</v>
      </c>
      <c r="O22" s="106">
        <v>29.9910113899702</v>
      </c>
      <c r="P22" s="106">
        <v>4.8497059883534197</v>
      </c>
      <c r="Q22" s="106">
        <v>8.3644108869419505</v>
      </c>
      <c r="R22" s="106">
        <v>92.039955169607396</v>
      </c>
      <c r="S22" s="106">
        <v>4.0951707115891596</v>
      </c>
      <c r="T22" s="106">
        <v>95.135944752532893</v>
      </c>
      <c r="U22" s="106">
        <v>23.589155040036601</v>
      </c>
      <c r="V22" s="106">
        <v>1.3567004927781601</v>
      </c>
      <c r="W22" s="106">
        <v>98.722771425341094</v>
      </c>
      <c r="X22" s="106">
        <v>7.0933590475648503</v>
      </c>
      <c r="Y22" s="106">
        <v>0.35366595080317198</v>
      </c>
      <c r="Z22" s="106">
        <v>1.55545972582006</v>
      </c>
      <c r="AA22" s="106">
        <v>99.260605478107607</v>
      </c>
      <c r="AB22" s="106">
        <v>3.6814047058885998E-3</v>
      </c>
    </row>
    <row r="23" spans="1:28" ht="14.25" customHeight="1">
      <c r="A23" s="65" t="s">
        <v>126</v>
      </c>
      <c r="B23" s="106">
        <v>98.956941812054495</v>
      </c>
      <c r="C23" s="106">
        <v>92.823325938414598</v>
      </c>
      <c r="D23" s="106">
        <v>65.473635649674605</v>
      </c>
      <c r="E23" s="106">
        <v>34.876606208289303</v>
      </c>
      <c r="F23" s="106">
        <v>79.043742543901601</v>
      </c>
      <c r="G23" s="106">
        <v>62.652996631051401</v>
      </c>
      <c r="H23" s="106">
        <v>15.1809199900047</v>
      </c>
      <c r="I23" s="106">
        <v>30.312919475566002</v>
      </c>
      <c r="J23" s="106">
        <v>66.654818553533701</v>
      </c>
      <c r="K23" s="106">
        <v>99.092929955765499</v>
      </c>
      <c r="L23" s="106">
        <v>96.721828733375304</v>
      </c>
      <c r="M23" s="106">
        <v>82.877583785087694</v>
      </c>
      <c r="N23" s="106">
        <v>17.542311462961301</v>
      </c>
      <c r="O23" s="106">
        <v>90.360590976979694</v>
      </c>
      <c r="P23" s="106">
        <v>81.289478507062398</v>
      </c>
      <c r="Q23" s="106">
        <v>6.4363333104369902</v>
      </c>
      <c r="R23" s="106">
        <v>18.988562865672801</v>
      </c>
      <c r="S23" s="106">
        <v>78.086095172083603</v>
      </c>
      <c r="T23" s="106">
        <v>98.512328355987293</v>
      </c>
      <c r="U23" s="106">
        <v>80.077164737490193</v>
      </c>
      <c r="V23" s="106">
        <v>8.5713990389296306</v>
      </c>
      <c r="W23" s="106">
        <v>91.551110947362304</v>
      </c>
      <c r="X23" s="106">
        <v>42.043288266710903</v>
      </c>
      <c r="Y23" s="106">
        <v>1.72098895959374</v>
      </c>
      <c r="Z23" s="106">
        <v>43.7713602988593</v>
      </c>
      <c r="AA23" s="106">
        <v>67.3379217490114</v>
      </c>
      <c r="AB23" s="106">
        <v>29.280241138650801</v>
      </c>
    </row>
    <row r="24" spans="1:28" ht="14.25" customHeight="1">
      <c r="A24" s="65" t="s">
        <v>81</v>
      </c>
      <c r="B24" s="106">
        <v>99.971248326418902</v>
      </c>
      <c r="C24" s="106">
        <v>77.057110115492605</v>
      </c>
      <c r="D24" s="106">
        <v>59.4762305524198</v>
      </c>
      <c r="E24" s="106">
        <v>42.619260585697099</v>
      </c>
      <c r="F24" s="106">
        <v>61.473770810528102</v>
      </c>
      <c r="G24" s="106">
        <v>54.358648966562001</v>
      </c>
      <c r="H24" s="106">
        <v>5.3409095053054401</v>
      </c>
      <c r="I24" s="106">
        <v>40.415780455220499</v>
      </c>
      <c r="J24" s="106">
        <v>57.698477835437899</v>
      </c>
      <c r="K24" s="106">
        <v>100</v>
      </c>
      <c r="L24" s="106">
        <v>90.382771548437404</v>
      </c>
      <c r="M24" s="106">
        <v>81.151965175941498</v>
      </c>
      <c r="N24" s="106">
        <v>21.916072008587101</v>
      </c>
      <c r="O24" s="106">
        <v>77.574806470080304</v>
      </c>
      <c r="P24" s="106">
        <v>75.239000551053195</v>
      </c>
      <c r="Q24" s="106">
        <v>2.4297108541635901</v>
      </c>
      <c r="R24" s="106">
        <v>28.649257669112099</v>
      </c>
      <c r="S24" s="106">
        <v>70.411830853741094</v>
      </c>
      <c r="T24" s="106">
        <v>99.912633457952296</v>
      </c>
      <c r="U24" s="106">
        <v>49.890625704820103</v>
      </c>
      <c r="V24" s="106">
        <v>15.2867912737085</v>
      </c>
      <c r="W24" s="106">
        <v>84.826009763699005</v>
      </c>
      <c r="X24" s="106">
        <v>28.649243754819398</v>
      </c>
      <c r="Y24" s="106">
        <v>11.7907247652875</v>
      </c>
      <c r="Z24" s="106">
        <v>11.275851884757699</v>
      </c>
      <c r="AA24" s="106">
        <v>64.403712269723798</v>
      </c>
      <c r="AB24" s="106">
        <v>31.780281705582802</v>
      </c>
    </row>
    <row r="25" spans="1:28" ht="14.25" customHeight="1">
      <c r="A25" s="65" t="s">
        <v>128</v>
      </c>
      <c r="B25" s="106">
        <v>100</v>
      </c>
      <c r="C25" s="106">
        <v>99.966357023640796</v>
      </c>
      <c r="D25" s="106">
        <v>89.398267920081295</v>
      </c>
      <c r="E25" s="106">
        <v>10.823796470684</v>
      </c>
      <c r="F25" s="106">
        <v>97.2123262223962</v>
      </c>
      <c r="G25" s="106">
        <v>89.587868509426201</v>
      </c>
      <c r="H25" s="106">
        <v>8.1726254194647101</v>
      </c>
      <c r="I25" s="106">
        <v>22.0051545838033</v>
      </c>
      <c r="J25" s="106">
        <v>77.745453288867694</v>
      </c>
      <c r="K25" s="106">
        <v>100</v>
      </c>
      <c r="L25" s="106">
        <v>99.966357023640796</v>
      </c>
      <c r="M25" s="106">
        <v>89.398267920081295</v>
      </c>
      <c r="N25" s="106">
        <v>10.823796470684</v>
      </c>
      <c r="O25" s="106">
        <v>97.2123262223962</v>
      </c>
      <c r="P25" s="106">
        <v>89.587868509426201</v>
      </c>
      <c r="Q25" s="106">
        <v>8.1726254194647101</v>
      </c>
      <c r="R25" s="106">
        <v>22.0051545838033</v>
      </c>
      <c r="S25" s="106">
        <v>77.745453288867694</v>
      </c>
      <c r="T25" s="118" t="s">
        <v>1</v>
      </c>
      <c r="U25" s="108" t="s">
        <v>1</v>
      </c>
      <c r="V25" s="118" t="s">
        <v>1</v>
      </c>
      <c r="W25" s="118" t="s">
        <v>1</v>
      </c>
      <c r="X25" s="108" t="s">
        <v>1</v>
      </c>
      <c r="Y25" s="118" t="s">
        <v>1</v>
      </c>
      <c r="Z25" s="118" t="s">
        <v>1</v>
      </c>
      <c r="AA25" s="108" t="s">
        <v>1</v>
      </c>
      <c r="AB25" s="118" t="s">
        <v>1</v>
      </c>
    </row>
    <row r="26" spans="1:28" ht="14.25" customHeight="1">
      <c r="A26" s="65" t="s">
        <v>101</v>
      </c>
      <c r="B26" s="106">
        <v>99.995060361462606</v>
      </c>
      <c r="C26" s="106">
        <v>98.504367687051896</v>
      </c>
      <c r="D26" s="106">
        <v>81.221599757191399</v>
      </c>
      <c r="E26" s="106">
        <v>20.197358106365101</v>
      </c>
      <c r="F26" s="106">
        <v>60.891891745107401</v>
      </c>
      <c r="G26" s="106">
        <v>71.346807556805402</v>
      </c>
      <c r="H26" s="106">
        <v>26.777399143820698</v>
      </c>
      <c r="I26" s="106">
        <v>98.8866265891278</v>
      </c>
      <c r="J26" s="106">
        <v>0.84068451217965001</v>
      </c>
      <c r="K26" s="106">
        <v>99.995060361462606</v>
      </c>
      <c r="L26" s="106">
        <v>98.504367687051896</v>
      </c>
      <c r="M26" s="106">
        <v>81.221599757191399</v>
      </c>
      <c r="N26" s="106">
        <v>20.197358106365101</v>
      </c>
      <c r="O26" s="106">
        <v>60.891891745107401</v>
      </c>
      <c r="P26" s="106">
        <v>71.346807556805402</v>
      </c>
      <c r="Q26" s="106">
        <v>26.777399143820698</v>
      </c>
      <c r="R26" s="106">
        <v>98.8866265891278</v>
      </c>
      <c r="S26" s="106">
        <v>0.84068451217965001</v>
      </c>
      <c r="T26" s="118" t="s">
        <v>1</v>
      </c>
      <c r="U26" s="108" t="s">
        <v>1</v>
      </c>
      <c r="V26" s="118" t="s">
        <v>1</v>
      </c>
      <c r="W26" s="118" t="s">
        <v>1</v>
      </c>
      <c r="X26" s="108" t="s">
        <v>1</v>
      </c>
      <c r="Y26" s="118" t="s">
        <v>1</v>
      </c>
      <c r="Z26" s="118" t="s">
        <v>1</v>
      </c>
      <c r="AA26" s="108" t="s">
        <v>1</v>
      </c>
      <c r="AB26" s="118" t="s">
        <v>1</v>
      </c>
    </row>
    <row r="27" spans="1:28" ht="14.25" customHeight="1">
      <c r="A27" s="66" t="s">
        <v>102</v>
      </c>
      <c r="B27" s="107">
        <v>99.997757178941697</v>
      </c>
      <c r="C27" s="107">
        <v>88.520581654129998</v>
      </c>
      <c r="D27" s="107">
        <v>34.513915054560698</v>
      </c>
      <c r="E27" s="107">
        <v>68.257783096315507</v>
      </c>
      <c r="F27" s="107">
        <v>56.731034152970402</v>
      </c>
      <c r="G27" s="107">
        <v>6.1951798885556899</v>
      </c>
      <c r="H27" s="107">
        <v>6.5711663389385802</v>
      </c>
      <c r="I27" s="107">
        <v>99.649390898321599</v>
      </c>
      <c r="J27" s="107">
        <v>1.78081268628683E-3</v>
      </c>
      <c r="K27" s="107">
        <v>99.997757178941697</v>
      </c>
      <c r="L27" s="107">
        <v>88.520581654129998</v>
      </c>
      <c r="M27" s="107">
        <v>34.513915054560698</v>
      </c>
      <c r="N27" s="107">
        <v>68.257783096315507</v>
      </c>
      <c r="O27" s="107">
        <v>56.731034152970402</v>
      </c>
      <c r="P27" s="107">
        <v>6.1951798885556899</v>
      </c>
      <c r="Q27" s="107">
        <v>6.5711663389385802</v>
      </c>
      <c r="R27" s="107">
        <v>99.649390898321599</v>
      </c>
      <c r="S27" s="107">
        <v>1.78081268628683E-3</v>
      </c>
      <c r="T27" s="121" t="s">
        <v>1</v>
      </c>
      <c r="U27" s="123" t="s">
        <v>1</v>
      </c>
      <c r="V27" s="121" t="s">
        <v>1</v>
      </c>
      <c r="W27" s="121" t="s">
        <v>1</v>
      </c>
      <c r="X27" s="123" t="s">
        <v>1</v>
      </c>
      <c r="Y27" s="121" t="s">
        <v>1</v>
      </c>
      <c r="Z27" s="121" t="s">
        <v>1</v>
      </c>
      <c r="AA27" s="123" t="s">
        <v>1</v>
      </c>
      <c r="AB27" s="121" t="s">
        <v>1</v>
      </c>
    </row>
  </sheetData>
  <mergeCells count="9">
    <mergeCell ref="A1:AB1"/>
    <mergeCell ref="A4:A6"/>
    <mergeCell ref="B4:J4"/>
    <mergeCell ref="B5:J5"/>
    <mergeCell ref="K4:S4"/>
    <mergeCell ref="K5:S5"/>
    <mergeCell ref="A3:AB3"/>
    <mergeCell ref="T4:AB4"/>
    <mergeCell ref="T5:AB5"/>
  </mergeCells>
  <pageMargins left="0.78740157480314965" right="0.39370078740157483" top="0.39370078740157483" bottom="0.39370078740157483" header="0.31496062992125984" footer="0.31496062992125984"/>
  <pageSetup paperSize="9" scale="5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A25"/>
  <sheetViews>
    <sheetView workbookViewId="0">
      <selection activeCell="A15" sqref="A15"/>
    </sheetView>
  </sheetViews>
  <sheetFormatPr defaultRowHeight="15"/>
  <cols>
    <col min="1" max="1" width="122.28515625" style="85" customWidth="1"/>
  </cols>
  <sheetData>
    <row r="1" spans="1:1">
      <c r="A1" s="83" t="s">
        <v>50</v>
      </c>
    </row>
    <row r="3" spans="1:1" s="6" customFormat="1" ht="12.75">
      <c r="A3" s="84" t="s">
        <v>320</v>
      </c>
    </row>
    <row r="4" spans="1:1" s="6" customFormat="1" ht="12.75">
      <c r="A4" s="84" t="s">
        <v>261</v>
      </c>
    </row>
    <row r="5" spans="1:1" s="6" customFormat="1" ht="12.75">
      <c r="A5" s="84" t="s">
        <v>262</v>
      </c>
    </row>
    <row r="6" spans="1:1" s="6" customFormat="1" ht="38.25">
      <c r="A6" s="84" t="s">
        <v>321</v>
      </c>
    </row>
    <row r="7" spans="1:1" s="6" customFormat="1" ht="16.5" customHeight="1">
      <c r="A7" s="84" t="s">
        <v>319</v>
      </c>
    </row>
    <row r="8" spans="1:1" s="6" customFormat="1" ht="38.25">
      <c r="A8" s="84" t="s">
        <v>322</v>
      </c>
    </row>
    <row r="9" spans="1:1" s="6" customFormat="1" ht="25.5">
      <c r="A9" s="84" t="s">
        <v>323</v>
      </c>
    </row>
    <row r="10" spans="1:1" s="6" customFormat="1" ht="51">
      <c r="A10" s="84" t="s">
        <v>324</v>
      </c>
    </row>
    <row r="11" spans="1:1" s="6" customFormat="1" ht="25.5">
      <c r="A11" s="84" t="s">
        <v>325</v>
      </c>
    </row>
    <row r="12" spans="1:1" s="6" customFormat="1" ht="76.5">
      <c r="A12" s="84" t="s">
        <v>326</v>
      </c>
    </row>
    <row r="13" spans="1:1" s="6" customFormat="1" ht="25.5">
      <c r="A13" s="84" t="s">
        <v>327</v>
      </c>
    </row>
    <row r="14" spans="1:1" s="6" customFormat="1" ht="25.5">
      <c r="A14" s="84" t="s">
        <v>328</v>
      </c>
    </row>
    <row r="15" spans="1:1" s="6" customFormat="1" ht="25.5">
      <c r="A15" s="84" t="s">
        <v>329</v>
      </c>
    </row>
    <row r="16" spans="1:1" s="6" customFormat="1" ht="25.5">
      <c r="A16" s="84" t="s">
        <v>330</v>
      </c>
    </row>
    <row r="17" spans="1:1" s="6" customFormat="1" ht="12.75">
      <c r="A17" s="84" t="s">
        <v>263</v>
      </c>
    </row>
    <row r="18" spans="1:1" s="6" customFormat="1" ht="114.75">
      <c r="A18" s="84" t="s">
        <v>264</v>
      </c>
    </row>
    <row r="19" spans="1:1" s="6" customFormat="1" ht="51">
      <c r="A19" s="84" t="s">
        <v>265</v>
      </c>
    </row>
    <row r="20" spans="1:1" s="6" customFormat="1" ht="25.5">
      <c r="A20" s="84" t="s">
        <v>266</v>
      </c>
    </row>
    <row r="21" spans="1:1" s="6" customFormat="1" ht="38.25">
      <c r="A21" s="84" t="s">
        <v>267</v>
      </c>
    </row>
    <row r="22" spans="1:1" s="6" customFormat="1" ht="25.5">
      <c r="A22" s="84" t="s">
        <v>268</v>
      </c>
    </row>
    <row r="23" spans="1:1" s="6" customFormat="1" ht="63.75">
      <c r="A23" s="84" t="s">
        <v>269</v>
      </c>
    </row>
    <row r="24" spans="1:1" s="6" customFormat="1" ht="12.75">
      <c r="A24" s="84" t="s">
        <v>270</v>
      </c>
    </row>
    <row r="25" spans="1:1" s="6" customFormat="1" ht="25.5">
      <c r="A25" s="84" t="s">
        <v>271</v>
      </c>
    </row>
  </sheetData>
  <pageMargins left="0.78740157480314965" right="0.39370078740157483" top="0.39370078740157483" bottom="0.39370078740157483" header="0.31496062992125984" footer="0.31496062992125984"/>
  <pageSetup paperSize="9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>
  <dimension ref="A1:AB28"/>
  <sheetViews>
    <sheetView workbookViewId="0">
      <selection activeCell="A4" sqref="A4:A6"/>
    </sheetView>
  </sheetViews>
  <sheetFormatPr defaultRowHeight="14.25"/>
  <cols>
    <col min="1" max="1" width="20" style="55" customWidth="1"/>
    <col min="2" max="28" width="14.7109375" style="55" customWidth="1"/>
    <col min="29" max="16384" width="9.140625" style="55"/>
  </cols>
  <sheetData>
    <row r="1" spans="1:28">
      <c r="A1" s="292" t="s">
        <v>308</v>
      </c>
      <c r="B1" s="292"/>
      <c r="C1" s="292"/>
      <c r="D1" s="292"/>
      <c r="E1" s="292"/>
      <c r="F1" s="292"/>
      <c r="G1" s="292"/>
      <c r="H1" s="292"/>
      <c r="I1" s="292"/>
      <c r="J1" s="292"/>
      <c r="K1" s="292"/>
      <c r="L1" s="292"/>
      <c r="M1" s="292"/>
      <c r="N1" s="292"/>
      <c r="O1" s="292"/>
      <c r="P1" s="292"/>
      <c r="Q1" s="292"/>
      <c r="R1" s="292"/>
      <c r="S1" s="292"/>
      <c r="T1" s="292"/>
      <c r="U1" s="292"/>
      <c r="V1" s="292"/>
      <c r="W1" s="292"/>
      <c r="X1" s="292"/>
      <c r="Y1" s="292"/>
      <c r="Z1" s="292"/>
      <c r="AA1" s="292"/>
      <c r="AB1" s="292"/>
    </row>
    <row r="2" spans="1:28">
      <c r="A2" s="62"/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  <c r="AA2" s="62"/>
      <c r="AB2" s="62"/>
    </row>
    <row r="3" spans="1:28" ht="13.5" customHeight="1">
      <c r="A3" s="298" t="s">
        <v>166</v>
      </c>
      <c r="B3" s="299"/>
      <c r="C3" s="299"/>
      <c r="D3" s="299"/>
      <c r="E3" s="299"/>
      <c r="F3" s="299"/>
      <c r="G3" s="299"/>
      <c r="H3" s="299"/>
      <c r="I3" s="299"/>
      <c r="J3" s="299"/>
      <c r="K3" s="299"/>
      <c r="L3" s="299"/>
      <c r="M3" s="299"/>
      <c r="N3" s="299"/>
      <c r="O3" s="299"/>
      <c r="P3" s="299"/>
      <c r="Q3" s="299"/>
      <c r="R3" s="299"/>
      <c r="S3" s="299"/>
      <c r="T3" s="299"/>
      <c r="U3" s="299"/>
      <c r="V3" s="299"/>
      <c r="W3" s="299"/>
      <c r="X3" s="299"/>
      <c r="Y3" s="299"/>
      <c r="Z3" s="299"/>
      <c r="AA3" s="299"/>
      <c r="AB3" s="299"/>
    </row>
    <row r="4" spans="1:28" ht="15" customHeight="1">
      <c r="A4" s="302"/>
      <c r="B4" s="296" t="s">
        <v>0</v>
      </c>
      <c r="C4" s="297"/>
      <c r="D4" s="297"/>
      <c r="E4" s="297"/>
      <c r="F4" s="297"/>
      <c r="G4" s="297"/>
      <c r="H4" s="297"/>
      <c r="I4" s="297"/>
      <c r="J4" s="297"/>
      <c r="K4" s="297" t="s">
        <v>34</v>
      </c>
      <c r="L4" s="297"/>
      <c r="M4" s="297"/>
      <c r="N4" s="297"/>
      <c r="O4" s="297"/>
      <c r="P4" s="297"/>
      <c r="Q4" s="297"/>
      <c r="R4" s="297"/>
      <c r="S4" s="297"/>
      <c r="T4" s="300" t="s">
        <v>37</v>
      </c>
      <c r="U4" s="305"/>
      <c r="V4" s="305"/>
      <c r="W4" s="305"/>
      <c r="X4" s="305"/>
      <c r="Y4" s="305"/>
      <c r="Z4" s="305"/>
      <c r="AA4" s="305"/>
      <c r="AB4" s="305"/>
    </row>
    <row r="5" spans="1:28" ht="14.25" customHeight="1">
      <c r="A5" s="303"/>
      <c r="B5" s="296" t="s">
        <v>88</v>
      </c>
      <c r="C5" s="297"/>
      <c r="D5" s="297"/>
      <c r="E5" s="297"/>
      <c r="F5" s="297"/>
      <c r="G5" s="297"/>
      <c r="H5" s="297"/>
      <c r="I5" s="297"/>
      <c r="J5" s="297"/>
      <c r="K5" s="297" t="s">
        <v>88</v>
      </c>
      <c r="L5" s="297"/>
      <c r="M5" s="297"/>
      <c r="N5" s="297"/>
      <c r="O5" s="297"/>
      <c r="P5" s="297"/>
      <c r="Q5" s="297"/>
      <c r="R5" s="297"/>
      <c r="S5" s="297"/>
      <c r="T5" s="300" t="s">
        <v>88</v>
      </c>
      <c r="U5" s="301"/>
      <c r="V5" s="301"/>
      <c r="W5" s="301"/>
      <c r="X5" s="301"/>
      <c r="Y5" s="301"/>
      <c r="Z5" s="301"/>
      <c r="AA5" s="301"/>
      <c r="AB5" s="301"/>
    </row>
    <row r="6" spans="1:28" ht="67.5">
      <c r="A6" s="304"/>
      <c r="B6" s="102" t="s">
        <v>14</v>
      </c>
      <c r="C6" s="101" t="s">
        <v>15</v>
      </c>
      <c r="D6" s="63" t="s">
        <v>16</v>
      </c>
      <c r="E6" s="63" t="s">
        <v>89</v>
      </c>
      <c r="F6" s="63" t="s">
        <v>90</v>
      </c>
      <c r="G6" s="63" t="s">
        <v>19</v>
      </c>
      <c r="H6" s="63" t="s">
        <v>91</v>
      </c>
      <c r="I6" s="63" t="s">
        <v>24</v>
      </c>
      <c r="J6" s="63" t="s">
        <v>22</v>
      </c>
      <c r="K6" s="63" t="s">
        <v>14</v>
      </c>
      <c r="L6" s="63" t="s">
        <v>15</v>
      </c>
      <c r="M6" s="63" t="s">
        <v>16</v>
      </c>
      <c r="N6" s="63" t="s">
        <v>89</v>
      </c>
      <c r="O6" s="63" t="s">
        <v>90</v>
      </c>
      <c r="P6" s="63" t="s">
        <v>19</v>
      </c>
      <c r="Q6" s="63" t="s">
        <v>91</v>
      </c>
      <c r="R6" s="63" t="s">
        <v>24</v>
      </c>
      <c r="S6" s="63" t="s">
        <v>22</v>
      </c>
      <c r="T6" s="63" t="s">
        <v>14</v>
      </c>
      <c r="U6" s="63" t="s">
        <v>15</v>
      </c>
      <c r="V6" s="63" t="s">
        <v>16</v>
      </c>
      <c r="W6" s="63" t="s">
        <v>89</v>
      </c>
      <c r="X6" s="63" t="s">
        <v>90</v>
      </c>
      <c r="Y6" s="63" t="s">
        <v>19</v>
      </c>
      <c r="Z6" s="63" t="s">
        <v>91</v>
      </c>
      <c r="AA6" s="63" t="s">
        <v>24</v>
      </c>
      <c r="AB6" s="73" t="s">
        <v>22</v>
      </c>
    </row>
    <row r="7" spans="1:28" ht="14.25" customHeight="1">
      <c r="A7" s="64" t="s">
        <v>97</v>
      </c>
      <c r="B7" s="106">
        <v>97.319091746418493</v>
      </c>
      <c r="C7" s="106">
        <v>64.692728466741002</v>
      </c>
      <c r="D7" s="106">
        <v>9.9033054185815104</v>
      </c>
      <c r="E7" s="106">
        <v>90.711411283490705</v>
      </c>
      <c r="F7" s="106">
        <v>19.636732887690801</v>
      </c>
      <c r="G7" s="106">
        <v>4.98103305333452</v>
      </c>
      <c r="H7" s="106">
        <v>24.865181171430301</v>
      </c>
      <c r="I7" s="106">
        <v>96.763611503172498</v>
      </c>
      <c r="J7" s="106">
        <v>1.9533591591933499</v>
      </c>
      <c r="K7" s="106">
        <v>99.461613264098801</v>
      </c>
      <c r="L7" s="106">
        <v>80.016604097747006</v>
      </c>
      <c r="M7" s="106">
        <v>18.165969566358601</v>
      </c>
      <c r="N7" s="106">
        <v>83.012297938718902</v>
      </c>
      <c r="O7" s="106">
        <v>28.348915245961699</v>
      </c>
      <c r="P7" s="106">
        <v>9.7867394775042609</v>
      </c>
      <c r="Q7" s="106">
        <v>31.611423361741</v>
      </c>
      <c r="R7" s="106">
        <v>95.5935601862966</v>
      </c>
      <c r="S7" s="106">
        <v>2.9492440709673802</v>
      </c>
      <c r="T7" s="106">
        <v>95.456851912521202</v>
      </c>
      <c r="U7" s="106">
        <v>51.373500923745702</v>
      </c>
      <c r="V7" s="106">
        <v>2.7215514977317801</v>
      </c>
      <c r="W7" s="106">
        <v>97.403337333245204</v>
      </c>
      <c r="X7" s="106">
        <v>12.0642661031728</v>
      </c>
      <c r="Y7" s="106">
        <v>0.80400245679028304</v>
      </c>
      <c r="Z7" s="106">
        <v>19.001472997560001</v>
      </c>
      <c r="AA7" s="106">
        <v>97.7805983348144</v>
      </c>
      <c r="AB7" s="106">
        <v>1.0877545258775401</v>
      </c>
    </row>
    <row r="8" spans="1:28" ht="14.25" customHeight="1">
      <c r="A8" s="65" t="s">
        <v>124</v>
      </c>
      <c r="B8" s="106">
        <v>99.988001698321995</v>
      </c>
      <c r="C8" s="106">
        <v>41.169703853978703</v>
      </c>
      <c r="D8" s="106">
        <v>1.3230719156667099</v>
      </c>
      <c r="E8" s="106">
        <v>98.7416644046383</v>
      </c>
      <c r="F8" s="106">
        <v>2.4275355079187402</v>
      </c>
      <c r="G8" s="106">
        <v>0.359704557848672</v>
      </c>
      <c r="H8" s="106">
        <v>8.6774934070768097</v>
      </c>
      <c r="I8" s="106">
        <v>85.184380420126601</v>
      </c>
      <c r="J8" s="106">
        <v>0.68105853985032905</v>
      </c>
      <c r="K8" s="106">
        <v>100</v>
      </c>
      <c r="L8" s="106">
        <v>68.548302888950104</v>
      </c>
      <c r="M8" s="106">
        <v>2.7238332730883998</v>
      </c>
      <c r="N8" s="106">
        <v>97.406432834204494</v>
      </c>
      <c r="O8" s="106">
        <v>1.4215313982859299</v>
      </c>
      <c r="P8" s="106">
        <v>0.32386350270994402</v>
      </c>
      <c r="Q8" s="106">
        <v>6.1995933476814997</v>
      </c>
      <c r="R8" s="106">
        <v>78.167852784053096</v>
      </c>
      <c r="S8" s="106">
        <v>0.18565037748720201</v>
      </c>
      <c r="T8" s="106">
        <v>99.979525501896305</v>
      </c>
      <c r="U8" s="106">
        <v>21.828101224931402</v>
      </c>
      <c r="V8" s="106">
        <v>0.33350449774408297</v>
      </c>
      <c r="W8" s="106">
        <v>99.684938325268803</v>
      </c>
      <c r="X8" s="106">
        <v>3.1382267929933598</v>
      </c>
      <c r="Y8" s="106">
        <v>0.38502445991574102</v>
      </c>
      <c r="Z8" s="106">
        <v>10.428005120334999</v>
      </c>
      <c r="AA8" s="106">
        <v>90.141204149467697</v>
      </c>
      <c r="AB8" s="106">
        <v>1.03103947946579</v>
      </c>
    </row>
    <row r="9" spans="1:28" ht="14.25" customHeight="1">
      <c r="A9" s="65" t="s">
        <v>93</v>
      </c>
      <c r="B9" s="106">
        <v>98.556907040995</v>
      </c>
      <c r="C9" s="106">
        <v>53.064976758733401</v>
      </c>
      <c r="D9" s="106">
        <v>3.20703204150777</v>
      </c>
      <c r="E9" s="106">
        <v>96.8024523452317</v>
      </c>
      <c r="F9" s="106">
        <v>12.682737246225299</v>
      </c>
      <c r="G9" s="106">
        <v>0.189309528263402</v>
      </c>
      <c r="H9" s="106">
        <v>6.5667691918466096</v>
      </c>
      <c r="I9" s="106">
        <v>99.341292710059903</v>
      </c>
      <c r="J9" s="106">
        <v>6.7423203552162303E-2</v>
      </c>
      <c r="K9" s="106">
        <v>99.720656814473102</v>
      </c>
      <c r="L9" s="106">
        <v>47.415223103868399</v>
      </c>
      <c r="M9" s="106">
        <v>7.4355376934900503</v>
      </c>
      <c r="N9" s="106">
        <v>92.583154585309998</v>
      </c>
      <c r="O9" s="106">
        <v>12.9610404451725</v>
      </c>
      <c r="P9" s="106">
        <v>0.482581310377872</v>
      </c>
      <c r="Q9" s="106">
        <v>5.2739544764084201</v>
      </c>
      <c r="R9" s="106">
        <v>99.1604917414097</v>
      </c>
      <c r="S9" s="106">
        <v>4.6847580814900099E-2</v>
      </c>
      <c r="T9" s="106">
        <v>97.932686222944497</v>
      </c>
      <c r="U9" s="106">
        <v>56.095433931398397</v>
      </c>
      <c r="V9" s="106">
        <v>0.93891451541527304</v>
      </c>
      <c r="W9" s="106">
        <v>99.065630873228898</v>
      </c>
      <c r="X9" s="106">
        <v>12.533458892345401</v>
      </c>
      <c r="Y9" s="106">
        <v>3.2002213654425703E-2</v>
      </c>
      <c r="Z9" s="106">
        <v>7.2602188299477204</v>
      </c>
      <c r="AA9" s="106">
        <v>99.438272087523401</v>
      </c>
      <c r="AB9" s="106">
        <v>7.84597101532057E-2</v>
      </c>
    </row>
    <row r="10" spans="1:28" ht="14.25" customHeight="1">
      <c r="A10" s="65" t="s">
        <v>94</v>
      </c>
      <c r="B10" s="106">
        <v>99.6284443780646</v>
      </c>
      <c r="C10" s="106">
        <v>80.062858235330594</v>
      </c>
      <c r="D10" s="106">
        <v>5.0819995379074303</v>
      </c>
      <c r="E10" s="106">
        <v>95.609076442916404</v>
      </c>
      <c r="F10" s="106">
        <v>14.3317774792178</v>
      </c>
      <c r="G10" s="106">
        <v>7.1232194953122301</v>
      </c>
      <c r="H10" s="106">
        <v>15.233585382062399</v>
      </c>
      <c r="I10" s="106">
        <v>99.427094515826894</v>
      </c>
      <c r="J10" s="106">
        <v>3.7459214082317303E-2</v>
      </c>
      <c r="K10" s="106">
        <v>99.636149130159296</v>
      </c>
      <c r="L10" s="106">
        <v>89.134188074031002</v>
      </c>
      <c r="M10" s="106">
        <v>5.8589855016542902</v>
      </c>
      <c r="N10" s="106">
        <v>95.140493602368906</v>
      </c>
      <c r="O10" s="106">
        <v>16.030545260633101</v>
      </c>
      <c r="P10" s="106">
        <v>10.4835199309959</v>
      </c>
      <c r="Q10" s="106">
        <v>13.343630022784399</v>
      </c>
      <c r="R10" s="106">
        <v>99.782553526692297</v>
      </c>
      <c r="S10" s="106">
        <v>7.6220956897408701E-3</v>
      </c>
      <c r="T10" s="106">
        <v>99.6124060583508</v>
      </c>
      <c r="U10" s="106">
        <v>61.179851177527802</v>
      </c>
      <c r="V10" s="106">
        <v>3.4646146893648999</v>
      </c>
      <c r="W10" s="106">
        <v>96.584485037086793</v>
      </c>
      <c r="X10" s="106">
        <v>10.7955987075912</v>
      </c>
      <c r="Y10" s="106">
        <v>0.12837111347421301</v>
      </c>
      <c r="Z10" s="106">
        <v>19.167742889589501</v>
      </c>
      <c r="AA10" s="106">
        <v>98.687166067597005</v>
      </c>
      <c r="AB10" s="106">
        <v>9.9568577010326495E-2</v>
      </c>
    </row>
    <row r="11" spans="1:28" ht="14.25" customHeight="1">
      <c r="A11" s="65" t="s">
        <v>95</v>
      </c>
      <c r="B11" s="106">
        <v>99.969067664491604</v>
      </c>
      <c r="C11" s="106">
        <v>62.997131387468102</v>
      </c>
      <c r="D11" s="106">
        <v>0.97092365750970999</v>
      </c>
      <c r="E11" s="106">
        <v>99.139969438350093</v>
      </c>
      <c r="F11" s="106">
        <v>16.506937395411001</v>
      </c>
      <c r="G11" s="106">
        <v>0.72015500042300395</v>
      </c>
      <c r="H11" s="106">
        <v>32.346265981650902</v>
      </c>
      <c r="I11" s="106">
        <v>99.043416839852696</v>
      </c>
      <c r="J11" s="106">
        <v>4.2837400448907303E-3</v>
      </c>
      <c r="K11" s="106">
        <v>100</v>
      </c>
      <c r="L11" s="106">
        <v>66.083713284140103</v>
      </c>
      <c r="M11" s="106">
        <v>1.9238000471405401</v>
      </c>
      <c r="N11" s="106">
        <v>98.2330331152761</v>
      </c>
      <c r="O11" s="106">
        <v>19.3628171602371</v>
      </c>
      <c r="P11" s="106">
        <v>1.2387820319835099</v>
      </c>
      <c r="Q11" s="106">
        <v>31.512985292128601</v>
      </c>
      <c r="R11" s="106">
        <v>99.220519038532899</v>
      </c>
      <c r="S11" s="106">
        <v>3.86575349951365E-3</v>
      </c>
      <c r="T11" s="106">
        <v>99.963210850880003</v>
      </c>
      <c r="U11" s="106">
        <v>62.412709468824197</v>
      </c>
      <c r="V11" s="106">
        <v>0.79050341709459504</v>
      </c>
      <c r="W11" s="106">
        <v>99.311691260016403</v>
      </c>
      <c r="X11" s="106">
        <v>15.966197253905101</v>
      </c>
      <c r="Y11" s="106">
        <v>0.62195672965235904</v>
      </c>
      <c r="Z11" s="106">
        <v>32.504041642768001</v>
      </c>
      <c r="AA11" s="106">
        <v>99.009883821707206</v>
      </c>
      <c r="AB11" s="106">
        <v>4.3628827687821597E-3</v>
      </c>
    </row>
    <row r="12" spans="1:28" ht="14.25" customHeight="1">
      <c r="A12" s="65" t="s">
        <v>71</v>
      </c>
      <c r="B12" s="106">
        <v>99.218876703802906</v>
      </c>
      <c r="C12" s="106">
        <v>90.188590870384004</v>
      </c>
      <c r="D12" s="106">
        <v>40.009324891608202</v>
      </c>
      <c r="E12" s="106">
        <v>60.673709410066202</v>
      </c>
      <c r="F12" s="106">
        <v>35.739926993965</v>
      </c>
      <c r="G12" s="106">
        <v>11.1606098054587</v>
      </c>
      <c r="H12" s="106">
        <v>50.589273303488</v>
      </c>
      <c r="I12" s="106">
        <v>98.854477463411996</v>
      </c>
      <c r="J12" s="106">
        <v>1.0906683775998001E-3</v>
      </c>
      <c r="K12" s="106">
        <v>99.965658801804594</v>
      </c>
      <c r="L12" s="106">
        <v>98.383216887677904</v>
      </c>
      <c r="M12" s="106">
        <v>50.600295886973598</v>
      </c>
      <c r="N12" s="106">
        <v>49.999490401917299</v>
      </c>
      <c r="O12" s="106">
        <v>47.073705324246802</v>
      </c>
      <c r="P12" s="106">
        <v>16.9710565381436</v>
      </c>
      <c r="Q12" s="106">
        <v>62.685329408847799</v>
      </c>
      <c r="R12" s="106">
        <v>99.546323279529901</v>
      </c>
      <c r="S12" s="106">
        <v>1.58229297909992E-3</v>
      </c>
      <c r="T12" s="106">
        <v>98.680094677422602</v>
      </c>
      <c r="U12" s="106">
        <v>84.276401460863099</v>
      </c>
      <c r="V12" s="106">
        <v>32.368240792931999</v>
      </c>
      <c r="W12" s="106">
        <v>68.374854580291398</v>
      </c>
      <c r="X12" s="106">
        <v>27.562928547332</v>
      </c>
      <c r="Y12" s="106">
        <v>6.9685378835591303</v>
      </c>
      <c r="Z12" s="106">
        <v>41.862313140552402</v>
      </c>
      <c r="AA12" s="106">
        <v>98.355330400636703</v>
      </c>
      <c r="AB12" s="106">
        <v>7.3597522182734798E-4</v>
      </c>
    </row>
    <row r="13" spans="1:28" ht="14.25" customHeight="1">
      <c r="A13" s="65" t="s">
        <v>96</v>
      </c>
      <c r="B13" s="106">
        <v>99.715996172559997</v>
      </c>
      <c r="C13" s="106">
        <v>64.300330677237994</v>
      </c>
      <c r="D13" s="106">
        <v>0.17522203110110801</v>
      </c>
      <c r="E13" s="106">
        <v>99.845285618464203</v>
      </c>
      <c r="F13" s="106">
        <v>27.4195900085919</v>
      </c>
      <c r="G13" s="106">
        <v>0.29813426118597502</v>
      </c>
      <c r="H13" s="106">
        <v>46.365809293968603</v>
      </c>
      <c r="I13" s="106">
        <v>99.624976319358495</v>
      </c>
      <c r="J13" s="106">
        <v>2.5101177990185901E-3</v>
      </c>
      <c r="K13" s="106">
        <v>99.998548537539705</v>
      </c>
      <c r="L13" s="106">
        <v>92.248931232935902</v>
      </c>
      <c r="M13" s="106">
        <v>0.22584508474085899</v>
      </c>
      <c r="N13" s="106">
        <v>99.805372354083602</v>
      </c>
      <c r="O13" s="106">
        <v>47.283304860386401</v>
      </c>
      <c r="P13" s="106">
        <v>0.38058472791981601</v>
      </c>
      <c r="Q13" s="106">
        <v>78.215505745847807</v>
      </c>
      <c r="R13" s="106">
        <v>99.916354527557004</v>
      </c>
      <c r="S13" s="106">
        <v>3.7248705184151601E-3</v>
      </c>
      <c r="T13" s="106">
        <v>99.467892616613696</v>
      </c>
      <c r="U13" s="106">
        <v>39.759225943993002</v>
      </c>
      <c r="V13" s="106">
        <v>0.13077094458555899</v>
      </c>
      <c r="W13" s="106">
        <v>99.880332654163198</v>
      </c>
      <c r="X13" s="106">
        <v>9.9776610076129693</v>
      </c>
      <c r="Y13" s="106">
        <v>0.225736162562479</v>
      </c>
      <c r="Z13" s="106">
        <v>18.399230617159699</v>
      </c>
      <c r="AA13" s="106">
        <v>99.369122967769897</v>
      </c>
      <c r="AB13" s="106">
        <v>1.44346783734E-3</v>
      </c>
    </row>
    <row r="14" spans="1:28" ht="14.25" customHeight="1">
      <c r="A14" s="65" t="s">
        <v>98</v>
      </c>
      <c r="B14" s="106">
        <v>99.844108821659006</v>
      </c>
      <c r="C14" s="106">
        <v>99.972009888604106</v>
      </c>
      <c r="D14" s="106">
        <v>0.45210561764287499</v>
      </c>
      <c r="E14" s="106">
        <v>99.601034521663195</v>
      </c>
      <c r="F14" s="106">
        <v>21.2540611130336</v>
      </c>
      <c r="G14" s="106">
        <v>0.66383031163403805</v>
      </c>
      <c r="H14" s="106">
        <v>8.7298328455292609</v>
      </c>
      <c r="I14" s="106">
        <v>99.947888648058296</v>
      </c>
      <c r="J14" s="106">
        <v>1.12645078911468E-3</v>
      </c>
      <c r="K14" s="106">
        <v>99.998013955442602</v>
      </c>
      <c r="L14" s="106">
        <v>99.971021082804199</v>
      </c>
      <c r="M14" s="106">
        <v>0.98839767835019898</v>
      </c>
      <c r="N14" s="106">
        <v>99.132541581605096</v>
      </c>
      <c r="O14" s="106">
        <v>32.400876018011203</v>
      </c>
      <c r="P14" s="106">
        <v>1.49421082833967</v>
      </c>
      <c r="Q14" s="106">
        <v>8.3003876323212502</v>
      </c>
      <c r="R14" s="106">
        <v>99.975038530195903</v>
      </c>
      <c r="S14" s="106">
        <v>2.5821819122566498E-3</v>
      </c>
      <c r="T14" s="106">
        <v>99.725016389929493</v>
      </c>
      <c r="U14" s="106">
        <v>99.9727750306388</v>
      </c>
      <c r="V14" s="106">
        <v>3.7120593708078402E-2</v>
      </c>
      <c r="W14" s="106">
        <v>99.963556304452297</v>
      </c>
      <c r="X14" s="106">
        <v>12.62860944396</v>
      </c>
      <c r="Y14" s="106">
        <v>2.12784190224167E-2</v>
      </c>
      <c r="Z14" s="106">
        <v>9.0621393351065294</v>
      </c>
      <c r="AA14" s="106">
        <v>99.926879956499803</v>
      </c>
      <c r="AB14" s="106">
        <v>0</v>
      </c>
    </row>
    <row r="15" spans="1:28" ht="14.25" customHeight="1">
      <c r="A15" s="65" t="s">
        <v>125</v>
      </c>
      <c r="B15" s="106">
        <v>99.988767992241705</v>
      </c>
      <c r="C15" s="106">
        <v>57.365671851758201</v>
      </c>
      <c r="D15" s="106">
        <v>2.8050589995808002</v>
      </c>
      <c r="E15" s="106">
        <v>97.263862080720003</v>
      </c>
      <c r="F15" s="106">
        <v>13.0549764282206</v>
      </c>
      <c r="G15" s="106">
        <v>1.51406898566287</v>
      </c>
      <c r="H15" s="106">
        <v>19.607154796051201</v>
      </c>
      <c r="I15" s="106">
        <v>99.618078114909295</v>
      </c>
      <c r="J15" s="106">
        <v>8.5581514465415997E-4</v>
      </c>
      <c r="K15" s="106">
        <v>99.997542719445093</v>
      </c>
      <c r="L15" s="106">
        <v>70.360250853447596</v>
      </c>
      <c r="M15" s="106">
        <v>5.5619168800037997</v>
      </c>
      <c r="N15" s="106">
        <v>94.580106389138905</v>
      </c>
      <c r="O15" s="106">
        <v>22.7318939735001</v>
      </c>
      <c r="P15" s="106">
        <v>3.4576720715387701</v>
      </c>
      <c r="Q15" s="106">
        <v>31.3026099163176</v>
      </c>
      <c r="R15" s="106">
        <v>99.578742115427403</v>
      </c>
      <c r="S15" s="106">
        <v>9.6600709774922599E-4</v>
      </c>
      <c r="T15" s="106">
        <v>99.983503222540904</v>
      </c>
      <c r="U15" s="106">
        <v>49.569023110704101</v>
      </c>
      <c r="V15" s="106">
        <v>1.15096520247737</v>
      </c>
      <c r="W15" s="106">
        <v>98.874095119538893</v>
      </c>
      <c r="X15" s="106">
        <v>7.2488993720206203</v>
      </c>
      <c r="Y15" s="106">
        <v>0.34792189073713498</v>
      </c>
      <c r="Z15" s="106">
        <v>12.589970520390899</v>
      </c>
      <c r="AA15" s="106">
        <v>99.641679415943997</v>
      </c>
      <c r="AB15" s="106">
        <v>7.8970080941780899E-4</v>
      </c>
    </row>
    <row r="16" spans="1:28" ht="14.25" customHeight="1">
      <c r="A16" s="65" t="s">
        <v>74</v>
      </c>
      <c r="B16" s="106">
        <v>97.307113964347906</v>
      </c>
      <c r="C16" s="106">
        <v>67.003921794896499</v>
      </c>
      <c r="D16" s="106">
        <v>14.439710924883901</v>
      </c>
      <c r="E16" s="106">
        <v>85.5994327160453</v>
      </c>
      <c r="F16" s="106">
        <v>43.6533017370514</v>
      </c>
      <c r="G16" s="106">
        <v>10.5602004218914</v>
      </c>
      <c r="H16" s="106">
        <v>23.5754328135694</v>
      </c>
      <c r="I16" s="106">
        <v>86.296816674545397</v>
      </c>
      <c r="J16" s="106">
        <v>10.686202518220099</v>
      </c>
      <c r="K16" s="106">
        <v>96.184976026078502</v>
      </c>
      <c r="L16" s="106">
        <v>77.782422915630704</v>
      </c>
      <c r="M16" s="106">
        <v>21.1109409815815</v>
      </c>
      <c r="N16" s="106">
        <v>78.947672497784396</v>
      </c>
      <c r="O16" s="106">
        <v>54.152883128540203</v>
      </c>
      <c r="P16" s="106">
        <v>15.7627842402191</v>
      </c>
      <c r="Q16" s="106">
        <v>26.596871924145901</v>
      </c>
      <c r="R16" s="106">
        <v>82.814639774695294</v>
      </c>
      <c r="S16" s="106">
        <v>15.385423751557299</v>
      </c>
      <c r="T16" s="106">
        <v>99.432215127004795</v>
      </c>
      <c r="U16" s="106">
        <v>46.591631574413903</v>
      </c>
      <c r="V16" s="106">
        <v>1.8057572313633801</v>
      </c>
      <c r="W16" s="106">
        <v>98.196514493121995</v>
      </c>
      <c r="X16" s="106">
        <v>23.769228788877999</v>
      </c>
      <c r="Y16" s="106">
        <v>0.70756417808137895</v>
      </c>
      <c r="Z16" s="106">
        <v>17.853441293805801</v>
      </c>
      <c r="AA16" s="106">
        <v>92.891351914892397</v>
      </c>
      <c r="AB16" s="106">
        <v>1.7868326939119501</v>
      </c>
    </row>
    <row r="17" spans="1:28" ht="14.25" customHeight="1">
      <c r="A17" s="65" t="s">
        <v>75</v>
      </c>
      <c r="B17" s="106">
        <v>93.419703429755799</v>
      </c>
      <c r="C17" s="106">
        <v>48.415903310747701</v>
      </c>
      <c r="D17" s="106">
        <v>10.477822847033201</v>
      </c>
      <c r="E17" s="106">
        <v>90.052403324742897</v>
      </c>
      <c r="F17" s="106">
        <v>17.075404440291098</v>
      </c>
      <c r="G17" s="106">
        <v>8.9023407916750994</v>
      </c>
      <c r="H17" s="106">
        <v>15.274546261884</v>
      </c>
      <c r="I17" s="106">
        <v>99.991663811072897</v>
      </c>
      <c r="J17" s="106">
        <v>8.3361889271132798E-3</v>
      </c>
      <c r="K17" s="106">
        <v>99.979010224431903</v>
      </c>
      <c r="L17" s="106">
        <v>71.475949749092194</v>
      </c>
      <c r="M17" s="106">
        <v>23.293422472209901</v>
      </c>
      <c r="N17" s="106">
        <v>77.863816117122298</v>
      </c>
      <c r="O17" s="106">
        <v>28.796556565860701</v>
      </c>
      <c r="P17" s="106">
        <v>21.0367696053024</v>
      </c>
      <c r="Q17" s="106">
        <v>24.264899553572199</v>
      </c>
      <c r="R17" s="106">
        <v>99.979920301071601</v>
      </c>
      <c r="S17" s="106">
        <v>2.00796989283735E-2</v>
      </c>
      <c r="T17" s="106">
        <v>88.763546908796499</v>
      </c>
      <c r="U17" s="106">
        <v>32.046614762654698</v>
      </c>
      <c r="V17" s="106">
        <v>1.3806057732408099</v>
      </c>
      <c r="W17" s="106">
        <v>98.704532518350007</v>
      </c>
      <c r="X17" s="106">
        <v>8.7550863623316406</v>
      </c>
      <c r="Y17" s="106">
        <v>0.28865620315349699</v>
      </c>
      <c r="Z17" s="106">
        <v>8.8926993053125791</v>
      </c>
      <c r="AA17" s="106">
        <v>100</v>
      </c>
      <c r="AB17" s="106">
        <v>0</v>
      </c>
    </row>
    <row r="18" spans="1:28" ht="14.25" customHeight="1">
      <c r="A18" s="65" t="s">
        <v>76</v>
      </c>
      <c r="B18" s="106">
        <v>99.908951533828201</v>
      </c>
      <c r="C18" s="106">
        <v>42.139526982552397</v>
      </c>
      <c r="D18" s="106">
        <v>0.51284066257042804</v>
      </c>
      <c r="E18" s="106">
        <v>99.5445547969681</v>
      </c>
      <c r="F18" s="106">
        <v>9.3158553838559808</v>
      </c>
      <c r="G18" s="106">
        <v>4.6318115174510101E-2</v>
      </c>
      <c r="H18" s="106">
        <v>23.803876866001399</v>
      </c>
      <c r="I18" s="106">
        <v>99.810767121664099</v>
      </c>
      <c r="J18" s="106">
        <v>0</v>
      </c>
      <c r="K18" s="106">
        <v>99.994750221265306</v>
      </c>
      <c r="L18" s="106">
        <v>50.553839105814099</v>
      </c>
      <c r="M18" s="106">
        <v>1.1928275428752</v>
      </c>
      <c r="N18" s="106">
        <v>98.956507863824299</v>
      </c>
      <c r="O18" s="106">
        <v>6.7678316838891899</v>
      </c>
      <c r="P18" s="106">
        <v>0.11139284604906199</v>
      </c>
      <c r="Q18" s="106">
        <v>23.727365600500701</v>
      </c>
      <c r="R18" s="106">
        <v>99.892135693756302</v>
      </c>
      <c r="S18" s="106">
        <v>0</v>
      </c>
      <c r="T18" s="106">
        <v>99.855389885759905</v>
      </c>
      <c r="U18" s="106">
        <v>36.8867144029428</v>
      </c>
      <c r="V18" s="106">
        <v>8.8344448677928303E-2</v>
      </c>
      <c r="W18" s="106">
        <v>99.911655551322099</v>
      </c>
      <c r="X18" s="106">
        <v>10.906513152222701</v>
      </c>
      <c r="Y18" s="106">
        <v>5.6938359767413601E-3</v>
      </c>
      <c r="Z18" s="106">
        <v>23.8516406441946</v>
      </c>
      <c r="AA18" s="106">
        <v>99.759971066940906</v>
      </c>
      <c r="AB18" s="106">
        <v>0</v>
      </c>
    </row>
    <row r="19" spans="1:28" ht="14.25" customHeight="1">
      <c r="A19" s="65" t="s">
        <v>77</v>
      </c>
      <c r="B19" s="106">
        <v>64.036659471382507</v>
      </c>
      <c r="C19" s="106">
        <v>97.635634612406406</v>
      </c>
      <c r="D19" s="106">
        <v>10.7568118099103</v>
      </c>
      <c r="E19" s="106">
        <v>91.860485780728595</v>
      </c>
      <c r="F19" s="106">
        <v>20.017965231483501</v>
      </c>
      <c r="G19" s="106">
        <v>9.7564286010865402</v>
      </c>
      <c r="H19" s="106">
        <v>43.815231139246002</v>
      </c>
      <c r="I19" s="106">
        <v>99.420350217188101</v>
      </c>
      <c r="J19" s="106">
        <v>1.05023684152474E-3</v>
      </c>
      <c r="K19" s="106">
        <v>78.838193598385303</v>
      </c>
      <c r="L19" s="106">
        <v>98.808213234263505</v>
      </c>
      <c r="M19" s="106">
        <v>52.519589233744902</v>
      </c>
      <c r="N19" s="106">
        <v>61.997919421574601</v>
      </c>
      <c r="O19" s="106">
        <v>57.358184697857702</v>
      </c>
      <c r="P19" s="106">
        <v>52.101097883899399</v>
      </c>
      <c r="Q19" s="106">
        <v>19.133625381561199</v>
      </c>
      <c r="R19" s="106">
        <v>99.9001100724183</v>
      </c>
      <c r="S19" s="106">
        <v>0</v>
      </c>
      <c r="T19" s="106">
        <v>61.460251025882897</v>
      </c>
      <c r="U19" s="106">
        <v>97.431531345917705</v>
      </c>
      <c r="V19" s="106">
        <v>3.4874320591996701</v>
      </c>
      <c r="W19" s="106">
        <v>97.058471848379199</v>
      </c>
      <c r="X19" s="106">
        <v>13.5183918788493</v>
      </c>
      <c r="Y19" s="106">
        <v>2.3857626534874901</v>
      </c>
      <c r="Z19" s="106">
        <v>48.111400507702299</v>
      </c>
      <c r="AA19" s="106">
        <v>99.336841485443102</v>
      </c>
      <c r="AB19" s="106">
        <v>1.23304485622524E-3</v>
      </c>
    </row>
    <row r="20" spans="1:28" ht="14.25" customHeight="1">
      <c r="A20" s="65" t="s">
        <v>99</v>
      </c>
      <c r="B20" s="106">
        <v>98.706699970935901</v>
      </c>
      <c r="C20" s="106">
        <v>47.3774608820179</v>
      </c>
      <c r="D20" s="106">
        <v>23.8971470797953</v>
      </c>
      <c r="E20" s="106">
        <v>76.438701332060305</v>
      </c>
      <c r="F20" s="106">
        <v>17.499164189391401</v>
      </c>
      <c r="G20" s="106">
        <v>13.892685314090601</v>
      </c>
      <c r="H20" s="106">
        <v>14.6213162091346</v>
      </c>
      <c r="I20" s="106">
        <v>78.169503471101706</v>
      </c>
      <c r="J20" s="106">
        <v>21.0432644709946</v>
      </c>
      <c r="K20" s="106">
        <v>99.836928780567305</v>
      </c>
      <c r="L20" s="106">
        <v>71.034126191105699</v>
      </c>
      <c r="M20" s="106">
        <v>49.808155982328103</v>
      </c>
      <c r="N20" s="106">
        <v>50.878478130516399</v>
      </c>
      <c r="O20" s="106">
        <v>21.858963689874699</v>
      </c>
      <c r="P20" s="106">
        <v>29.9389520555128</v>
      </c>
      <c r="Q20" s="106">
        <v>10.571825860371501</v>
      </c>
      <c r="R20" s="106">
        <v>68.004091275406097</v>
      </c>
      <c r="S20" s="106">
        <v>31.489659382706598</v>
      </c>
      <c r="T20" s="106">
        <v>97.740954968050801</v>
      </c>
      <c r="U20" s="106">
        <v>27.1635837338785</v>
      </c>
      <c r="V20" s="106">
        <v>1.75700416882717</v>
      </c>
      <c r="W20" s="106">
        <v>98.279108884199601</v>
      </c>
      <c r="X20" s="106">
        <v>13.773852513301801</v>
      </c>
      <c r="Y20" s="106">
        <v>0.18165460204936401</v>
      </c>
      <c r="Z20" s="106">
        <v>18.081478465859401</v>
      </c>
      <c r="AA20" s="106">
        <v>86.855528766689503</v>
      </c>
      <c r="AB20" s="106">
        <v>12.117148273832299</v>
      </c>
    </row>
    <row r="21" spans="1:28" ht="14.25" customHeight="1">
      <c r="A21" s="65" t="s">
        <v>100</v>
      </c>
      <c r="B21" s="106">
        <v>99.899098486105601</v>
      </c>
      <c r="C21" s="106">
        <v>30.408039886863101</v>
      </c>
      <c r="D21" s="106">
        <v>3.4164312953287101</v>
      </c>
      <c r="E21" s="106">
        <v>96.583568704671293</v>
      </c>
      <c r="F21" s="106">
        <v>16.466139263582299</v>
      </c>
      <c r="G21" s="106">
        <v>2.7923170897967502</v>
      </c>
      <c r="H21" s="106">
        <v>16.200159128752102</v>
      </c>
      <c r="I21" s="106">
        <v>99.886758811788098</v>
      </c>
      <c r="J21" s="106">
        <v>0.111399087547932</v>
      </c>
      <c r="K21" s="106">
        <v>100</v>
      </c>
      <c r="L21" s="106">
        <v>35.823853486236203</v>
      </c>
      <c r="M21" s="106">
        <v>11.7199397250458</v>
      </c>
      <c r="N21" s="106">
        <v>88.280060274954195</v>
      </c>
      <c r="O21" s="106">
        <v>31.697406233722599</v>
      </c>
      <c r="P21" s="106">
        <v>11.0579503045278</v>
      </c>
      <c r="Q21" s="106">
        <v>21.872894834014001</v>
      </c>
      <c r="R21" s="106">
        <v>99.855811156520005</v>
      </c>
      <c r="S21" s="106">
        <v>0.144188843479955</v>
      </c>
      <c r="T21" s="106">
        <v>99.865569373694996</v>
      </c>
      <c r="U21" s="106">
        <v>28.608389753183999</v>
      </c>
      <c r="V21" s="106">
        <v>0.657213353028126</v>
      </c>
      <c r="W21" s="106">
        <v>99.342786646971902</v>
      </c>
      <c r="X21" s="106">
        <v>11.404858786335501</v>
      </c>
      <c r="Y21" s="106">
        <v>4.5684908520252601E-2</v>
      </c>
      <c r="Z21" s="106">
        <v>14.315134952240101</v>
      </c>
      <c r="AA21" s="106">
        <v>99.897042576345001</v>
      </c>
      <c r="AB21" s="106">
        <v>0.100503201350298</v>
      </c>
    </row>
    <row r="22" spans="1:28" ht="14.25" customHeight="1">
      <c r="A22" s="65" t="s">
        <v>80</v>
      </c>
      <c r="B22" s="106">
        <v>96.096964873732503</v>
      </c>
      <c r="C22" s="106">
        <v>27.792825132329501</v>
      </c>
      <c r="D22" s="106">
        <v>2.1522263409016298</v>
      </c>
      <c r="E22" s="106">
        <v>97.943056224608299</v>
      </c>
      <c r="F22" s="106">
        <v>7.5807590704301004</v>
      </c>
      <c r="G22" s="106">
        <v>0.22188644188199499</v>
      </c>
      <c r="H22" s="106">
        <v>2.1404709325891198</v>
      </c>
      <c r="I22" s="106">
        <v>98.573654153903107</v>
      </c>
      <c r="J22" s="106">
        <v>5.0535546669869397E-3</v>
      </c>
      <c r="K22" s="106">
        <v>99.633400637797195</v>
      </c>
      <c r="L22" s="106">
        <v>44.221373044038401</v>
      </c>
      <c r="M22" s="106">
        <v>6.2848546312366196</v>
      </c>
      <c r="N22" s="106">
        <v>93.867643172548895</v>
      </c>
      <c r="O22" s="106">
        <v>11.3440437734565</v>
      </c>
      <c r="P22" s="106">
        <v>0.48615157077903098</v>
      </c>
      <c r="Q22" s="106">
        <v>4.17543389818203</v>
      </c>
      <c r="R22" s="106">
        <v>96.298514728666404</v>
      </c>
      <c r="S22" s="106">
        <v>9.3301498736084905E-3</v>
      </c>
      <c r="T22" s="106">
        <v>95.0482212962077</v>
      </c>
      <c r="U22" s="106">
        <v>22.920876294593601</v>
      </c>
      <c r="V22" s="106">
        <v>0.92667958508991699</v>
      </c>
      <c r="W22" s="106">
        <v>99.151635582259502</v>
      </c>
      <c r="X22" s="106">
        <v>6.4647425707666502</v>
      </c>
      <c r="Y22" s="106">
        <v>0.14351760523840901</v>
      </c>
      <c r="Z22" s="106">
        <v>1.53699486712444</v>
      </c>
      <c r="AA22" s="106">
        <v>99.248355468836095</v>
      </c>
      <c r="AB22" s="106">
        <v>3.7853139704663902E-3</v>
      </c>
    </row>
    <row r="23" spans="1:28" ht="14.25" customHeight="1">
      <c r="A23" s="65" t="s">
        <v>126</v>
      </c>
      <c r="B23" s="106">
        <v>97.873507455505006</v>
      </c>
      <c r="C23" s="106">
        <v>83.277155276055296</v>
      </c>
      <c r="D23" s="106">
        <v>31.108720784357999</v>
      </c>
      <c r="E23" s="106">
        <v>70.1614690420177</v>
      </c>
      <c r="F23" s="106">
        <v>51.881779357823703</v>
      </c>
      <c r="G23" s="106">
        <v>31.658285183322199</v>
      </c>
      <c r="H23" s="106">
        <v>32.590478022020797</v>
      </c>
      <c r="I23" s="106">
        <v>51.783528202062698</v>
      </c>
      <c r="J23" s="106">
        <v>39.104653184185899</v>
      </c>
      <c r="K23" s="106">
        <v>97.634197770272294</v>
      </c>
      <c r="L23" s="106">
        <v>89.056413241275806</v>
      </c>
      <c r="M23" s="106">
        <v>54.157005878786599</v>
      </c>
      <c r="N23" s="106">
        <v>47.982946738037001</v>
      </c>
      <c r="O23" s="106">
        <v>60.340989881526603</v>
      </c>
      <c r="P23" s="106">
        <v>55.415423448080602</v>
      </c>
      <c r="Q23" s="106">
        <v>22.7806402061832</v>
      </c>
      <c r="R23" s="106">
        <v>35.774316174110503</v>
      </c>
      <c r="S23" s="106">
        <v>51.924502647237098</v>
      </c>
      <c r="T23" s="106">
        <v>98.179534230095499</v>
      </c>
      <c r="U23" s="106">
        <v>75.886699378277697</v>
      </c>
      <c r="V23" s="106">
        <v>1.6348098541197</v>
      </c>
      <c r="W23" s="106">
        <v>98.523136223488294</v>
      </c>
      <c r="X23" s="106">
        <v>41.064227574935401</v>
      </c>
      <c r="Y23" s="106">
        <v>1.27790007857063</v>
      </c>
      <c r="Z23" s="106">
        <v>45.135198153670501</v>
      </c>
      <c r="AA23" s="106">
        <v>72.255944585406695</v>
      </c>
      <c r="AB23" s="106">
        <v>22.710760985049099</v>
      </c>
    </row>
    <row r="24" spans="1:28" ht="14.25" customHeight="1">
      <c r="A24" s="65" t="s">
        <v>81</v>
      </c>
      <c r="B24" s="106">
        <v>99.972168949750795</v>
      </c>
      <c r="C24" s="106">
        <v>49.404061508562599</v>
      </c>
      <c r="D24" s="106">
        <v>13.2269700847307</v>
      </c>
      <c r="E24" s="106">
        <v>87.650411539526203</v>
      </c>
      <c r="F24" s="106">
        <v>8.8788768668065696</v>
      </c>
      <c r="G24" s="106">
        <v>6.6636307981822398</v>
      </c>
      <c r="H24" s="106">
        <v>8.7092062554628793</v>
      </c>
      <c r="I24" s="106">
        <v>69.232653636568699</v>
      </c>
      <c r="J24" s="106">
        <v>22.629490201385099</v>
      </c>
      <c r="K24" s="106">
        <v>100</v>
      </c>
      <c r="L24" s="106">
        <v>67.389031307875001</v>
      </c>
      <c r="M24" s="106">
        <v>27.130175488331101</v>
      </c>
      <c r="N24" s="106">
        <v>74.782480622084705</v>
      </c>
      <c r="O24" s="106">
        <v>8.3148032519280797</v>
      </c>
      <c r="P24" s="106">
        <v>13.2855068434834</v>
      </c>
      <c r="Q24" s="106">
        <v>7.4291473658573697</v>
      </c>
      <c r="R24" s="106">
        <v>67.150212909191694</v>
      </c>
      <c r="S24" s="106">
        <v>20.172903454473001</v>
      </c>
      <c r="T24" s="106">
        <v>99.951681129290193</v>
      </c>
      <c r="U24" s="106">
        <v>36.164430630847903</v>
      </c>
      <c r="V24" s="106">
        <v>2.9921290138407</v>
      </c>
      <c r="W24" s="106">
        <v>97.123135564526905</v>
      </c>
      <c r="X24" s="106">
        <v>9.2941195128706795</v>
      </c>
      <c r="Y24" s="106">
        <v>1.78893845585091</v>
      </c>
      <c r="Z24" s="106">
        <v>9.6515212767959806</v>
      </c>
      <c r="AA24" s="106">
        <v>70.765641840766094</v>
      </c>
      <c r="AB24" s="106">
        <v>24.437905901335</v>
      </c>
    </row>
    <row r="25" spans="1:28" ht="14.25" customHeight="1">
      <c r="A25" s="65" t="s">
        <v>138</v>
      </c>
      <c r="B25" s="106">
        <v>100</v>
      </c>
      <c r="C25" s="106">
        <v>99.733852790550998</v>
      </c>
      <c r="D25" s="106">
        <v>18.531758767997101</v>
      </c>
      <c r="E25" s="106">
        <v>82.134521589402695</v>
      </c>
      <c r="F25" s="106">
        <v>81.814389897426693</v>
      </c>
      <c r="G25" s="106">
        <v>19.6389596138816</v>
      </c>
      <c r="H25" s="106">
        <v>63.465261723164701</v>
      </c>
      <c r="I25" s="106">
        <v>81.043230594304404</v>
      </c>
      <c r="J25" s="106">
        <v>18.580195824815601</v>
      </c>
      <c r="K25" s="106">
        <v>100</v>
      </c>
      <c r="L25" s="106">
        <v>99.733852790550998</v>
      </c>
      <c r="M25" s="106">
        <v>18.531758767997101</v>
      </c>
      <c r="N25" s="106">
        <v>82.134521589402695</v>
      </c>
      <c r="O25" s="106">
        <v>81.814389897426693</v>
      </c>
      <c r="P25" s="106">
        <v>19.6389596138816</v>
      </c>
      <c r="Q25" s="106">
        <v>63.465261723164701</v>
      </c>
      <c r="R25" s="106">
        <v>81.043230594304404</v>
      </c>
      <c r="S25" s="106">
        <v>18.580195824815601</v>
      </c>
      <c r="T25" s="108" t="s">
        <v>1</v>
      </c>
      <c r="U25" s="108" t="s">
        <v>1</v>
      </c>
      <c r="V25" s="108" t="s">
        <v>1</v>
      </c>
      <c r="W25" s="108" t="s">
        <v>1</v>
      </c>
      <c r="X25" s="108" t="s">
        <v>1</v>
      </c>
      <c r="Y25" s="108" t="s">
        <v>1</v>
      </c>
      <c r="Z25" s="108" t="s">
        <v>1</v>
      </c>
      <c r="AA25" s="108" t="s">
        <v>1</v>
      </c>
      <c r="AB25" s="108" t="s">
        <v>1</v>
      </c>
    </row>
    <row r="26" spans="1:28" ht="14.25" customHeight="1">
      <c r="A26" s="65" t="s">
        <v>101</v>
      </c>
      <c r="B26" s="106">
        <v>99.995143027400005</v>
      </c>
      <c r="C26" s="106">
        <v>96.832819766011994</v>
      </c>
      <c r="D26" s="106">
        <v>45.859513400142497</v>
      </c>
      <c r="E26" s="106">
        <v>56.278601892528997</v>
      </c>
      <c r="F26" s="106">
        <v>14.698210427481699</v>
      </c>
      <c r="G26" s="106">
        <v>19.292756120934499</v>
      </c>
      <c r="H26" s="106">
        <v>76.176111046637899</v>
      </c>
      <c r="I26" s="106">
        <v>99.780630394426794</v>
      </c>
      <c r="J26" s="106">
        <v>1.3443363186021601E-2</v>
      </c>
      <c r="K26" s="106">
        <v>99.995143027400005</v>
      </c>
      <c r="L26" s="106">
        <v>96.832819766011994</v>
      </c>
      <c r="M26" s="106">
        <v>45.859513400142497</v>
      </c>
      <c r="N26" s="106">
        <v>56.278601892528997</v>
      </c>
      <c r="O26" s="106">
        <v>14.698210427481699</v>
      </c>
      <c r="P26" s="106">
        <v>19.292756120934499</v>
      </c>
      <c r="Q26" s="106">
        <v>76.176111046637899</v>
      </c>
      <c r="R26" s="106">
        <v>99.780630394426794</v>
      </c>
      <c r="S26" s="106">
        <v>1.3443363186021601E-2</v>
      </c>
      <c r="T26" s="108" t="s">
        <v>1</v>
      </c>
      <c r="U26" s="108" t="s">
        <v>1</v>
      </c>
      <c r="V26" s="108" t="s">
        <v>1</v>
      </c>
      <c r="W26" s="108" t="s">
        <v>1</v>
      </c>
      <c r="X26" s="108" t="s">
        <v>1</v>
      </c>
      <c r="Y26" s="108" t="s">
        <v>1</v>
      </c>
      <c r="Z26" s="108" t="s">
        <v>1</v>
      </c>
      <c r="AA26" s="108" t="s">
        <v>1</v>
      </c>
      <c r="AB26" s="108" t="s">
        <v>1</v>
      </c>
    </row>
    <row r="27" spans="1:28" ht="14.25" customHeight="1">
      <c r="A27" s="66" t="s">
        <v>102</v>
      </c>
      <c r="B27" s="107">
        <v>99.997536434347694</v>
      </c>
      <c r="C27" s="107">
        <v>82.780558889675007</v>
      </c>
      <c r="D27" s="107">
        <v>4.09054031463684</v>
      </c>
      <c r="E27" s="107">
        <v>97.756047968639507</v>
      </c>
      <c r="F27" s="107">
        <v>41.711935290287002</v>
      </c>
      <c r="G27" s="107">
        <v>0.624653831110069</v>
      </c>
      <c r="H27" s="107">
        <v>4.11069719185046</v>
      </c>
      <c r="I27" s="107">
        <v>99.799095405707206</v>
      </c>
      <c r="J27" s="107">
        <v>2.6960310652526E-3</v>
      </c>
      <c r="K27" s="107">
        <v>99.997536434347694</v>
      </c>
      <c r="L27" s="107">
        <v>82.780558889675007</v>
      </c>
      <c r="M27" s="107">
        <v>4.09054031463684</v>
      </c>
      <c r="N27" s="107">
        <v>97.756047968639507</v>
      </c>
      <c r="O27" s="107">
        <v>41.711935290287002</v>
      </c>
      <c r="P27" s="107">
        <v>0.624653831110069</v>
      </c>
      <c r="Q27" s="107">
        <v>4.11069719185046</v>
      </c>
      <c r="R27" s="107">
        <v>99.799095405707206</v>
      </c>
      <c r="S27" s="107">
        <v>2.6960310652526E-3</v>
      </c>
      <c r="T27" s="107" t="s">
        <v>1</v>
      </c>
      <c r="U27" s="107" t="s">
        <v>1</v>
      </c>
      <c r="V27" s="107" t="s">
        <v>1</v>
      </c>
      <c r="W27" s="107" t="s">
        <v>1</v>
      </c>
      <c r="X27" s="107" t="s">
        <v>1</v>
      </c>
      <c r="Y27" s="107" t="s">
        <v>1</v>
      </c>
      <c r="Z27" s="107" t="s">
        <v>1</v>
      </c>
      <c r="AA27" s="107" t="s">
        <v>1</v>
      </c>
      <c r="AB27" s="107" t="s">
        <v>1</v>
      </c>
    </row>
    <row r="28" spans="1:28">
      <c r="A28" s="54"/>
      <c r="B28" s="54"/>
      <c r="C28" s="54"/>
      <c r="D28" s="54"/>
      <c r="E28" s="54"/>
      <c r="F28" s="54"/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</row>
  </sheetData>
  <mergeCells count="9">
    <mergeCell ref="A1:AB1"/>
    <mergeCell ref="A4:A6"/>
    <mergeCell ref="B4:J4"/>
    <mergeCell ref="K4:S4"/>
    <mergeCell ref="B5:J5"/>
    <mergeCell ref="K5:S5"/>
    <mergeCell ref="A3:AB3"/>
    <mergeCell ref="T4:AB4"/>
    <mergeCell ref="T5:AB5"/>
  </mergeCells>
  <pageMargins left="0.78740157480314965" right="0.39370078740157483" top="0.39370078740157483" bottom="0.39370078740157483" header="0.31496062992125984" footer="0.31496062992125984"/>
  <pageSetup paperSize="9" scale="50" orientation="landscape" r:id="rId1"/>
</worksheet>
</file>

<file path=xl/worksheets/sheet41.xml><?xml version="1.0" encoding="utf-8"?>
<worksheet xmlns="http://schemas.openxmlformats.org/spreadsheetml/2006/main" xmlns:r="http://schemas.openxmlformats.org/officeDocument/2006/relationships">
  <dimension ref="A1:AB34"/>
  <sheetViews>
    <sheetView topLeftCell="A4" workbookViewId="0">
      <selection activeCell="A30" sqref="A30:E30"/>
    </sheetView>
  </sheetViews>
  <sheetFormatPr defaultColWidth="14.7109375" defaultRowHeight="14.25"/>
  <cols>
    <col min="1" max="1" width="20.28515625" style="9" customWidth="1"/>
    <col min="2" max="16384" width="14.7109375" style="9"/>
  </cols>
  <sheetData>
    <row r="1" spans="1:28">
      <c r="A1" s="202" t="s">
        <v>309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  <c r="O1" s="202"/>
      <c r="P1" s="202"/>
      <c r="Q1" s="202"/>
      <c r="R1" s="202"/>
      <c r="S1" s="202"/>
      <c r="T1" s="202"/>
      <c r="U1" s="202"/>
      <c r="V1" s="202"/>
      <c r="W1" s="202"/>
      <c r="X1" s="202"/>
      <c r="Y1" s="202"/>
      <c r="Z1" s="202"/>
      <c r="AA1" s="202"/>
      <c r="AB1" s="202"/>
    </row>
    <row r="2" spans="1:28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</row>
    <row r="3" spans="1:28" ht="13.5" customHeight="1">
      <c r="A3" s="298" t="s">
        <v>166</v>
      </c>
      <c r="B3" s="299"/>
      <c r="C3" s="299"/>
      <c r="D3" s="299"/>
      <c r="E3" s="299"/>
      <c r="F3" s="299"/>
      <c r="G3" s="299"/>
      <c r="H3" s="299"/>
      <c r="I3" s="299"/>
      <c r="J3" s="299"/>
      <c r="K3" s="299"/>
      <c r="L3" s="299"/>
      <c r="M3" s="299"/>
      <c r="N3" s="299"/>
      <c r="O3" s="299"/>
      <c r="P3" s="299"/>
      <c r="Q3" s="299"/>
      <c r="R3" s="299"/>
      <c r="S3" s="299"/>
      <c r="T3" s="299"/>
      <c r="U3" s="299"/>
      <c r="V3" s="299"/>
      <c r="W3" s="299"/>
      <c r="X3" s="299"/>
      <c r="Y3" s="299"/>
      <c r="Z3" s="299"/>
      <c r="AA3" s="299"/>
      <c r="AB3" s="299"/>
    </row>
    <row r="4" spans="1:28" ht="14.25" customHeight="1">
      <c r="A4" s="293"/>
      <c r="B4" s="296" t="s">
        <v>0</v>
      </c>
      <c r="C4" s="297"/>
      <c r="D4" s="297"/>
      <c r="E4" s="297"/>
      <c r="F4" s="297"/>
      <c r="G4" s="297"/>
      <c r="H4" s="297"/>
      <c r="I4" s="297"/>
      <c r="J4" s="297"/>
      <c r="K4" s="297" t="s">
        <v>34</v>
      </c>
      <c r="L4" s="297"/>
      <c r="M4" s="297"/>
      <c r="N4" s="297"/>
      <c r="O4" s="297"/>
      <c r="P4" s="297"/>
      <c r="Q4" s="297"/>
      <c r="R4" s="297"/>
      <c r="S4" s="297"/>
      <c r="T4" s="300" t="s">
        <v>37</v>
      </c>
      <c r="U4" s="301"/>
      <c r="V4" s="301"/>
      <c r="W4" s="301"/>
      <c r="X4" s="301"/>
      <c r="Y4" s="301"/>
      <c r="Z4" s="301"/>
      <c r="AA4" s="301"/>
      <c r="AB4" s="301"/>
    </row>
    <row r="5" spans="1:28" ht="14.25" customHeight="1">
      <c r="A5" s="294"/>
      <c r="B5" s="296" t="s">
        <v>88</v>
      </c>
      <c r="C5" s="297"/>
      <c r="D5" s="297"/>
      <c r="E5" s="297"/>
      <c r="F5" s="297"/>
      <c r="G5" s="297"/>
      <c r="H5" s="297"/>
      <c r="I5" s="297"/>
      <c r="J5" s="297"/>
      <c r="K5" s="297" t="s">
        <v>88</v>
      </c>
      <c r="L5" s="297"/>
      <c r="M5" s="297"/>
      <c r="N5" s="297"/>
      <c r="O5" s="297"/>
      <c r="P5" s="297"/>
      <c r="Q5" s="297"/>
      <c r="R5" s="297"/>
      <c r="S5" s="297"/>
      <c r="T5" s="300" t="s">
        <v>88</v>
      </c>
      <c r="U5" s="301"/>
      <c r="V5" s="301"/>
      <c r="W5" s="301"/>
      <c r="X5" s="301"/>
      <c r="Y5" s="301"/>
      <c r="Z5" s="301"/>
      <c r="AA5" s="301"/>
      <c r="AB5" s="301"/>
    </row>
    <row r="6" spans="1:28" ht="67.5">
      <c r="A6" s="295"/>
      <c r="B6" s="86" t="s">
        <v>14</v>
      </c>
      <c r="C6" s="63" t="s">
        <v>15</v>
      </c>
      <c r="D6" s="63" t="s">
        <v>16</v>
      </c>
      <c r="E6" s="63" t="s">
        <v>89</v>
      </c>
      <c r="F6" s="63" t="s">
        <v>90</v>
      </c>
      <c r="G6" s="63" t="s">
        <v>19</v>
      </c>
      <c r="H6" s="63" t="s">
        <v>91</v>
      </c>
      <c r="I6" s="63" t="s">
        <v>24</v>
      </c>
      <c r="J6" s="63" t="s">
        <v>22</v>
      </c>
      <c r="K6" s="63" t="s">
        <v>14</v>
      </c>
      <c r="L6" s="63" t="s">
        <v>15</v>
      </c>
      <c r="M6" s="63" t="s">
        <v>16</v>
      </c>
      <c r="N6" s="63" t="s">
        <v>89</v>
      </c>
      <c r="O6" s="63" t="s">
        <v>90</v>
      </c>
      <c r="P6" s="63" t="s">
        <v>19</v>
      </c>
      <c r="Q6" s="63" t="s">
        <v>91</v>
      </c>
      <c r="R6" s="63" t="s">
        <v>24</v>
      </c>
      <c r="S6" s="63" t="s">
        <v>22</v>
      </c>
      <c r="T6" s="63" t="s">
        <v>14</v>
      </c>
      <c r="U6" s="63" t="s">
        <v>15</v>
      </c>
      <c r="V6" s="63" t="s">
        <v>16</v>
      </c>
      <c r="W6" s="63" t="s">
        <v>89</v>
      </c>
      <c r="X6" s="63" t="s">
        <v>90</v>
      </c>
      <c r="Y6" s="63" t="s">
        <v>19</v>
      </c>
      <c r="Z6" s="63" t="s">
        <v>91</v>
      </c>
      <c r="AA6" s="63" t="s">
        <v>24</v>
      </c>
      <c r="AB6" s="73" t="s">
        <v>22</v>
      </c>
    </row>
    <row r="7" spans="1:28" ht="14.25" customHeight="1">
      <c r="A7" s="64" t="s">
        <v>97</v>
      </c>
      <c r="B7" s="106">
        <v>99.615221085535694</v>
      </c>
      <c r="C7" s="106">
        <v>92.368893572603298</v>
      </c>
      <c r="D7" s="106">
        <v>81.7631928920066</v>
      </c>
      <c r="E7" s="106">
        <v>20.0523228452032</v>
      </c>
      <c r="F7" s="106">
        <v>83.173160139403507</v>
      </c>
      <c r="G7" s="106">
        <v>72.847045847419096</v>
      </c>
      <c r="H7" s="106">
        <v>7.7780915918472999</v>
      </c>
      <c r="I7" s="106">
        <v>72.523362861794098</v>
      </c>
      <c r="J7" s="106">
        <v>26.7594129318732</v>
      </c>
      <c r="K7" s="106">
        <v>99.922048890372906</v>
      </c>
      <c r="L7" s="106">
        <v>98.105363019235696</v>
      </c>
      <c r="M7" s="106">
        <v>92.627979468622698</v>
      </c>
      <c r="N7" s="106">
        <v>9.4269376977400707</v>
      </c>
      <c r="O7" s="106">
        <v>90.857926718355699</v>
      </c>
      <c r="P7" s="106">
        <v>83.242597246200305</v>
      </c>
      <c r="Q7" s="106">
        <v>5.8174872306061802</v>
      </c>
      <c r="R7" s="106">
        <v>69.072385797051297</v>
      </c>
      <c r="S7" s="106">
        <v>30.238626994768602</v>
      </c>
      <c r="T7" s="106">
        <v>97.686352935767403</v>
      </c>
      <c r="U7" s="106">
        <v>56.306668985104999</v>
      </c>
      <c r="V7" s="106">
        <v>13.461883651847</v>
      </c>
      <c r="W7" s="106">
        <v>86.848638781554698</v>
      </c>
      <c r="X7" s="106">
        <v>34.862996396552198</v>
      </c>
      <c r="Y7" s="106">
        <v>7.4955761426849898</v>
      </c>
      <c r="Z7" s="106">
        <v>20.103399947461799</v>
      </c>
      <c r="AA7" s="106">
        <v>94.217875682413606</v>
      </c>
      <c r="AB7" s="106">
        <v>4.8873886682778398</v>
      </c>
    </row>
    <row r="8" spans="1:28" ht="14.25" customHeight="1">
      <c r="A8" s="65" t="s">
        <v>124</v>
      </c>
      <c r="B8" s="106">
        <v>99.997785195743901</v>
      </c>
      <c r="C8" s="106">
        <v>85.944496859294006</v>
      </c>
      <c r="D8" s="106">
        <v>75.692794362333203</v>
      </c>
      <c r="E8" s="106">
        <v>26.2407024694017</v>
      </c>
      <c r="F8" s="106">
        <v>55.168679504179799</v>
      </c>
      <c r="G8" s="106">
        <v>59.885231876768898</v>
      </c>
      <c r="H8" s="106">
        <v>11.054557323795301</v>
      </c>
      <c r="I8" s="106">
        <v>59.7507188217429</v>
      </c>
      <c r="J8" s="106">
        <v>24.066648573374302</v>
      </c>
      <c r="K8" s="106">
        <v>100</v>
      </c>
      <c r="L8" s="106">
        <v>95.506783423316193</v>
      </c>
      <c r="M8" s="106">
        <v>86.146617191057501</v>
      </c>
      <c r="N8" s="106">
        <v>16.045497069458399</v>
      </c>
      <c r="O8" s="106">
        <v>61.932419120437601</v>
      </c>
      <c r="P8" s="106">
        <v>68.145500769312093</v>
      </c>
      <c r="Q8" s="106">
        <v>9.1961878186888892</v>
      </c>
      <c r="R8" s="106">
        <v>53.350407152944499</v>
      </c>
      <c r="S8" s="106">
        <v>27.9996623021873</v>
      </c>
      <c r="T8" s="106">
        <v>99.986966840970695</v>
      </c>
      <c r="U8" s="106">
        <v>39.236889083538401</v>
      </c>
      <c r="V8" s="106">
        <v>24.630419984388698</v>
      </c>
      <c r="W8" s="106">
        <v>76.039843273807094</v>
      </c>
      <c r="X8" s="106">
        <v>22.1307554701798</v>
      </c>
      <c r="Y8" s="106">
        <v>19.5374137087999</v>
      </c>
      <c r="Z8" s="106">
        <v>20.1318834806494</v>
      </c>
      <c r="AA8" s="106">
        <v>91.013455518380695</v>
      </c>
      <c r="AB8" s="106">
        <v>4.8555883952336503</v>
      </c>
    </row>
    <row r="9" spans="1:28" ht="14.25" customHeight="1">
      <c r="A9" s="65" t="s">
        <v>93</v>
      </c>
      <c r="B9" s="106">
        <v>98.858460091254599</v>
      </c>
      <c r="C9" s="106">
        <v>80.865847888038104</v>
      </c>
      <c r="D9" s="106">
        <v>61.299463790399301</v>
      </c>
      <c r="E9" s="106">
        <v>38.821781730366602</v>
      </c>
      <c r="F9" s="106">
        <v>69.427114920042499</v>
      </c>
      <c r="G9" s="106">
        <v>18.487081677889801</v>
      </c>
      <c r="H9" s="106">
        <v>30.3971413314903</v>
      </c>
      <c r="I9" s="106">
        <v>98.135296526640502</v>
      </c>
      <c r="J9" s="106">
        <v>1.3073653567830501</v>
      </c>
      <c r="K9" s="106">
        <v>99.825268933911403</v>
      </c>
      <c r="L9" s="106">
        <v>92.598673237950294</v>
      </c>
      <c r="M9" s="106">
        <v>86.937993674833507</v>
      </c>
      <c r="N9" s="106">
        <v>13.245739542185801</v>
      </c>
      <c r="O9" s="106">
        <v>85.772905468657896</v>
      </c>
      <c r="P9" s="106">
        <v>27.964797518174301</v>
      </c>
      <c r="Q9" s="106">
        <v>37.181013729822702</v>
      </c>
      <c r="R9" s="106">
        <v>97.543291448634903</v>
      </c>
      <c r="S9" s="106">
        <v>1.82642944125554</v>
      </c>
      <c r="T9" s="106">
        <v>96.982550934137294</v>
      </c>
      <c r="U9" s="106">
        <v>58.100525994334802</v>
      </c>
      <c r="V9" s="106">
        <v>11.5527601368885</v>
      </c>
      <c r="W9" s="106">
        <v>88.447239863111506</v>
      </c>
      <c r="X9" s="106">
        <v>37.711209130217803</v>
      </c>
      <c r="Y9" s="106">
        <v>9.7371997029056495E-2</v>
      </c>
      <c r="Z9" s="106">
        <v>17.2343238320376</v>
      </c>
      <c r="AA9" s="106">
        <v>99.283970078114194</v>
      </c>
      <c r="AB9" s="106">
        <v>0.30021996647301302</v>
      </c>
    </row>
    <row r="10" spans="1:28" ht="14.25" customHeight="1">
      <c r="A10" s="65" t="s">
        <v>94</v>
      </c>
      <c r="B10" s="106">
        <v>99.888351462609194</v>
      </c>
      <c r="C10" s="106">
        <v>95.1873822679987</v>
      </c>
      <c r="D10" s="106">
        <v>65.983791112022303</v>
      </c>
      <c r="E10" s="106">
        <v>43.702307568059602</v>
      </c>
      <c r="F10" s="106">
        <v>80.586538213053402</v>
      </c>
      <c r="G10" s="106">
        <v>78.674824501904197</v>
      </c>
      <c r="H10" s="106">
        <v>4.0486183161650198</v>
      </c>
      <c r="I10" s="106">
        <v>99.871465137492805</v>
      </c>
      <c r="J10" s="106">
        <v>6.0368338221973301E-2</v>
      </c>
      <c r="K10" s="106">
        <v>99.898581098092706</v>
      </c>
      <c r="L10" s="106">
        <v>98.644900097213394</v>
      </c>
      <c r="M10" s="106">
        <v>72.246227571676698</v>
      </c>
      <c r="N10" s="106">
        <v>38.514925171492798</v>
      </c>
      <c r="O10" s="106">
        <v>86.011997292650506</v>
      </c>
      <c r="P10" s="106">
        <v>86.663617594254703</v>
      </c>
      <c r="Q10" s="106">
        <v>1.6567807405374599</v>
      </c>
      <c r="R10" s="106">
        <v>99.920462629118404</v>
      </c>
      <c r="S10" s="106">
        <v>5.8722563224580401E-2</v>
      </c>
      <c r="T10" s="106">
        <v>99.796183764112797</v>
      </c>
      <c r="U10" s="106">
        <v>64.0355918308463</v>
      </c>
      <c r="V10" s="106">
        <v>9.5600449873496398</v>
      </c>
      <c r="W10" s="106">
        <v>90.439955012650401</v>
      </c>
      <c r="X10" s="106">
        <v>31.703850510081999</v>
      </c>
      <c r="Y10" s="106">
        <v>6.6968274093478604</v>
      </c>
      <c r="Z10" s="106">
        <v>25.598766889825701</v>
      </c>
      <c r="AA10" s="106">
        <v>99.4300040470618</v>
      </c>
      <c r="AB10" s="106">
        <v>7.5196559031795299E-2</v>
      </c>
    </row>
    <row r="11" spans="1:28" ht="14.25" customHeight="1">
      <c r="A11" s="65" t="s">
        <v>95</v>
      </c>
      <c r="B11" s="106">
        <v>99.975746028605997</v>
      </c>
      <c r="C11" s="106">
        <v>76.105533080903697</v>
      </c>
      <c r="D11" s="106">
        <v>27.0094530136194</v>
      </c>
      <c r="E11" s="106">
        <v>73.142846077951006</v>
      </c>
      <c r="F11" s="106">
        <v>45.964997896305299</v>
      </c>
      <c r="G11" s="106">
        <v>24.862841101273499</v>
      </c>
      <c r="H11" s="106">
        <v>33.973539067055498</v>
      </c>
      <c r="I11" s="106">
        <v>99.155127282857094</v>
      </c>
      <c r="J11" s="106">
        <v>3.50519513684232E-2</v>
      </c>
      <c r="K11" s="106">
        <v>100</v>
      </c>
      <c r="L11" s="106">
        <v>87.665205779082598</v>
      </c>
      <c r="M11" s="106">
        <v>45.567671337700901</v>
      </c>
      <c r="N11" s="106">
        <v>54.6039811026546</v>
      </c>
      <c r="O11" s="106">
        <v>60.045426562234603</v>
      </c>
      <c r="P11" s="106">
        <v>44.170185848050501</v>
      </c>
      <c r="Q11" s="106">
        <v>26.367226299791302</v>
      </c>
      <c r="R11" s="106">
        <v>99.290435486638998</v>
      </c>
      <c r="S11" s="106">
        <v>0</v>
      </c>
      <c r="T11" s="106">
        <v>99.962580312781995</v>
      </c>
      <c r="U11" s="106">
        <v>69.830628105942694</v>
      </c>
      <c r="V11" s="106">
        <v>16.935546984555501</v>
      </c>
      <c r="W11" s="106">
        <v>83.206246582529403</v>
      </c>
      <c r="X11" s="106">
        <v>38.321757971411898</v>
      </c>
      <c r="Y11" s="106">
        <v>14.3822888600389</v>
      </c>
      <c r="Z11" s="106">
        <v>38.102452667864902</v>
      </c>
      <c r="AA11" s="106">
        <v>99.081678306987897</v>
      </c>
      <c r="AB11" s="106">
        <v>5.4079104624973201E-2</v>
      </c>
    </row>
    <row r="12" spans="1:28" ht="14.25" customHeight="1">
      <c r="A12" s="65" t="s">
        <v>71</v>
      </c>
      <c r="B12" s="106">
        <v>99.326960465235103</v>
      </c>
      <c r="C12" s="106">
        <v>95.2401129315205</v>
      </c>
      <c r="D12" s="106">
        <v>79.050079463386695</v>
      </c>
      <c r="E12" s="106">
        <v>21.340306948045001</v>
      </c>
      <c r="F12" s="106">
        <v>76.376381322734005</v>
      </c>
      <c r="G12" s="106">
        <v>73.823003312992796</v>
      </c>
      <c r="H12" s="106">
        <v>10.0885043278365</v>
      </c>
      <c r="I12" s="106">
        <v>99.151803609544203</v>
      </c>
      <c r="J12" s="106">
        <v>0.442438185273134</v>
      </c>
      <c r="K12" s="106">
        <v>99.901909787580607</v>
      </c>
      <c r="L12" s="106">
        <v>99.688796160538004</v>
      </c>
      <c r="M12" s="106">
        <v>92.815519173445793</v>
      </c>
      <c r="N12" s="106">
        <v>7.5220011011007397</v>
      </c>
      <c r="O12" s="106">
        <v>87.771437904329801</v>
      </c>
      <c r="P12" s="106">
        <v>89.388702902975794</v>
      </c>
      <c r="Q12" s="106">
        <v>7.5686489450387198</v>
      </c>
      <c r="R12" s="106">
        <v>99.016894844060403</v>
      </c>
      <c r="S12" s="106">
        <v>0.54629890991835595</v>
      </c>
      <c r="T12" s="106">
        <v>96.877723415604507</v>
      </c>
      <c r="U12" s="106">
        <v>76.2890865312622</v>
      </c>
      <c r="V12" s="106">
        <v>20.410433094566699</v>
      </c>
      <c r="W12" s="106">
        <v>80.205158732538493</v>
      </c>
      <c r="X12" s="106">
        <v>27.8343730489857</v>
      </c>
      <c r="Y12" s="106">
        <v>7.5143972193646</v>
      </c>
      <c r="Z12" s="106">
        <v>20.822881991039601</v>
      </c>
      <c r="AA12" s="106">
        <v>99.726503907293804</v>
      </c>
      <c r="AB12" s="106">
        <v>0</v>
      </c>
    </row>
    <row r="13" spans="1:28" ht="14.25" customHeight="1">
      <c r="A13" s="65" t="s">
        <v>96</v>
      </c>
      <c r="B13" s="106">
        <v>99.866381298313101</v>
      </c>
      <c r="C13" s="106">
        <v>82.055143709446895</v>
      </c>
      <c r="D13" s="106">
        <v>64.714402052756199</v>
      </c>
      <c r="E13" s="106">
        <v>41.207254771537897</v>
      </c>
      <c r="F13" s="106">
        <v>76.810225474872894</v>
      </c>
      <c r="G13" s="106">
        <v>68.407056854717695</v>
      </c>
      <c r="H13" s="106">
        <v>7.3219106415127904</v>
      </c>
      <c r="I13" s="106">
        <v>99.6066971793406</v>
      </c>
      <c r="J13" s="106">
        <v>0.13610562073153601</v>
      </c>
      <c r="K13" s="106">
        <v>100</v>
      </c>
      <c r="L13" s="106">
        <v>98.463751408768402</v>
      </c>
      <c r="M13" s="106">
        <v>84.969383180078296</v>
      </c>
      <c r="N13" s="106">
        <v>22.803641389757001</v>
      </c>
      <c r="O13" s="106">
        <v>93.749695320667399</v>
      </c>
      <c r="P13" s="106">
        <v>90.114458909161499</v>
      </c>
      <c r="Q13" s="106">
        <v>5.68475382347828</v>
      </c>
      <c r="R13" s="106">
        <v>99.772384001602106</v>
      </c>
      <c r="S13" s="106">
        <v>0.18016668865944099</v>
      </c>
      <c r="T13" s="106">
        <v>99.453630151105301</v>
      </c>
      <c r="U13" s="106">
        <v>31.368588859921701</v>
      </c>
      <c r="V13" s="106">
        <v>2.1463139675886</v>
      </c>
      <c r="W13" s="106">
        <v>98.056426632942603</v>
      </c>
      <c r="X13" s="106">
        <v>24.483825624613701</v>
      </c>
      <c r="Y13" s="106">
        <v>1.3524081584265899</v>
      </c>
      <c r="Z13" s="106">
        <v>12.379124536510799</v>
      </c>
      <c r="AA13" s="106">
        <v>99.094886893038804</v>
      </c>
      <c r="AB13" s="106">
        <v>0</v>
      </c>
    </row>
    <row r="14" spans="1:28" ht="14.25" customHeight="1">
      <c r="A14" s="65" t="s">
        <v>98</v>
      </c>
      <c r="B14" s="106">
        <v>99.916420300558201</v>
      </c>
      <c r="C14" s="106">
        <v>99.957803337063893</v>
      </c>
      <c r="D14" s="106">
        <v>70.678935096586599</v>
      </c>
      <c r="E14" s="106">
        <v>30.377634136597599</v>
      </c>
      <c r="F14" s="106">
        <v>71.855359820854801</v>
      </c>
      <c r="G14" s="106">
        <v>69.256961394270107</v>
      </c>
      <c r="H14" s="106">
        <v>3.9254878616425302</v>
      </c>
      <c r="I14" s="106">
        <v>99.974364718176901</v>
      </c>
      <c r="J14" s="106">
        <v>0</v>
      </c>
      <c r="K14" s="106">
        <v>100</v>
      </c>
      <c r="L14" s="106">
        <v>99.946971625999893</v>
      </c>
      <c r="M14" s="106">
        <v>88.213935678798293</v>
      </c>
      <c r="N14" s="106">
        <v>13.094446229034901</v>
      </c>
      <c r="O14" s="106">
        <v>87.195713926841407</v>
      </c>
      <c r="P14" s="106">
        <v>86.7829370117107</v>
      </c>
      <c r="Q14" s="106">
        <v>2.8562503447072398</v>
      </c>
      <c r="R14" s="106">
        <v>99.967784246015498</v>
      </c>
      <c r="S14" s="106">
        <v>0</v>
      </c>
      <c r="T14" s="106">
        <v>99.590822213166703</v>
      </c>
      <c r="U14" s="106">
        <v>100</v>
      </c>
      <c r="V14" s="106">
        <v>2.3685356800932502</v>
      </c>
      <c r="W14" s="106">
        <v>97.707057002633405</v>
      </c>
      <c r="X14" s="106">
        <v>12.0945567768318</v>
      </c>
      <c r="Y14" s="106">
        <v>0.98172017154742597</v>
      </c>
      <c r="Z14" s="106">
        <v>8.0908736288402903</v>
      </c>
      <c r="AA14" s="106">
        <v>100</v>
      </c>
      <c r="AB14" s="106">
        <v>0</v>
      </c>
    </row>
    <row r="15" spans="1:28" ht="14.25" customHeight="1">
      <c r="A15" s="65" t="s">
        <v>125</v>
      </c>
      <c r="B15" s="106">
        <v>99.996062437628197</v>
      </c>
      <c r="C15" s="106">
        <v>77.638839828867006</v>
      </c>
      <c r="D15" s="106">
        <v>59.133956224876201</v>
      </c>
      <c r="E15" s="106">
        <v>40.945918619902699</v>
      </c>
      <c r="F15" s="106">
        <v>53.162609577898699</v>
      </c>
      <c r="G15" s="106">
        <v>53.632954137625099</v>
      </c>
      <c r="H15" s="106">
        <v>13.7012588630514</v>
      </c>
      <c r="I15" s="106">
        <v>98.370673480916693</v>
      </c>
      <c r="J15" s="106">
        <v>0.52885290838523802</v>
      </c>
      <c r="K15" s="106">
        <v>100</v>
      </c>
      <c r="L15" s="106">
        <v>90.248469508093393</v>
      </c>
      <c r="M15" s="106">
        <v>77.544440577562796</v>
      </c>
      <c r="N15" s="106">
        <v>22.535781528195699</v>
      </c>
      <c r="O15" s="106">
        <v>70.369551250296993</v>
      </c>
      <c r="P15" s="106">
        <v>75.043039830208102</v>
      </c>
      <c r="Q15" s="106">
        <v>12.202581527071899</v>
      </c>
      <c r="R15" s="106">
        <v>99.053195748720796</v>
      </c>
      <c r="S15" s="106">
        <v>0.63287983354328103</v>
      </c>
      <c r="T15" s="106">
        <v>99.986842429437104</v>
      </c>
      <c r="U15" s="106">
        <v>48.112732569404599</v>
      </c>
      <c r="V15" s="106">
        <v>16.024844417127301</v>
      </c>
      <c r="W15" s="106">
        <v>84.054217297909105</v>
      </c>
      <c r="X15" s="106">
        <v>12.871655890057101</v>
      </c>
      <c r="Y15" s="106">
        <v>3.5001189414475302</v>
      </c>
      <c r="Z15" s="106">
        <v>17.210490212038401</v>
      </c>
      <c r="AA15" s="106">
        <v>96.772511901329906</v>
      </c>
      <c r="AB15" s="106">
        <v>0.28526842349362003</v>
      </c>
    </row>
    <row r="16" spans="1:28" ht="14.25" customHeight="1">
      <c r="A16" s="65" t="s">
        <v>74</v>
      </c>
      <c r="B16" s="106">
        <v>99.742552980370206</v>
      </c>
      <c r="C16" s="106">
        <v>92.448172923951901</v>
      </c>
      <c r="D16" s="106">
        <v>80.448031709279306</v>
      </c>
      <c r="E16" s="106">
        <v>19.587537212096901</v>
      </c>
      <c r="F16" s="106">
        <v>90.933812110326997</v>
      </c>
      <c r="G16" s="106">
        <v>64.770821553140095</v>
      </c>
      <c r="H16" s="106">
        <v>6.7060088072509503</v>
      </c>
      <c r="I16" s="106">
        <v>68.683162401054702</v>
      </c>
      <c r="J16" s="106">
        <v>30.8053914288496</v>
      </c>
      <c r="K16" s="106">
        <v>99.752926624360299</v>
      </c>
      <c r="L16" s="106">
        <v>97.733711633337293</v>
      </c>
      <c r="M16" s="106">
        <v>91.320259966286997</v>
      </c>
      <c r="N16" s="106">
        <v>8.7204334812331599</v>
      </c>
      <c r="O16" s="106">
        <v>98.197089249171398</v>
      </c>
      <c r="P16" s="106">
        <v>73.773591467628805</v>
      </c>
      <c r="Q16" s="106">
        <v>5.3728393848834504</v>
      </c>
      <c r="R16" s="106">
        <v>64.236499771144395</v>
      </c>
      <c r="S16" s="106">
        <v>35.526411048807802</v>
      </c>
      <c r="T16" s="106">
        <v>99.679399504541195</v>
      </c>
      <c r="U16" s="106">
        <v>60.270459726327502</v>
      </c>
      <c r="V16" s="106">
        <v>14.259235844083101</v>
      </c>
      <c r="W16" s="106">
        <v>85.745135588899998</v>
      </c>
      <c r="X16" s="106">
        <v>46.715869247929099</v>
      </c>
      <c r="Y16" s="106">
        <v>9.9630594269779191</v>
      </c>
      <c r="Z16" s="106">
        <v>14.822181192974</v>
      </c>
      <c r="AA16" s="106">
        <v>95.753900628319101</v>
      </c>
      <c r="AB16" s="106">
        <v>2.0644014023024302</v>
      </c>
    </row>
    <row r="17" spans="1:28" ht="14.25" customHeight="1">
      <c r="A17" s="65" t="s">
        <v>75</v>
      </c>
      <c r="B17" s="106">
        <v>97.808161959364995</v>
      </c>
      <c r="C17" s="106">
        <v>82.914265968095805</v>
      </c>
      <c r="D17" s="106">
        <v>70.407637034251096</v>
      </c>
      <c r="E17" s="106">
        <v>30.1657885638556</v>
      </c>
      <c r="F17" s="106">
        <v>83.907708182793598</v>
      </c>
      <c r="G17" s="106">
        <v>68.483670674021297</v>
      </c>
      <c r="H17" s="106">
        <v>4.5672340398825204</v>
      </c>
      <c r="I17" s="106">
        <v>99.889645741379098</v>
      </c>
      <c r="J17" s="106">
        <v>0.11035425862089999</v>
      </c>
      <c r="K17" s="106">
        <v>99.996880393201593</v>
      </c>
      <c r="L17" s="106">
        <v>98.058713905649</v>
      </c>
      <c r="M17" s="106">
        <v>93.592301374619296</v>
      </c>
      <c r="N17" s="106">
        <v>7.1721051130607503</v>
      </c>
      <c r="O17" s="106">
        <v>97.378682404355104</v>
      </c>
      <c r="P17" s="106">
        <v>92.157096722875096</v>
      </c>
      <c r="Q17" s="106">
        <v>2.1508655359651501</v>
      </c>
      <c r="R17" s="106">
        <v>99.868350581140902</v>
      </c>
      <c r="S17" s="106">
        <v>0.13164941885908099</v>
      </c>
      <c r="T17" s="106">
        <v>91.651986255019693</v>
      </c>
      <c r="U17" s="106">
        <v>40.317703062805201</v>
      </c>
      <c r="V17" s="106">
        <v>5.1964773350158397</v>
      </c>
      <c r="W17" s="106">
        <v>94.839779162575596</v>
      </c>
      <c r="X17" s="106">
        <v>46.018099846433003</v>
      </c>
      <c r="Y17" s="106">
        <v>1.8977782049251699</v>
      </c>
      <c r="Z17" s="106">
        <v>11.3637177020072</v>
      </c>
      <c r="AA17" s="106">
        <v>99.949542321063205</v>
      </c>
      <c r="AB17" s="106">
        <v>5.0457678936761403E-2</v>
      </c>
    </row>
    <row r="18" spans="1:28" ht="14.25" customHeight="1">
      <c r="A18" s="65" t="s">
        <v>76</v>
      </c>
      <c r="B18" s="106">
        <v>100</v>
      </c>
      <c r="C18" s="106">
        <v>91.382290745353799</v>
      </c>
      <c r="D18" s="106">
        <v>83.7200200524845</v>
      </c>
      <c r="E18" s="106">
        <v>18.094334288896501</v>
      </c>
      <c r="F18" s="106">
        <v>91.761537916798204</v>
      </c>
      <c r="G18" s="106">
        <v>30.546546520462702</v>
      </c>
      <c r="H18" s="106">
        <v>45.575875658181602</v>
      </c>
      <c r="I18" s="106">
        <v>99.994997528661898</v>
      </c>
      <c r="J18" s="106">
        <v>0</v>
      </c>
      <c r="K18" s="106">
        <v>100</v>
      </c>
      <c r="L18" s="106">
        <v>96.143163559144796</v>
      </c>
      <c r="M18" s="106">
        <v>91.530580246178104</v>
      </c>
      <c r="N18" s="106">
        <v>10.473656394023999</v>
      </c>
      <c r="O18" s="106">
        <v>95.721380216412101</v>
      </c>
      <c r="P18" s="106">
        <v>33.743412943994002</v>
      </c>
      <c r="Q18" s="106">
        <v>48.577899281475197</v>
      </c>
      <c r="R18" s="106">
        <v>99.994473992142204</v>
      </c>
      <c r="S18" s="106">
        <v>0</v>
      </c>
      <c r="T18" s="106">
        <v>100</v>
      </c>
      <c r="U18" s="106">
        <v>45.891424497701102</v>
      </c>
      <c r="V18" s="106">
        <v>9.0889255058477705</v>
      </c>
      <c r="W18" s="106">
        <v>90.911074494152203</v>
      </c>
      <c r="X18" s="106">
        <v>53.924640469816801</v>
      </c>
      <c r="Y18" s="106">
        <v>0</v>
      </c>
      <c r="Z18" s="106">
        <v>16.891081827112099</v>
      </c>
      <c r="AA18" s="106">
        <v>100</v>
      </c>
      <c r="AB18" s="106">
        <v>0</v>
      </c>
    </row>
    <row r="19" spans="1:28" ht="14.25" customHeight="1">
      <c r="A19" s="65" t="s">
        <v>77</v>
      </c>
      <c r="B19" s="106">
        <v>97.153190428825795</v>
      </c>
      <c r="C19" s="106">
        <v>99.453211491504902</v>
      </c>
      <c r="D19" s="106">
        <v>91.561274707432801</v>
      </c>
      <c r="E19" s="106">
        <v>18.7262009272456</v>
      </c>
      <c r="F19" s="106">
        <v>90.1945507748447</v>
      </c>
      <c r="G19" s="106">
        <v>88.507314196058999</v>
      </c>
      <c r="H19" s="106">
        <v>6.55694142746251</v>
      </c>
      <c r="I19" s="106">
        <v>98.634775483492305</v>
      </c>
      <c r="J19" s="106">
        <v>1.14336878980727</v>
      </c>
      <c r="K19" s="106">
        <v>99.297761209721003</v>
      </c>
      <c r="L19" s="106">
        <v>99.827689497869997</v>
      </c>
      <c r="M19" s="106">
        <v>98.681758697076205</v>
      </c>
      <c r="N19" s="106">
        <v>11.958609693354401</v>
      </c>
      <c r="O19" s="106">
        <v>97.735103200408304</v>
      </c>
      <c r="P19" s="106">
        <v>96.280567645399898</v>
      </c>
      <c r="Q19" s="106">
        <v>1.37887822630455</v>
      </c>
      <c r="R19" s="106">
        <v>98.529302105218093</v>
      </c>
      <c r="S19" s="106">
        <v>1.26684633005989</v>
      </c>
      <c r="T19" s="106">
        <v>77.295042190760597</v>
      </c>
      <c r="U19" s="106">
        <v>95.985645940140898</v>
      </c>
      <c r="V19" s="106">
        <v>25.627509381164899</v>
      </c>
      <c r="W19" s="106">
        <v>81.392274313338206</v>
      </c>
      <c r="X19" s="106">
        <v>20.3710647898105</v>
      </c>
      <c r="Y19" s="106">
        <v>16.529079360352402</v>
      </c>
      <c r="Z19" s="106">
        <v>54.504413038423699</v>
      </c>
      <c r="AA19" s="106">
        <v>99.6114305790462</v>
      </c>
      <c r="AB19" s="106">
        <v>0</v>
      </c>
    </row>
    <row r="20" spans="1:28" ht="14.25" customHeight="1">
      <c r="A20" s="65" t="s">
        <v>99</v>
      </c>
      <c r="B20" s="106">
        <v>99.724418483738006</v>
      </c>
      <c r="C20" s="106">
        <v>85.342772134258894</v>
      </c>
      <c r="D20" s="106">
        <v>81.642255709774602</v>
      </c>
      <c r="E20" s="106">
        <v>18.418614777783802</v>
      </c>
      <c r="F20" s="106">
        <v>86.462752194944997</v>
      </c>
      <c r="G20" s="106">
        <v>80.509992841168597</v>
      </c>
      <c r="H20" s="106">
        <v>2.7404919838080102</v>
      </c>
      <c r="I20" s="106">
        <v>22.036063252338</v>
      </c>
      <c r="J20" s="106">
        <v>77.958450234713993</v>
      </c>
      <c r="K20" s="106">
        <v>99.982173676285996</v>
      </c>
      <c r="L20" s="106">
        <v>98.411380939101505</v>
      </c>
      <c r="M20" s="106">
        <v>98.021113082402493</v>
      </c>
      <c r="N20" s="106">
        <v>2.0375873710196002</v>
      </c>
      <c r="O20" s="106">
        <v>98.521146042828605</v>
      </c>
      <c r="P20" s="106">
        <v>97.305548326049902</v>
      </c>
      <c r="Q20" s="106">
        <v>0.43003790566640798</v>
      </c>
      <c r="R20" s="106">
        <v>6.8881080684180098</v>
      </c>
      <c r="S20" s="106">
        <v>92.953541778968699</v>
      </c>
      <c r="T20" s="106">
        <v>98.561148273950195</v>
      </c>
      <c r="U20" s="106">
        <v>26.3630745546822</v>
      </c>
      <c r="V20" s="106">
        <v>7.7231363174602503</v>
      </c>
      <c r="W20" s="106">
        <v>92.347527711170898</v>
      </c>
      <c r="X20" s="106">
        <v>32.042237122210899</v>
      </c>
      <c r="Y20" s="106">
        <v>4.71028087701327</v>
      </c>
      <c r="Z20" s="106">
        <v>13.1677597087242</v>
      </c>
      <c r="AA20" s="106">
        <v>90.400020658846103</v>
      </c>
      <c r="AB20" s="106">
        <v>10.284378903533799</v>
      </c>
    </row>
    <row r="21" spans="1:28" ht="14.25" customHeight="1">
      <c r="A21" s="65" t="s">
        <v>100</v>
      </c>
      <c r="B21" s="106">
        <v>99.968936190381299</v>
      </c>
      <c r="C21" s="106">
        <v>79.780658945372195</v>
      </c>
      <c r="D21" s="106">
        <v>68.861102064797606</v>
      </c>
      <c r="E21" s="106">
        <v>31.141912640004598</v>
      </c>
      <c r="F21" s="106">
        <v>74.441715066955297</v>
      </c>
      <c r="G21" s="106">
        <v>65.260098612704098</v>
      </c>
      <c r="H21" s="106">
        <v>9.44223689272299</v>
      </c>
      <c r="I21" s="106">
        <v>91.851460497333406</v>
      </c>
      <c r="J21" s="106">
        <v>8.1445668690801298</v>
      </c>
      <c r="K21" s="106">
        <v>100</v>
      </c>
      <c r="L21" s="106">
        <v>98.142182708627402</v>
      </c>
      <c r="M21" s="106">
        <v>93.597421744837703</v>
      </c>
      <c r="N21" s="106">
        <v>6.4068719974994703</v>
      </c>
      <c r="O21" s="106">
        <v>97.8812248802965</v>
      </c>
      <c r="P21" s="106">
        <v>92.820462303584094</v>
      </c>
      <c r="Q21" s="106">
        <v>3.1896317524428799</v>
      </c>
      <c r="R21" s="106">
        <v>88.609792154073006</v>
      </c>
      <c r="S21" s="106">
        <v>11.390207845927</v>
      </c>
      <c r="T21" s="106">
        <v>99.895718467310104</v>
      </c>
      <c r="U21" s="106">
        <v>36.502356040284901</v>
      </c>
      <c r="V21" s="106">
        <v>10.557338734860499</v>
      </c>
      <c r="W21" s="106">
        <v>89.442661265139506</v>
      </c>
      <c r="X21" s="106">
        <v>19.19454611039</v>
      </c>
      <c r="Y21" s="106">
        <v>0.30003411221735798</v>
      </c>
      <c r="Z21" s="106">
        <v>24.179692383670499</v>
      </c>
      <c r="AA21" s="106">
        <v>99.492106572590401</v>
      </c>
      <c r="AB21" s="106">
        <v>0.494557255050246</v>
      </c>
    </row>
    <row r="22" spans="1:28" ht="14.25" customHeight="1">
      <c r="A22" s="65" t="s">
        <v>80</v>
      </c>
      <c r="B22" s="106">
        <v>99.632232488867501</v>
      </c>
      <c r="C22" s="106">
        <v>73.861053203836804</v>
      </c>
      <c r="D22" s="106">
        <v>54.481468775232599</v>
      </c>
      <c r="E22" s="106">
        <v>47.2862411723208</v>
      </c>
      <c r="F22" s="106">
        <v>70.889278417767699</v>
      </c>
      <c r="G22" s="106">
        <v>15.068611199823099</v>
      </c>
      <c r="H22" s="106">
        <v>16.292585542655502</v>
      </c>
      <c r="I22" s="106">
        <v>84.272789165243594</v>
      </c>
      <c r="J22" s="106">
        <v>12.227736790867599</v>
      </c>
      <c r="K22" s="106">
        <v>100</v>
      </c>
      <c r="L22" s="106">
        <v>80.906158289035204</v>
      </c>
      <c r="M22" s="106">
        <v>64.518374671518202</v>
      </c>
      <c r="N22" s="106">
        <v>37.685691762828696</v>
      </c>
      <c r="O22" s="106">
        <v>81.889119612628306</v>
      </c>
      <c r="P22" s="106">
        <v>16.994319743041402</v>
      </c>
      <c r="Q22" s="106">
        <v>20.0231419780153</v>
      </c>
      <c r="R22" s="106">
        <v>80.187562361623407</v>
      </c>
      <c r="S22" s="106">
        <v>15.4668532292684</v>
      </c>
      <c r="T22" s="106">
        <v>98.243901932717193</v>
      </c>
      <c r="U22" s="106">
        <v>47.2656243935227</v>
      </c>
      <c r="V22" s="106">
        <v>16.5919251825736</v>
      </c>
      <c r="W22" s="106">
        <v>83.528529296098995</v>
      </c>
      <c r="X22" s="106">
        <v>29.364632598458002</v>
      </c>
      <c r="Y22" s="106">
        <v>7.7990185037285302</v>
      </c>
      <c r="Z22" s="106">
        <v>2.20965180360851</v>
      </c>
      <c r="AA22" s="106">
        <v>99.694611454017704</v>
      </c>
      <c r="AB22" s="106">
        <v>0</v>
      </c>
    </row>
    <row r="23" spans="1:28" ht="14.25" customHeight="1">
      <c r="A23" s="65" t="s">
        <v>126</v>
      </c>
      <c r="B23" s="106">
        <v>99.344238183159703</v>
      </c>
      <c r="C23" s="106">
        <v>96.2358051838183</v>
      </c>
      <c r="D23" s="106">
        <v>77.758096392698405</v>
      </c>
      <c r="E23" s="106">
        <v>22.263290738057002</v>
      </c>
      <c r="F23" s="106">
        <v>88.7533568924473</v>
      </c>
      <c r="G23" s="106">
        <v>73.732707362570196</v>
      </c>
      <c r="H23" s="106">
        <v>8.9575077384136002</v>
      </c>
      <c r="I23" s="106">
        <v>22.637799340300599</v>
      </c>
      <c r="J23" s="106">
        <v>76.503203927685803</v>
      </c>
      <c r="K23" s="106">
        <v>99.441740247026601</v>
      </c>
      <c r="L23" s="106">
        <v>98.554773695464206</v>
      </c>
      <c r="M23" s="106">
        <v>89.745213939760205</v>
      </c>
      <c r="N23" s="106">
        <v>10.263383252515</v>
      </c>
      <c r="O23" s="106">
        <v>97.538841999189799</v>
      </c>
      <c r="P23" s="106">
        <v>87.476451531297201</v>
      </c>
      <c r="Q23" s="106">
        <v>2.5281022413880199</v>
      </c>
      <c r="R23" s="106">
        <v>14.9747736596893</v>
      </c>
      <c r="S23" s="106">
        <v>84.341823810415406</v>
      </c>
      <c r="T23" s="106">
        <v>98.836427667414199</v>
      </c>
      <c r="U23" s="106">
        <v>84.158147038003307</v>
      </c>
      <c r="V23" s="106">
        <v>15.3267579937308</v>
      </c>
      <c r="W23" s="106">
        <v>84.761241729603896</v>
      </c>
      <c r="X23" s="106">
        <v>42.996769327109199</v>
      </c>
      <c r="Y23" s="106">
        <v>2.1525013874519301</v>
      </c>
      <c r="Z23" s="106">
        <v>42.443155035446701</v>
      </c>
      <c r="AA23" s="106">
        <v>62.548390652011697</v>
      </c>
      <c r="AB23" s="106">
        <v>35.6780824121698</v>
      </c>
    </row>
    <row r="24" spans="1:28" ht="14.25" customHeight="1">
      <c r="A24" s="65" t="s">
        <v>81</v>
      </c>
      <c r="B24" s="106">
        <v>99.970790753588403</v>
      </c>
      <c r="C24" s="106">
        <v>90.801367167236094</v>
      </c>
      <c r="D24" s="106">
        <v>82.463270186149501</v>
      </c>
      <c r="E24" s="106">
        <v>20.237651858108801</v>
      </c>
      <c r="F24" s="106">
        <v>87.614749052996999</v>
      </c>
      <c r="G24" s="106">
        <v>78.064266351167703</v>
      </c>
      <c r="H24" s="106">
        <v>3.6667817438869799</v>
      </c>
      <c r="I24" s="106">
        <v>26.093073470476501</v>
      </c>
      <c r="J24" s="106">
        <v>75.128642134431104</v>
      </c>
      <c r="K24" s="106">
        <v>100</v>
      </c>
      <c r="L24" s="106">
        <v>96.488733139136599</v>
      </c>
      <c r="M24" s="106">
        <v>95.497390036899503</v>
      </c>
      <c r="N24" s="106">
        <v>7.87745727887983</v>
      </c>
      <c r="O24" s="106">
        <v>95.966721617304401</v>
      </c>
      <c r="P24" s="106">
        <v>91.690680400889903</v>
      </c>
      <c r="Q24" s="106">
        <v>1.10211616986379</v>
      </c>
      <c r="R24" s="106">
        <v>18.425372757754999</v>
      </c>
      <c r="S24" s="106">
        <v>83.752720932890298</v>
      </c>
      <c r="T24" s="106">
        <v>99.858468387318197</v>
      </c>
      <c r="U24" s="106">
        <v>68.930950012114096</v>
      </c>
      <c r="V24" s="106">
        <v>32.341361416050802</v>
      </c>
      <c r="W24" s="106">
        <v>67.768022314625298</v>
      </c>
      <c r="X24" s="106">
        <v>55.497750612592398</v>
      </c>
      <c r="Y24" s="106">
        <v>25.664726552209299</v>
      </c>
      <c r="Z24" s="106">
        <v>13.5290459703132</v>
      </c>
      <c r="AA24" s="106">
        <v>55.578746458003302</v>
      </c>
      <c r="AB24" s="106">
        <v>41.9652758533054</v>
      </c>
    </row>
    <row r="25" spans="1:28" ht="14.25" customHeight="1">
      <c r="A25" s="65" t="s">
        <v>128</v>
      </c>
      <c r="B25" s="106">
        <v>100</v>
      </c>
      <c r="C25" s="106">
        <v>99.998051151209594</v>
      </c>
      <c r="D25" s="106">
        <v>99.058531527197104</v>
      </c>
      <c r="E25" s="106">
        <v>1.1029789660003499</v>
      </c>
      <c r="F25" s="106">
        <v>99.311316643746906</v>
      </c>
      <c r="G25" s="106">
        <v>99.123048202148794</v>
      </c>
      <c r="H25" s="106">
        <v>0.63533525776331401</v>
      </c>
      <c r="I25" s="106">
        <v>13.957299765747701</v>
      </c>
      <c r="J25" s="106">
        <v>85.810645017996507</v>
      </c>
      <c r="K25" s="106">
        <v>100</v>
      </c>
      <c r="L25" s="106">
        <v>99.998051151209594</v>
      </c>
      <c r="M25" s="106">
        <v>99.058531527197104</v>
      </c>
      <c r="N25" s="106">
        <v>1.1029789660003499</v>
      </c>
      <c r="O25" s="106">
        <v>99.311316643746906</v>
      </c>
      <c r="P25" s="106">
        <v>99.123048202148794</v>
      </c>
      <c r="Q25" s="106">
        <v>0.63533525776331401</v>
      </c>
      <c r="R25" s="106">
        <v>13.957299765747701</v>
      </c>
      <c r="S25" s="106">
        <v>85.810645017996507</v>
      </c>
      <c r="T25" s="108" t="s">
        <v>1</v>
      </c>
      <c r="U25" s="108" t="s">
        <v>1</v>
      </c>
      <c r="V25" s="108" t="s">
        <v>1</v>
      </c>
      <c r="W25" s="108" t="s">
        <v>1</v>
      </c>
      <c r="X25" s="108" t="s">
        <v>1</v>
      </c>
      <c r="Y25" s="108" t="s">
        <v>1</v>
      </c>
      <c r="Z25" s="108" t="s">
        <v>1</v>
      </c>
      <c r="AA25" s="108" t="s">
        <v>1</v>
      </c>
      <c r="AB25" s="108" t="s">
        <v>1</v>
      </c>
    </row>
    <row r="26" spans="1:28" ht="14.25" customHeight="1">
      <c r="A26" s="65" t="s">
        <v>101</v>
      </c>
      <c r="B26" s="106">
        <v>99.995020264036498</v>
      </c>
      <c r="C26" s="106">
        <v>99.315158338754898</v>
      </c>
      <c r="D26" s="106">
        <v>98.374113712743807</v>
      </c>
      <c r="E26" s="106">
        <v>2.6960141153170101</v>
      </c>
      <c r="F26" s="106">
        <v>83.298311871417894</v>
      </c>
      <c r="G26" s="106">
        <v>96.595822410784393</v>
      </c>
      <c r="H26" s="106">
        <v>2.8163667900132499</v>
      </c>
      <c r="I26" s="106">
        <v>98.452986656464404</v>
      </c>
      <c r="J26" s="106">
        <v>1.2419409654740701</v>
      </c>
      <c r="K26" s="106">
        <v>99.995020264036498</v>
      </c>
      <c r="L26" s="106">
        <v>99.315158338754898</v>
      </c>
      <c r="M26" s="106">
        <v>98.374113712743807</v>
      </c>
      <c r="N26" s="106">
        <v>2.6960141153170101</v>
      </c>
      <c r="O26" s="106">
        <v>83.298311871417894</v>
      </c>
      <c r="P26" s="106">
        <v>96.595822410784393</v>
      </c>
      <c r="Q26" s="106">
        <v>2.8163667900132499</v>
      </c>
      <c r="R26" s="106">
        <v>98.452986656464404</v>
      </c>
      <c r="S26" s="106">
        <v>1.2419409654740701</v>
      </c>
      <c r="T26" s="108" t="s">
        <v>1</v>
      </c>
      <c r="U26" s="108" t="s">
        <v>1</v>
      </c>
      <c r="V26" s="108" t="s">
        <v>1</v>
      </c>
      <c r="W26" s="108" t="s">
        <v>1</v>
      </c>
      <c r="X26" s="108" t="s">
        <v>1</v>
      </c>
      <c r="Y26" s="108" t="s">
        <v>1</v>
      </c>
      <c r="Z26" s="108" t="s">
        <v>1</v>
      </c>
      <c r="AA26" s="108" t="s">
        <v>1</v>
      </c>
      <c r="AB26" s="108" t="s">
        <v>1</v>
      </c>
    </row>
    <row r="27" spans="1:28" ht="14.25" customHeight="1">
      <c r="A27" s="66" t="s">
        <v>102</v>
      </c>
      <c r="B27" s="107">
        <v>99.9981866991331</v>
      </c>
      <c r="C27" s="107">
        <v>99.689397308889696</v>
      </c>
      <c r="D27" s="107">
        <v>93.711078203467494</v>
      </c>
      <c r="E27" s="107">
        <v>10.860679284386601</v>
      </c>
      <c r="F27" s="107">
        <v>85.954881057669596</v>
      </c>
      <c r="G27" s="107">
        <v>17.034192413195498</v>
      </c>
      <c r="H27" s="107">
        <v>11.358695492694499</v>
      </c>
      <c r="I27" s="107">
        <v>99.358099014249106</v>
      </c>
      <c r="J27" s="107">
        <v>0</v>
      </c>
      <c r="K27" s="107">
        <v>99.9981866991331</v>
      </c>
      <c r="L27" s="107">
        <v>99.689397308889696</v>
      </c>
      <c r="M27" s="107">
        <v>93.711078203467494</v>
      </c>
      <c r="N27" s="107">
        <v>10.860679284386601</v>
      </c>
      <c r="O27" s="107">
        <v>85.954881057669596</v>
      </c>
      <c r="P27" s="107">
        <v>17.034192413195498</v>
      </c>
      <c r="Q27" s="107">
        <v>11.358695492694499</v>
      </c>
      <c r="R27" s="107">
        <v>99.358099014249106</v>
      </c>
      <c r="S27" s="107">
        <v>0</v>
      </c>
      <c r="T27" s="107" t="s">
        <v>1</v>
      </c>
      <c r="U27" s="107" t="s">
        <v>1</v>
      </c>
      <c r="V27" s="107" t="s">
        <v>1</v>
      </c>
      <c r="W27" s="107" t="s">
        <v>1</v>
      </c>
      <c r="X27" s="107" t="s">
        <v>1</v>
      </c>
      <c r="Y27" s="107" t="s">
        <v>1</v>
      </c>
      <c r="Z27" s="107" t="s">
        <v>1</v>
      </c>
      <c r="AA27" s="107" t="s">
        <v>1</v>
      </c>
      <c r="AB27" s="107" t="s">
        <v>1</v>
      </c>
    </row>
    <row r="28" spans="1:28">
      <c r="A28" s="17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</row>
    <row r="29" spans="1:28">
      <c r="A29" s="17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</row>
    <row r="30" spans="1:28" s="1" customFormat="1" ht="12.75">
      <c r="A30" s="307" t="s">
        <v>354</v>
      </c>
      <c r="B30" s="307"/>
      <c r="C30" s="307"/>
      <c r="D30" s="307"/>
      <c r="E30" s="307"/>
    </row>
    <row r="31" spans="1:28" s="1" customFormat="1" ht="12.75">
      <c r="A31" s="307" t="s">
        <v>355</v>
      </c>
      <c r="B31" s="307"/>
      <c r="C31" s="307"/>
      <c r="D31" s="307"/>
      <c r="E31" s="307"/>
      <c r="I31" s="192"/>
      <c r="J31" s="192"/>
    </row>
    <row r="32" spans="1:28" s="13" customFormat="1" ht="15" customHeight="1">
      <c r="A32" s="163" t="s">
        <v>352</v>
      </c>
      <c r="B32" s="88"/>
      <c r="C32" s="88"/>
      <c r="D32" s="88"/>
      <c r="E32" s="306" t="s">
        <v>169</v>
      </c>
      <c r="F32" s="306"/>
      <c r="G32" s="306"/>
      <c r="H32" s="88" t="s">
        <v>345</v>
      </c>
      <c r="K32" s="88"/>
      <c r="L32" s="90" t="s">
        <v>343</v>
      </c>
      <c r="M32" s="89"/>
      <c r="O32" s="91"/>
    </row>
    <row r="33" spans="1:15" s="13" customFormat="1">
      <c r="A33" s="92" t="s">
        <v>170</v>
      </c>
      <c r="B33" s="91"/>
      <c r="C33" s="91"/>
      <c r="D33" s="91"/>
      <c r="E33" s="307" t="s">
        <v>172</v>
      </c>
      <c r="F33" s="307"/>
      <c r="G33" s="307"/>
      <c r="H33" s="93" t="s">
        <v>344</v>
      </c>
      <c r="K33" s="91"/>
      <c r="L33" s="91" t="s">
        <v>340</v>
      </c>
      <c r="O33" s="91"/>
    </row>
    <row r="34" spans="1:15" s="13" customFormat="1">
      <c r="A34" s="94"/>
      <c r="B34" s="95"/>
      <c r="C34" s="95"/>
      <c r="D34" s="96"/>
      <c r="E34" s="308" t="s">
        <v>173</v>
      </c>
      <c r="F34" s="308"/>
      <c r="G34" s="308"/>
      <c r="H34" s="97" t="s">
        <v>171</v>
      </c>
      <c r="I34" s="96"/>
      <c r="J34" s="96"/>
      <c r="K34" s="95"/>
      <c r="L34" s="95" t="s">
        <v>341</v>
      </c>
      <c r="M34" s="96"/>
      <c r="O34" s="91"/>
    </row>
  </sheetData>
  <mergeCells count="14">
    <mergeCell ref="E32:G32"/>
    <mergeCell ref="E33:G33"/>
    <mergeCell ref="E34:G34"/>
    <mergeCell ref="T4:AB4"/>
    <mergeCell ref="A1:AB1"/>
    <mergeCell ref="A4:A6"/>
    <mergeCell ref="B4:J4"/>
    <mergeCell ref="K4:S4"/>
    <mergeCell ref="B5:J5"/>
    <mergeCell ref="K5:S5"/>
    <mergeCell ref="A31:E31"/>
    <mergeCell ref="A30:E30"/>
    <mergeCell ref="A3:AB3"/>
    <mergeCell ref="T5:AB5"/>
  </mergeCells>
  <pageMargins left="0.78740157480314965" right="0.39370078740157483" top="0.39370078740157483" bottom="0.39370078740157483" header="0.31496062992125984" footer="0.31496062992125984"/>
  <pageSetup paperSize="9" scale="5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K21"/>
  <sheetViews>
    <sheetView workbookViewId="0">
      <selection activeCell="A5" sqref="A5"/>
    </sheetView>
  </sheetViews>
  <sheetFormatPr defaultRowHeight="14.25"/>
  <cols>
    <col min="1" max="1" width="14.7109375" style="9" customWidth="1"/>
    <col min="2" max="2" width="7" style="9" customWidth="1"/>
    <col min="3" max="3" width="6.140625" style="9" customWidth="1"/>
    <col min="4" max="4" width="6.42578125" style="9" customWidth="1"/>
    <col min="5" max="5" width="6.140625" style="9" customWidth="1"/>
    <col min="6" max="6" width="6" style="9" customWidth="1"/>
    <col min="7" max="8" width="6.140625" style="9" customWidth="1"/>
    <col min="9" max="9" width="6.42578125" style="9" customWidth="1"/>
    <col min="10" max="10" width="6.7109375" style="9" customWidth="1"/>
    <col min="11" max="11" width="7.28515625" style="9" customWidth="1"/>
    <col min="12" max="16384" width="9.140625" style="9"/>
  </cols>
  <sheetData>
    <row r="1" spans="1:11" ht="20.25" customHeight="1">
      <c r="A1" s="205" t="s">
        <v>183</v>
      </c>
      <c r="B1" s="205"/>
      <c r="C1" s="205"/>
      <c r="D1" s="205"/>
      <c r="E1" s="205"/>
      <c r="F1" s="205"/>
      <c r="G1" s="205"/>
      <c r="H1" s="205"/>
      <c r="I1" s="205"/>
      <c r="J1" s="205"/>
      <c r="K1" s="205"/>
    </row>
    <row r="2" spans="1:11" ht="15.75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</row>
    <row r="3" spans="1:11">
      <c r="A3" s="202" t="s">
        <v>275</v>
      </c>
      <c r="B3" s="202"/>
      <c r="C3" s="202"/>
      <c r="D3" s="202"/>
      <c r="E3" s="202"/>
      <c r="F3" s="202"/>
      <c r="G3" s="202"/>
      <c r="H3" s="202"/>
      <c r="I3" s="202"/>
      <c r="J3" s="202"/>
      <c r="K3" s="202"/>
    </row>
    <row r="4" spans="1:11">
      <c r="A4" s="203" t="s">
        <v>167</v>
      </c>
      <c r="B4" s="204"/>
      <c r="C4" s="204"/>
      <c r="D4" s="204"/>
      <c r="E4" s="204"/>
      <c r="F4" s="204"/>
      <c r="G4" s="204"/>
      <c r="H4" s="204"/>
      <c r="I4" s="204"/>
      <c r="J4" s="204"/>
      <c r="K4" s="203"/>
    </row>
    <row r="5" spans="1:11">
      <c r="A5" s="75"/>
      <c r="B5" s="19">
        <v>2016</v>
      </c>
      <c r="C5" s="19">
        <v>2017</v>
      </c>
      <c r="D5" s="19">
        <v>2018</v>
      </c>
      <c r="E5" s="19">
        <v>2019</v>
      </c>
      <c r="F5" s="19">
        <v>2020</v>
      </c>
      <c r="G5" s="19">
        <v>2021</v>
      </c>
      <c r="H5" s="74">
        <v>2022</v>
      </c>
      <c r="I5" s="74">
        <v>2023</v>
      </c>
      <c r="J5" s="74">
        <v>2024</v>
      </c>
      <c r="K5" s="74">
        <v>2025</v>
      </c>
    </row>
    <row r="6" spans="1:11" ht="22.5">
      <c r="A6" s="20" t="s">
        <v>4</v>
      </c>
      <c r="B6" s="21">
        <v>342.6</v>
      </c>
      <c r="C6" s="21">
        <v>347.4</v>
      </c>
      <c r="D6" s="21">
        <v>356.4</v>
      </c>
      <c r="E6" s="21">
        <v>364.3</v>
      </c>
      <c r="F6" s="21">
        <v>373.3</v>
      </c>
      <c r="G6" s="21">
        <v>387.7</v>
      </c>
      <c r="H6" s="21">
        <v>405.2</v>
      </c>
      <c r="I6" s="21">
        <v>419.1</v>
      </c>
      <c r="J6" s="21">
        <v>434.26856314170294</v>
      </c>
      <c r="K6" s="103">
        <v>447.3</v>
      </c>
    </row>
    <row r="7" spans="1:11">
      <c r="A7" s="22" t="s">
        <v>5</v>
      </c>
      <c r="B7" s="21"/>
      <c r="C7" s="21"/>
      <c r="D7" s="21"/>
      <c r="E7" s="21"/>
      <c r="F7" s="21"/>
      <c r="G7" s="21"/>
      <c r="H7" s="21"/>
      <c r="I7" s="21"/>
      <c r="J7" s="21"/>
      <c r="K7" s="103"/>
    </row>
    <row r="8" spans="1:11">
      <c r="A8" s="20" t="s">
        <v>6</v>
      </c>
      <c r="B8" s="21">
        <v>8.1</v>
      </c>
      <c r="C8" s="21">
        <v>7.5</v>
      </c>
      <c r="D8" s="21">
        <v>7.7</v>
      </c>
      <c r="E8" s="21">
        <v>7.9</v>
      </c>
      <c r="F8" s="21">
        <v>7.9</v>
      </c>
      <c r="G8" s="21">
        <v>8.3000000000000007</v>
      </c>
      <c r="H8" s="21">
        <v>9.3000000000000007</v>
      </c>
      <c r="I8" s="21">
        <v>9.6</v>
      </c>
      <c r="J8" s="21">
        <v>9.9336785349999985</v>
      </c>
      <c r="K8" s="103">
        <v>10.1</v>
      </c>
    </row>
    <row r="9" spans="1:11">
      <c r="A9" s="20" t="s">
        <v>7</v>
      </c>
      <c r="B9" s="21">
        <v>334.5</v>
      </c>
      <c r="C9" s="21">
        <v>339.9</v>
      </c>
      <c r="D9" s="21">
        <v>348.7</v>
      </c>
      <c r="E9" s="21">
        <v>356.4</v>
      </c>
      <c r="F9" s="21">
        <v>365.4</v>
      </c>
      <c r="G9" s="21">
        <v>379.4</v>
      </c>
      <c r="H9" s="21">
        <v>395.9</v>
      </c>
      <c r="I9" s="21">
        <v>409.5</v>
      </c>
      <c r="J9" s="21">
        <v>424.335222806704</v>
      </c>
      <c r="K9" s="103">
        <v>437.1</v>
      </c>
    </row>
    <row r="10" spans="1:11" ht="36" customHeight="1">
      <c r="A10" s="20" t="s">
        <v>8</v>
      </c>
      <c r="B10" s="21">
        <v>21.4</v>
      </c>
      <c r="C10" s="21">
        <v>21.6</v>
      </c>
      <c r="D10" s="21">
        <v>21.9</v>
      </c>
      <c r="E10" s="21">
        <v>22.2</v>
      </c>
      <c r="F10" s="21">
        <v>22.6</v>
      </c>
      <c r="G10" s="21">
        <v>23.2</v>
      </c>
      <c r="H10" s="21">
        <v>23.4</v>
      </c>
      <c r="I10" s="21">
        <v>23.9</v>
      </c>
      <c r="J10" s="21">
        <v>24.471014414324301</v>
      </c>
      <c r="K10" s="103">
        <v>25.1</v>
      </c>
    </row>
    <row r="11" spans="1:11" ht="22.5">
      <c r="A11" s="20" t="s">
        <v>9</v>
      </c>
      <c r="B11" s="21">
        <v>216.1</v>
      </c>
      <c r="C11" s="21">
        <v>219.1</v>
      </c>
      <c r="D11" s="21">
        <v>226.1</v>
      </c>
      <c r="E11" s="21">
        <v>231.4</v>
      </c>
      <c r="F11" s="21">
        <v>238.8</v>
      </c>
      <c r="G11" s="21">
        <v>250.3</v>
      </c>
      <c r="H11" s="21">
        <v>263.89999999999998</v>
      </c>
      <c r="I11" s="21">
        <v>274.5</v>
      </c>
      <c r="J11" s="21">
        <v>287.06178480427701</v>
      </c>
      <c r="K11" s="103">
        <v>297.89999999999998</v>
      </c>
    </row>
    <row r="12" spans="1:11">
      <c r="A12" s="23" t="s">
        <v>10</v>
      </c>
      <c r="B12" s="21"/>
      <c r="C12" s="21"/>
      <c r="D12" s="21"/>
      <c r="E12" s="21"/>
      <c r="F12" s="21"/>
      <c r="G12" s="21"/>
      <c r="H12" s="21"/>
      <c r="I12" s="21"/>
      <c r="J12" s="21"/>
      <c r="K12" s="103"/>
    </row>
    <row r="13" spans="1:11">
      <c r="A13" s="20" t="s">
        <v>6</v>
      </c>
      <c r="B13" s="21">
        <v>6.7</v>
      </c>
      <c r="C13" s="21">
        <v>6</v>
      </c>
      <c r="D13" s="21">
        <v>6.1</v>
      </c>
      <c r="E13" s="21">
        <v>6.3</v>
      </c>
      <c r="F13" s="21">
        <v>6.3</v>
      </c>
      <c r="G13" s="21">
        <v>6.6</v>
      </c>
      <c r="H13" s="21">
        <v>7.4</v>
      </c>
      <c r="I13" s="21">
        <v>7.6</v>
      </c>
      <c r="J13" s="21">
        <v>7.8613051800000004</v>
      </c>
      <c r="K13" s="103">
        <v>7.8613051800000004</v>
      </c>
    </row>
    <row r="14" spans="1:11">
      <c r="A14" s="20" t="s">
        <v>7</v>
      </c>
      <c r="B14" s="21">
        <v>209.4</v>
      </c>
      <c r="C14" s="21">
        <v>213.1</v>
      </c>
      <c r="D14" s="21">
        <v>220</v>
      </c>
      <c r="E14" s="21">
        <v>225.1</v>
      </c>
      <c r="F14" s="21">
        <v>232.5</v>
      </c>
      <c r="G14" s="21">
        <v>243.7</v>
      </c>
      <c r="H14" s="21">
        <v>256.5</v>
      </c>
      <c r="I14" s="21">
        <v>267</v>
      </c>
      <c r="J14" s="21">
        <v>279.20047962427697</v>
      </c>
      <c r="K14" s="103">
        <v>290</v>
      </c>
    </row>
    <row r="15" spans="1:11" ht="34.5" customHeight="1">
      <c r="A15" s="20" t="s">
        <v>11</v>
      </c>
      <c r="B15" s="21">
        <v>24</v>
      </c>
      <c r="C15" s="21">
        <v>24.1</v>
      </c>
      <c r="D15" s="21">
        <v>24.2</v>
      </c>
      <c r="E15" s="21">
        <v>24.7</v>
      </c>
      <c r="F15" s="21">
        <v>25</v>
      </c>
      <c r="G15" s="21">
        <v>25.5</v>
      </c>
      <c r="H15" s="21">
        <v>25.8</v>
      </c>
      <c r="I15" s="21">
        <v>26.4</v>
      </c>
      <c r="J15" s="21">
        <v>26.8734920318606</v>
      </c>
      <c r="K15" s="103">
        <v>27.4</v>
      </c>
    </row>
    <row r="16" spans="1:11" ht="22.5">
      <c r="A16" s="20" t="s">
        <v>12</v>
      </c>
      <c r="B16" s="21">
        <v>126.5</v>
      </c>
      <c r="C16" s="21">
        <v>128.30000000000001</v>
      </c>
      <c r="D16" s="21">
        <v>130.30000000000001</v>
      </c>
      <c r="E16" s="21">
        <v>132.9</v>
      </c>
      <c r="F16" s="21">
        <v>134.5</v>
      </c>
      <c r="G16" s="21">
        <v>137.5</v>
      </c>
      <c r="H16" s="21">
        <v>141.19999999999999</v>
      </c>
      <c r="I16" s="21">
        <v>144.5</v>
      </c>
      <c r="J16" s="21">
        <v>147.20677833742599</v>
      </c>
      <c r="K16" s="103">
        <v>149.30000000000001</v>
      </c>
    </row>
    <row r="17" spans="1:11">
      <c r="A17" s="23" t="s">
        <v>5</v>
      </c>
      <c r="B17" s="21"/>
      <c r="C17" s="21"/>
      <c r="D17" s="21"/>
      <c r="E17" s="21"/>
      <c r="F17" s="21"/>
      <c r="G17" s="21"/>
      <c r="H17" s="21"/>
      <c r="I17" s="21"/>
      <c r="J17" s="21"/>
      <c r="K17" s="103"/>
    </row>
    <row r="18" spans="1:11">
      <c r="A18" s="20" t="s">
        <v>6</v>
      </c>
      <c r="B18" s="21">
        <v>1.4</v>
      </c>
      <c r="C18" s="21">
        <v>1.5</v>
      </c>
      <c r="D18" s="21">
        <v>1.6</v>
      </c>
      <c r="E18" s="21">
        <v>1.6</v>
      </c>
      <c r="F18" s="21">
        <v>1.6</v>
      </c>
      <c r="G18" s="21">
        <v>1.7</v>
      </c>
      <c r="H18" s="21">
        <v>1.9</v>
      </c>
      <c r="I18" s="21">
        <v>2</v>
      </c>
      <c r="J18" s="21">
        <v>2.0723733549999999</v>
      </c>
      <c r="K18" s="103">
        <v>2.2000000000000002</v>
      </c>
    </row>
    <row r="19" spans="1:11">
      <c r="A19" s="20" t="s">
        <v>7</v>
      </c>
      <c r="B19" s="21">
        <v>125.1</v>
      </c>
      <c r="C19" s="21">
        <v>126.8</v>
      </c>
      <c r="D19" s="21">
        <v>128.69999999999999</v>
      </c>
      <c r="E19" s="21">
        <v>131.19999999999999</v>
      </c>
      <c r="F19" s="21">
        <v>132.9</v>
      </c>
      <c r="G19" s="21">
        <v>135.80000000000001</v>
      </c>
      <c r="H19" s="21">
        <v>139.4</v>
      </c>
      <c r="I19" s="21">
        <v>142.5</v>
      </c>
      <c r="J19" s="21">
        <v>145.13440498242599</v>
      </c>
      <c r="K19" s="103">
        <v>147.1</v>
      </c>
    </row>
    <row r="20" spans="1:11" ht="36" customHeight="1">
      <c r="A20" s="24" t="s">
        <v>8</v>
      </c>
      <c r="B20" s="25">
        <v>18</v>
      </c>
      <c r="C20" s="25">
        <v>18.2</v>
      </c>
      <c r="D20" s="25">
        <v>18.600000000000001</v>
      </c>
      <c r="E20" s="25">
        <v>18.899999999999999</v>
      </c>
      <c r="F20" s="25">
        <v>19.3</v>
      </c>
      <c r="G20" s="25">
        <v>19.8</v>
      </c>
      <c r="H20" s="25">
        <v>19.8</v>
      </c>
      <c r="I20" s="25">
        <v>20.2</v>
      </c>
      <c r="J20" s="25">
        <v>20.711699141746902</v>
      </c>
      <c r="K20" s="104">
        <v>21.3</v>
      </c>
    </row>
    <row r="21" spans="1:11" ht="38.25" customHeight="1">
      <c r="A21" s="206" t="s">
        <v>342</v>
      </c>
      <c r="B21" s="206"/>
      <c r="C21" s="206"/>
      <c r="D21" s="206"/>
      <c r="E21" s="206"/>
      <c r="F21" s="206"/>
      <c r="G21" s="206"/>
      <c r="H21" s="206"/>
      <c r="I21" s="206"/>
      <c r="J21" s="206"/>
      <c r="K21" s="206"/>
    </row>
  </sheetData>
  <mergeCells count="4">
    <mergeCell ref="A3:K3"/>
    <mergeCell ref="A4:K4"/>
    <mergeCell ref="A1:K1"/>
    <mergeCell ref="A21:K21"/>
  </mergeCells>
  <pageMargins left="0.78740157480314965" right="0.39370078740157483" top="0.39370078740157483" bottom="0.39370078740157483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H29"/>
  <sheetViews>
    <sheetView workbookViewId="0">
      <selection activeCell="A28" sqref="A28:C28"/>
    </sheetView>
  </sheetViews>
  <sheetFormatPr defaultRowHeight="14.25"/>
  <cols>
    <col min="1" max="1" width="11.140625" style="9" customWidth="1"/>
    <col min="2" max="3" width="25.5703125" style="9" customWidth="1"/>
    <col min="4" max="16384" width="9.140625" style="9"/>
  </cols>
  <sheetData>
    <row r="1" spans="1:3">
      <c r="A1" s="207" t="s">
        <v>184</v>
      </c>
      <c r="B1" s="207"/>
      <c r="C1" s="207"/>
    </row>
    <row r="3" spans="1:3">
      <c r="A3" s="75"/>
      <c r="B3" s="69" t="s">
        <v>313</v>
      </c>
      <c r="C3" s="53" t="s">
        <v>314</v>
      </c>
    </row>
    <row r="4" spans="1:3">
      <c r="A4" s="28" t="s">
        <v>153</v>
      </c>
      <c r="B4" s="29">
        <v>243.4</v>
      </c>
      <c r="C4" s="29">
        <v>14.4</v>
      </c>
    </row>
    <row r="5" spans="1:3">
      <c r="A5" s="28" t="s">
        <v>154</v>
      </c>
      <c r="B5" s="100">
        <v>246</v>
      </c>
      <c r="C5" s="29">
        <v>14.5</v>
      </c>
    </row>
    <row r="6" spans="1:3">
      <c r="A6" s="28" t="s">
        <v>155</v>
      </c>
      <c r="B6" s="100">
        <v>247</v>
      </c>
      <c r="C6" s="29">
        <v>14.7</v>
      </c>
    </row>
    <row r="7" spans="1:3">
      <c r="A7" s="28" t="s">
        <v>156</v>
      </c>
      <c r="B7" s="29">
        <v>251.5</v>
      </c>
      <c r="C7" s="29">
        <v>15.1</v>
      </c>
    </row>
    <row r="8" spans="1:3">
      <c r="A8" s="28" t="s">
        <v>157</v>
      </c>
      <c r="B8" s="29">
        <v>254.4</v>
      </c>
      <c r="C8" s="29">
        <v>15.4</v>
      </c>
    </row>
    <row r="9" spans="1:3">
      <c r="A9" s="28" t="s">
        <v>158</v>
      </c>
      <c r="B9" s="29">
        <v>255.4</v>
      </c>
      <c r="C9" s="29">
        <v>15.6</v>
      </c>
    </row>
    <row r="10" spans="1:3">
      <c r="A10" s="28" t="s">
        <v>159</v>
      </c>
      <c r="B10" s="29">
        <v>253.1</v>
      </c>
      <c r="C10" s="29">
        <v>16.2</v>
      </c>
    </row>
    <row r="11" spans="1:3">
      <c r="A11" s="28" t="s">
        <v>160</v>
      </c>
      <c r="B11" s="29">
        <v>244.4</v>
      </c>
      <c r="C11" s="29">
        <v>16.399999999999999</v>
      </c>
    </row>
    <row r="12" spans="1:3">
      <c r="A12" s="28" t="s">
        <v>161</v>
      </c>
      <c r="B12" s="29">
        <v>239.4</v>
      </c>
      <c r="C12" s="29">
        <v>16.2</v>
      </c>
    </row>
    <row r="13" spans="1:3">
      <c r="A13" s="28" t="s">
        <v>162</v>
      </c>
      <c r="B13" s="100">
        <v>241</v>
      </c>
      <c r="C13" s="29">
        <v>16.3</v>
      </c>
    </row>
    <row r="14" spans="1:3">
      <c r="A14" s="28" t="s">
        <v>163</v>
      </c>
      <c r="B14" s="29">
        <v>238.3</v>
      </c>
      <c r="C14" s="29">
        <v>16.600000000000001</v>
      </c>
    </row>
    <row r="15" spans="1:3">
      <c r="A15" s="28">
        <v>2003</v>
      </c>
      <c r="B15" s="100">
        <v>243</v>
      </c>
      <c r="C15" s="100">
        <v>17</v>
      </c>
    </row>
    <row r="16" spans="1:3">
      <c r="A16" s="28">
        <v>2004</v>
      </c>
      <c r="B16" s="29">
        <v>252.7</v>
      </c>
      <c r="C16" s="29">
        <v>17.3</v>
      </c>
    </row>
    <row r="17" spans="1:8">
      <c r="A17" s="28">
        <v>2005</v>
      </c>
      <c r="B17" s="29">
        <v>254.6</v>
      </c>
      <c r="C17" s="29">
        <v>17.5</v>
      </c>
    </row>
    <row r="18" spans="1:8">
      <c r="A18" s="28">
        <v>2006</v>
      </c>
      <c r="B18" s="29">
        <v>256.10000000000002</v>
      </c>
      <c r="C18" s="29">
        <v>17.600000000000001</v>
      </c>
    </row>
    <row r="19" spans="1:8">
      <c r="A19" s="28">
        <v>2007</v>
      </c>
      <c r="B19" s="29">
        <v>260.60000000000002</v>
      </c>
      <c r="C19" s="29">
        <v>17.899999999999999</v>
      </c>
    </row>
    <row r="20" spans="1:8">
      <c r="A20" s="28">
        <v>2008</v>
      </c>
      <c r="B20" s="29">
        <v>267.8</v>
      </c>
      <c r="C20" s="29">
        <v>18.100000000000001</v>
      </c>
    </row>
    <row r="21" spans="1:8">
      <c r="A21" s="28">
        <v>2009</v>
      </c>
      <c r="B21" s="29">
        <v>270.89999999999998</v>
      </c>
      <c r="C21" s="29">
        <v>18.3</v>
      </c>
    </row>
    <row r="22" spans="1:8">
      <c r="A22" s="28">
        <v>2010</v>
      </c>
      <c r="B22" s="29">
        <v>271.7</v>
      </c>
      <c r="C22" s="29">
        <v>18.399999999999999</v>
      </c>
    </row>
    <row r="23" spans="1:8">
      <c r="A23" s="28">
        <v>2011</v>
      </c>
      <c r="B23" s="29">
        <v>283.89999999999998</v>
      </c>
      <c r="C23" s="29">
        <v>18.7</v>
      </c>
    </row>
    <row r="24" spans="1:8">
      <c r="A24" s="28">
        <v>2012</v>
      </c>
      <c r="B24" s="29">
        <v>303.39999999999998</v>
      </c>
      <c r="C24" s="29">
        <v>19.600000000000001</v>
      </c>
    </row>
    <row r="25" spans="1:8">
      <c r="A25" s="28">
        <v>2013</v>
      </c>
      <c r="B25" s="29">
        <v>336.1</v>
      </c>
      <c r="C25" s="29">
        <v>20.9</v>
      </c>
    </row>
    <row r="26" spans="1:8">
      <c r="A26" s="164">
        <v>2014</v>
      </c>
      <c r="B26" s="165">
        <v>336.9</v>
      </c>
      <c r="C26" s="166">
        <v>21</v>
      </c>
    </row>
    <row r="27" spans="1:8">
      <c r="A27" s="30">
        <v>2015</v>
      </c>
      <c r="B27" s="31">
        <v>340.6</v>
      </c>
      <c r="C27" s="99">
        <v>21</v>
      </c>
    </row>
    <row r="28" spans="1:8" ht="25.5" customHeight="1">
      <c r="A28" s="208" t="s">
        <v>353</v>
      </c>
      <c r="B28" s="208"/>
      <c r="C28" s="208"/>
      <c r="D28" s="76"/>
      <c r="E28" s="76"/>
      <c r="F28" s="76"/>
      <c r="G28" s="76"/>
      <c r="H28" s="76"/>
    </row>
    <row r="29" spans="1:8">
      <c r="A29" s="76"/>
      <c r="B29" s="76"/>
      <c r="C29" s="76"/>
      <c r="D29" s="76"/>
      <c r="E29" s="76"/>
      <c r="F29" s="76"/>
      <c r="G29" s="76"/>
      <c r="H29" s="76"/>
    </row>
  </sheetData>
  <mergeCells count="2">
    <mergeCell ref="A1:C1"/>
    <mergeCell ref="A28:C28"/>
  </mergeCells>
  <pageMargins left="0.78740157480314965" right="0.39370078740157483" top="0.39370078740157483" bottom="0.39370078740157483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4"/>
  <dimension ref="A1:F28"/>
  <sheetViews>
    <sheetView workbookViewId="0">
      <pane ySplit="1" topLeftCell="A2" activePane="bottomLeft" state="frozen"/>
      <selection pane="bottomLeft" activeCell="A5" sqref="A5:A7"/>
    </sheetView>
  </sheetViews>
  <sheetFormatPr defaultColWidth="8.7109375" defaultRowHeight="14.25"/>
  <cols>
    <col min="1" max="1" width="19.7109375" style="9" customWidth="1"/>
    <col min="2" max="2" width="13.5703125" style="9" customWidth="1"/>
    <col min="3" max="3" width="10" style="9" customWidth="1"/>
    <col min="4" max="4" width="11.28515625" style="9" customWidth="1"/>
    <col min="5" max="5" width="11" style="9" customWidth="1"/>
    <col min="6" max="6" width="11.7109375" style="9" customWidth="1"/>
    <col min="7" max="8" width="8.7109375" style="9"/>
    <col min="9" max="9" width="8.7109375" style="9" customWidth="1"/>
    <col min="10" max="16384" width="8.7109375" style="9"/>
  </cols>
  <sheetData>
    <row r="1" spans="1:6" ht="15.75">
      <c r="A1" s="205" t="s">
        <v>185</v>
      </c>
      <c r="B1" s="205"/>
      <c r="C1" s="205"/>
      <c r="D1" s="205"/>
      <c r="E1" s="205"/>
      <c r="F1" s="205"/>
    </row>
    <row r="2" spans="1:6" ht="15.75">
      <c r="A2" s="26"/>
      <c r="B2" s="26"/>
      <c r="C2" s="26"/>
      <c r="D2" s="26"/>
      <c r="E2" s="26"/>
      <c r="F2" s="26"/>
    </row>
    <row r="3" spans="1:6">
      <c r="A3" s="202" t="s">
        <v>186</v>
      </c>
      <c r="B3" s="202"/>
      <c r="C3" s="202"/>
      <c r="D3" s="202"/>
      <c r="E3" s="202"/>
      <c r="F3" s="202"/>
    </row>
    <row r="4" spans="1:6">
      <c r="A4" s="218" t="s">
        <v>139</v>
      </c>
      <c r="B4" s="219"/>
      <c r="C4" s="218"/>
      <c r="D4" s="218"/>
      <c r="E4" s="218"/>
      <c r="F4" s="218"/>
    </row>
    <row r="5" spans="1:6">
      <c r="A5" s="209"/>
      <c r="B5" s="213" t="s">
        <v>0</v>
      </c>
      <c r="C5" s="212" t="s">
        <v>29</v>
      </c>
      <c r="D5" s="213"/>
      <c r="E5" s="213"/>
      <c r="F5" s="213"/>
    </row>
    <row r="6" spans="1:6" ht="24" customHeight="1">
      <c r="A6" s="210"/>
      <c r="B6" s="217"/>
      <c r="C6" s="214" t="s">
        <v>39</v>
      </c>
      <c r="D6" s="212"/>
      <c r="E6" s="215" t="s">
        <v>40</v>
      </c>
      <c r="F6" s="216"/>
    </row>
    <row r="7" spans="1:6" ht="22.5">
      <c r="A7" s="211"/>
      <c r="B7" s="217"/>
      <c r="C7" s="27" t="s">
        <v>164</v>
      </c>
      <c r="D7" s="27" t="s">
        <v>32</v>
      </c>
      <c r="E7" s="53" t="s">
        <v>164</v>
      </c>
      <c r="F7" s="53" t="s">
        <v>32</v>
      </c>
    </row>
    <row r="8" spans="1:6" ht="14.25" customHeight="1">
      <c r="A8" s="32" t="s">
        <v>97</v>
      </c>
      <c r="B8" s="105">
        <v>447266.19530000002</v>
      </c>
      <c r="C8" s="106">
        <v>297936.90600000002</v>
      </c>
      <c r="D8" s="106">
        <v>100</v>
      </c>
      <c r="E8" s="106">
        <v>149329.2893</v>
      </c>
      <c r="F8" s="106">
        <v>100</v>
      </c>
    </row>
    <row r="9" spans="1:6" ht="14.25" customHeight="1">
      <c r="A9" s="33" t="s">
        <v>124</v>
      </c>
      <c r="B9" s="106">
        <v>12505.020200000001</v>
      </c>
      <c r="C9" s="106">
        <v>7769.4134999999997</v>
      </c>
      <c r="D9" s="106">
        <v>2.6077378611161386</v>
      </c>
      <c r="E9" s="106">
        <v>4735.6067000000003</v>
      </c>
      <c r="F9" s="106">
        <v>3.171251080212568</v>
      </c>
    </row>
    <row r="10" spans="1:6" ht="14.25" customHeight="1">
      <c r="A10" s="33" t="s">
        <v>93</v>
      </c>
      <c r="B10" s="106">
        <v>20008.2683</v>
      </c>
      <c r="C10" s="106">
        <v>10278.9756</v>
      </c>
      <c r="D10" s="106">
        <v>3.4500511326381296</v>
      </c>
      <c r="E10" s="106">
        <v>9729.2926000000007</v>
      </c>
      <c r="F10" s="106">
        <v>6.5153277334990971</v>
      </c>
    </row>
    <row r="11" spans="1:6" ht="14.25" customHeight="1">
      <c r="A11" s="33" t="s">
        <v>94</v>
      </c>
      <c r="B11" s="106">
        <v>21232.256099999999</v>
      </c>
      <c r="C11" s="106">
        <v>16800.821599999999</v>
      </c>
      <c r="D11" s="106">
        <v>5.6390535249768616</v>
      </c>
      <c r="E11" s="106">
        <v>4431.4345000000003</v>
      </c>
      <c r="F11" s="106">
        <v>2.9675588230366001</v>
      </c>
    </row>
    <row r="12" spans="1:6" ht="14.25" customHeight="1">
      <c r="A12" s="33" t="s">
        <v>95</v>
      </c>
      <c r="B12" s="106">
        <v>32638.679</v>
      </c>
      <c r="C12" s="106">
        <v>6453.3599000000004</v>
      </c>
      <c r="D12" s="106">
        <v>2.1660156127149954</v>
      </c>
      <c r="E12" s="106">
        <v>26185.319100000001</v>
      </c>
      <c r="F12" s="106">
        <v>17.535286763063702</v>
      </c>
    </row>
    <row r="13" spans="1:6" ht="14.25" customHeight="1">
      <c r="A13" s="33" t="s">
        <v>71</v>
      </c>
      <c r="B13" s="106">
        <v>16866.880700000002</v>
      </c>
      <c r="C13" s="106">
        <v>9546.9696000000004</v>
      </c>
      <c r="D13" s="106">
        <v>3.2043595163064493</v>
      </c>
      <c r="E13" s="106">
        <v>7319.9111000000003</v>
      </c>
      <c r="F13" s="106">
        <v>4.9018589282203191</v>
      </c>
    </row>
    <row r="14" spans="1:6" ht="14.25" customHeight="1">
      <c r="A14" s="33" t="s">
        <v>96</v>
      </c>
      <c r="B14" s="106">
        <v>15821.3843</v>
      </c>
      <c r="C14" s="106">
        <v>9712.1296000000002</v>
      </c>
      <c r="D14" s="106">
        <v>3.2597940719703922</v>
      </c>
      <c r="E14" s="106">
        <v>6109.2547000000004</v>
      </c>
      <c r="F14" s="106">
        <v>4.0911295624842969</v>
      </c>
    </row>
    <row r="15" spans="1:6" ht="14.25" customHeight="1">
      <c r="A15" s="33" t="s">
        <v>98</v>
      </c>
      <c r="B15" s="106">
        <v>20763.011600000002</v>
      </c>
      <c r="C15" s="106">
        <v>11434.785400000001</v>
      </c>
      <c r="D15" s="106">
        <v>3.8379889062820567</v>
      </c>
      <c r="E15" s="106">
        <v>9328.2261999999992</v>
      </c>
      <c r="F15" s="106">
        <v>6.246749210236815</v>
      </c>
    </row>
    <row r="16" spans="1:6" ht="14.25" customHeight="1">
      <c r="A16" s="33" t="s">
        <v>125</v>
      </c>
      <c r="B16" s="106">
        <v>12856.4768</v>
      </c>
      <c r="C16" s="106">
        <v>6131.5288</v>
      </c>
      <c r="D16" s="106">
        <v>2.0579957288003787</v>
      </c>
      <c r="E16" s="106">
        <v>6724.9480000000003</v>
      </c>
      <c r="F16" s="106">
        <v>4.5034353484999814</v>
      </c>
    </row>
    <row r="17" spans="1:6" ht="14.25" customHeight="1">
      <c r="A17" s="33" t="s">
        <v>74</v>
      </c>
      <c r="B17" s="106">
        <v>27225.150900000001</v>
      </c>
      <c r="C17" s="106">
        <v>22170.254000000001</v>
      </c>
      <c r="D17" s="106">
        <v>7.4412580494475566</v>
      </c>
      <c r="E17" s="106">
        <v>5054.8968000000004</v>
      </c>
      <c r="F17" s="106">
        <v>3.3850672052987538</v>
      </c>
    </row>
    <row r="18" spans="1:6" ht="14.25" customHeight="1">
      <c r="A18" s="33" t="s">
        <v>75</v>
      </c>
      <c r="B18" s="106">
        <v>19444.288499999999</v>
      </c>
      <c r="C18" s="106">
        <v>12201.507299999999</v>
      </c>
      <c r="D18" s="106">
        <v>4.0953326205246956</v>
      </c>
      <c r="E18" s="106">
        <v>7242.7812000000004</v>
      </c>
      <c r="F18" s="106">
        <v>4.8502080428772256</v>
      </c>
    </row>
    <row r="19" spans="1:6" ht="14.25" customHeight="1">
      <c r="A19" s="33" t="s">
        <v>76</v>
      </c>
      <c r="B19" s="106">
        <v>18605.577300000001</v>
      </c>
      <c r="C19" s="106">
        <v>9283.4892</v>
      </c>
      <c r="D19" s="106">
        <v>3.1159245508174807</v>
      </c>
      <c r="E19" s="106">
        <v>9322.0881000000008</v>
      </c>
      <c r="F19" s="106">
        <v>6.2426387641021206</v>
      </c>
    </row>
    <row r="20" spans="1:6" ht="14.25" customHeight="1">
      <c r="A20" s="33" t="s">
        <v>77</v>
      </c>
      <c r="B20" s="106">
        <v>19408.916300000001</v>
      </c>
      <c r="C20" s="106">
        <v>9839.6617999999999</v>
      </c>
      <c r="D20" s="106">
        <v>3.3025991751421353</v>
      </c>
      <c r="E20" s="106">
        <v>9569.2543999999998</v>
      </c>
      <c r="F20" s="106">
        <v>6.408156393737019</v>
      </c>
    </row>
    <row r="21" spans="1:6" ht="14.25" customHeight="1">
      <c r="A21" s="33" t="s">
        <v>99</v>
      </c>
      <c r="B21" s="106">
        <v>17503.287700000001</v>
      </c>
      <c r="C21" s="106">
        <v>12598.2953</v>
      </c>
      <c r="D21" s="106">
        <v>4.2285111532976716</v>
      </c>
      <c r="E21" s="106">
        <v>4904.9924000000001</v>
      </c>
      <c r="F21" s="106">
        <v>3.2846820760969093</v>
      </c>
    </row>
    <row r="22" spans="1:6" ht="14.25" customHeight="1">
      <c r="A22" s="33" t="s">
        <v>100</v>
      </c>
      <c r="B22" s="106">
        <v>12981.9023</v>
      </c>
      <c r="C22" s="106">
        <v>6097.0407999999998</v>
      </c>
      <c r="D22" s="106">
        <v>2.0464201235948929</v>
      </c>
      <c r="E22" s="106">
        <v>6884.8615</v>
      </c>
      <c r="F22" s="106">
        <v>4.6105231815363625</v>
      </c>
    </row>
    <row r="23" spans="1:6" ht="14.25" customHeight="1">
      <c r="A23" s="33" t="s">
        <v>80</v>
      </c>
      <c r="B23" s="106">
        <v>35275.127099999998</v>
      </c>
      <c r="C23" s="106">
        <v>9934.5282000000007</v>
      </c>
      <c r="D23" s="106">
        <v>3.3344402791106384</v>
      </c>
      <c r="E23" s="106">
        <v>25340.598900000001</v>
      </c>
      <c r="F23" s="106">
        <v>16.969610596010519</v>
      </c>
    </row>
    <row r="24" spans="1:6" ht="14.25" customHeight="1">
      <c r="A24" s="33" t="s">
        <v>126</v>
      </c>
      <c r="B24" s="106">
        <v>4902.9748</v>
      </c>
      <c r="C24" s="106">
        <v>3754.6030999999998</v>
      </c>
      <c r="D24" s="106">
        <v>1.260200741965146</v>
      </c>
      <c r="E24" s="106">
        <v>1148.3716999999999</v>
      </c>
      <c r="F24" s="106">
        <v>0.76901973175064176</v>
      </c>
    </row>
    <row r="25" spans="1:6" ht="14.25" customHeight="1">
      <c r="A25" s="33" t="s">
        <v>81</v>
      </c>
      <c r="B25" s="106">
        <v>16097.1499</v>
      </c>
      <c r="C25" s="106">
        <v>10799.6986</v>
      </c>
      <c r="D25" s="106">
        <v>3.6248273988587369</v>
      </c>
      <c r="E25" s="106">
        <v>5297.4512999999997</v>
      </c>
      <c r="F25" s="106">
        <v>3.5474964923709709</v>
      </c>
    </row>
    <row r="26" spans="1:6" ht="14.25" customHeight="1">
      <c r="A26" s="33" t="s">
        <v>128</v>
      </c>
      <c r="B26" s="106">
        <v>39736.258300000001</v>
      </c>
      <c r="C26" s="106">
        <v>39736.258300000001</v>
      </c>
      <c r="D26" s="106">
        <v>13.337138669218776</v>
      </c>
      <c r="E26" s="106" t="s">
        <v>56</v>
      </c>
      <c r="F26" s="106" t="s">
        <v>1</v>
      </c>
    </row>
    <row r="27" spans="1:6" ht="14.25" customHeight="1">
      <c r="A27" s="33" t="s">
        <v>101</v>
      </c>
      <c r="B27" s="106">
        <v>58326.939899999998</v>
      </c>
      <c r="C27" s="106">
        <v>58326.939899999998</v>
      </c>
      <c r="D27" s="106">
        <v>19.576943549249314</v>
      </c>
      <c r="E27" s="106" t="s">
        <v>56</v>
      </c>
      <c r="F27" s="106" t="s">
        <v>1</v>
      </c>
    </row>
    <row r="28" spans="1:6" ht="14.25" customHeight="1">
      <c r="A28" s="34" t="s">
        <v>102</v>
      </c>
      <c r="B28" s="107">
        <v>25066.6453</v>
      </c>
      <c r="C28" s="107">
        <v>25066.6453</v>
      </c>
      <c r="D28" s="107">
        <v>8.4134072668392417</v>
      </c>
      <c r="E28" s="107" t="s">
        <v>56</v>
      </c>
      <c r="F28" s="107" t="s">
        <v>1</v>
      </c>
    </row>
  </sheetData>
  <mergeCells count="8">
    <mergeCell ref="A1:F1"/>
    <mergeCell ref="A3:F3"/>
    <mergeCell ref="A5:A7"/>
    <mergeCell ref="C5:F5"/>
    <mergeCell ref="C6:D6"/>
    <mergeCell ref="E6:F6"/>
    <mergeCell ref="B5:B7"/>
    <mergeCell ref="A4:F4"/>
  </mergeCells>
  <phoneticPr fontId="2" type="noConversion"/>
  <pageMargins left="0.78740157480314965" right="0.39370078740157483" top="0.39370078740157483" bottom="0.39370078740157483" header="0.31496062992125984" footer="0.31496062992125984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O29"/>
  <sheetViews>
    <sheetView workbookViewId="0">
      <selection activeCell="A4" sqref="A4:A7"/>
    </sheetView>
  </sheetViews>
  <sheetFormatPr defaultRowHeight="14.25"/>
  <cols>
    <col min="1" max="1" width="20.7109375" style="9" customWidth="1"/>
    <col min="2" max="2" width="9.140625" style="9" customWidth="1"/>
    <col min="3" max="5" width="9.140625" style="9"/>
    <col min="6" max="7" width="9.140625" style="9" customWidth="1"/>
    <col min="8" max="8" width="9.140625" style="9"/>
    <col min="9" max="9" width="9.140625" style="9" customWidth="1"/>
    <col min="10" max="10" width="9.140625" style="9"/>
    <col min="11" max="12" width="9.140625" style="9" customWidth="1"/>
    <col min="13" max="17" width="9.140625" style="9"/>
    <col min="18" max="20" width="9.140625" style="9" customWidth="1"/>
    <col min="21" max="16384" width="9.140625" style="9"/>
  </cols>
  <sheetData>
    <row r="1" spans="1:15">
      <c r="A1" s="202" t="s">
        <v>272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  <c r="O1" s="202"/>
    </row>
    <row r="2" spans="1:15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</row>
    <row r="3" spans="1:15">
      <c r="A3" s="203" t="s">
        <v>164</v>
      </c>
      <c r="B3" s="204"/>
      <c r="C3" s="204"/>
      <c r="D3" s="204"/>
      <c r="E3" s="204"/>
      <c r="F3" s="204"/>
      <c r="G3" s="204"/>
      <c r="H3" s="204"/>
      <c r="I3" s="204"/>
      <c r="J3" s="204"/>
      <c r="K3" s="204"/>
      <c r="L3" s="203"/>
      <c r="M3" s="203"/>
      <c r="N3" s="203"/>
      <c r="O3" s="203"/>
    </row>
    <row r="4" spans="1:15" ht="15" customHeight="1">
      <c r="A4" s="223"/>
      <c r="B4" s="217" t="s">
        <v>33</v>
      </c>
      <c r="C4" s="214"/>
      <c r="D4" s="214"/>
      <c r="E4" s="214"/>
      <c r="F4" s="214" t="s">
        <v>0</v>
      </c>
      <c r="G4" s="214" t="s">
        <v>34</v>
      </c>
      <c r="H4" s="214"/>
      <c r="I4" s="214"/>
      <c r="J4" s="214"/>
      <c r="K4" s="215" t="s">
        <v>0</v>
      </c>
      <c r="L4" s="215" t="s">
        <v>37</v>
      </c>
      <c r="M4" s="216"/>
      <c r="N4" s="216"/>
      <c r="O4" s="216"/>
    </row>
    <row r="5" spans="1:15" ht="14.25" customHeight="1">
      <c r="A5" s="224"/>
      <c r="B5" s="217" t="s">
        <v>36</v>
      </c>
      <c r="C5" s="214"/>
      <c r="D5" s="214"/>
      <c r="E5" s="214"/>
      <c r="F5" s="214"/>
      <c r="G5" s="214" t="s">
        <v>36</v>
      </c>
      <c r="H5" s="214"/>
      <c r="I5" s="214"/>
      <c r="J5" s="214"/>
      <c r="K5" s="220"/>
      <c r="L5" s="215" t="s">
        <v>36</v>
      </c>
      <c r="M5" s="216"/>
      <c r="N5" s="216"/>
      <c r="O5" s="216"/>
    </row>
    <row r="6" spans="1:15" ht="14.25" customHeight="1">
      <c r="A6" s="224"/>
      <c r="B6" s="217" t="s">
        <v>7</v>
      </c>
      <c r="C6" s="214"/>
      <c r="D6" s="214" t="s">
        <v>6</v>
      </c>
      <c r="E6" s="214"/>
      <c r="F6" s="214"/>
      <c r="G6" s="214" t="s">
        <v>7</v>
      </c>
      <c r="H6" s="214"/>
      <c r="I6" s="214" t="s">
        <v>6</v>
      </c>
      <c r="J6" s="214"/>
      <c r="K6" s="221"/>
      <c r="L6" s="214" t="s">
        <v>7</v>
      </c>
      <c r="M6" s="214"/>
      <c r="N6" s="215" t="s">
        <v>6</v>
      </c>
      <c r="O6" s="216"/>
    </row>
    <row r="7" spans="1:15" ht="33.75">
      <c r="A7" s="225"/>
      <c r="B7" s="42" t="s">
        <v>164</v>
      </c>
      <c r="C7" s="27" t="s">
        <v>32</v>
      </c>
      <c r="D7" s="27" t="s">
        <v>164</v>
      </c>
      <c r="E7" s="27" t="s">
        <v>32</v>
      </c>
      <c r="F7" s="214"/>
      <c r="G7" s="27" t="s">
        <v>164</v>
      </c>
      <c r="H7" s="27" t="s">
        <v>32</v>
      </c>
      <c r="I7" s="27" t="s">
        <v>164</v>
      </c>
      <c r="J7" s="27" t="s">
        <v>32</v>
      </c>
      <c r="K7" s="222"/>
      <c r="L7" s="42" t="s">
        <v>164</v>
      </c>
      <c r="M7" s="27" t="s">
        <v>32</v>
      </c>
      <c r="N7" s="27" t="s">
        <v>164</v>
      </c>
      <c r="O7" s="53" t="s">
        <v>32</v>
      </c>
    </row>
    <row r="8" spans="1:15" ht="14.25" customHeight="1">
      <c r="A8" s="35" t="s">
        <v>97</v>
      </c>
      <c r="B8" s="106">
        <v>437127.734</v>
      </c>
      <c r="C8" s="106">
        <v>100</v>
      </c>
      <c r="D8" s="106">
        <v>10138.461300000001</v>
      </c>
      <c r="E8" s="106">
        <v>100</v>
      </c>
      <c r="F8" s="106">
        <v>297936.90600000002</v>
      </c>
      <c r="G8" s="106">
        <v>290000.42229999998</v>
      </c>
      <c r="H8" s="106">
        <v>100</v>
      </c>
      <c r="I8" s="106">
        <v>7936.4836999999998</v>
      </c>
      <c r="J8" s="106">
        <v>100</v>
      </c>
      <c r="K8" s="106">
        <v>149329.2893</v>
      </c>
      <c r="L8" s="106">
        <v>147127.31169999999</v>
      </c>
      <c r="M8" s="106">
        <v>100</v>
      </c>
      <c r="N8" s="106">
        <v>2201.9776000000002</v>
      </c>
      <c r="O8" s="106">
        <v>100</v>
      </c>
    </row>
    <row r="9" spans="1:15" ht="14.25" customHeight="1">
      <c r="A9" s="36" t="s">
        <v>124</v>
      </c>
      <c r="B9" s="106">
        <v>12218.7747</v>
      </c>
      <c r="C9" s="106">
        <v>2.795241241773966</v>
      </c>
      <c r="D9" s="106">
        <v>286.24549999999999</v>
      </c>
      <c r="E9" s="106">
        <v>2.8233623577573845</v>
      </c>
      <c r="F9" s="106">
        <v>7769.4134999999997</v>
      </c>
      <c r="G9" s="106">
        <v>7582.6175999999996</v>
      </c>
      <c r="H9" s="106">
        <v>2.6146919166055298</v>
      </c>
      <c r="I9" s="106">
        <v>186.79589999999999</v>
      </c>
      <c r="J9" s="106">
        <v>2.3536355275321741</v>
      </c>
      <c r="K9" s="106">
        <v>4735.6067000000003</v>
      </c>
      <c r="L9" s="106">
        <v>4636.1571000000004</v>
      </c>
      <c r="M9" s="106">
        <v>3.1511192901107021</v>
      </c>
      <c r="N9" s="106">
        <v>99.449600000000004</v>
      </c>
      <c r="O9" s="106">
        <v>4.5163765516960757</v>
      </c>
    </row>
    <row r="10" spans="1:15" ht="14.25" customHeight="1">
      <c r="A10" s="36" t="s">
        <v>93</v>
      </c>
      <c r="B10" s="106">
        <v>19716.087100000001</v>
      </c>
      <c r="C10" s="106">
        <v>4.5103720415049207</v>
      </c>
      <c r="D10" s="106">
        <v>292.18110000000001</v>
      </c>
      <c r="E10" s="106">
        <v>2.8819077309098176</v>
      </c>
      <c r="F10" s="106">
        <v>10278.9756</v>
      </c>
      <c r="G10" s="106">
        <v>10085.7292</v>
      </c>
      <c r="H10" s="106">
        <v>3.4778325907286107</v>
      </c>
      <c r="I10" s="106">
        <v>193.24639999999999</v>
      </c>
      <c r="J10" s="106">
        <v>2.4349120757344971</v>
      </c>
      <c r="K10" s="106">
        <v>9729.2926000000007</v>
      </c>
      <c r="L10" s="106">
        <v>9630.3579000000009</v>
      </c>
      <c r="M10" s="106">
        <v>6.5455949603951069</v>
      </c>
      <c r="N10" s="106">
        <v>98.934700000000007</v>
      </c>
      <c r="O10" s="106">
        <v>4.4929930259054407</v>
      </c>
    </row>
    <row r="11" spans="1:15" ht="14.25" customHeight="1">
      <c r="A11" s="36" t="s">
        <v>94</v>
      </c>
      <c r="B11" s="106">
        <v>20853.086599999999</v>
      </c>
      <c r="C11" s="106">
        <v>4.770478964851038</v>
      </c>
      <c r="D11" s="106">
        <v>379.16950000000003</v>
      </c>
      <c r="E11" s="106">
        <v>3.7399116964622627</v>
      </c>
      <c r="F11" s="106">
        <v>16800.821599999999</v>
      </c>
      <c r="G11" s="106">
        <v>16550.940999999999</v>
      </c>
      <c r="H11" s="106">
        <v>5.7072127236002306</v>
      </c>
      <c r="I11" s="106">
        <v>249.88050000000001</v>
      </c>
      <c r="J11" s="106">
        <v>3.1485039149012559</v>
      </c>
      <c r="K11" s="106">
        <v>4431.4345000000003</v>
      </c>
      <c r="L11" s="106">
        <v>4302.1455999999998</v>
      </c>
      <c r="M11" s="106">
        <v>2.9240971987392061</v>
      </c>
      <c r="N11" s="106">
        <v>129.28899999999999</v>
      </c>
      <c r="O11" s="106">
        <v>5.8714947872312591</v>
      </c>
    </row>
    <row r="12" spans="1:15" ht="14.25" customHeight="1">
      <c r="A12" s="36" t="s">
        <v>95</v>
      </c>
      <c r="B12" s="106">
        <v>32392.099300000002</v>
      </c>
      <c r="C12" s="106">
        <v>7.4102137157007757</v>
      </c>
      <c r="D12" s="106">
        <v>246.5797</v>
      </c>
      <c r="E12" s="106">
        <v>2.4321215291318414</v>
      </c>
      <c r="F12" s="106">
        <v>6453.3599000000004</v>
      </c>
      <c r="G12" s="106">
        <v>6376.0883000000003</v>
      </c>
      <c r="H12" s="106">
        <v>2.1986479362447469</v>
      </c>
      <c r="I12" s="106">
        <v>77.271600000000007</v>
      </c>
      <c r="J12" s="106">
        <v>0.97362513325643207</v>
      </c>
      <c r="K12" s="106">
        <v>26185.319100000001</v>
      </c>
      <c r="L12" s="106">
        <v>26016.010999999999</v>
      </c>
      <c r="M12" s="106">
        <v>17.682652322940527</v>
      </c>
      <c r="N12" s="106">
        <v>169.3081</v>
      </c>
      <c r="O12" s="106">
        <v>7.6889110951900683</v>
      </c>
    </row>
    <row r="13" spans="1:15" ht="14.25" customHeight="1">
      <c r="A13" s="36" t="s">
        <v>71</v>
      </c>
      <c r="B13" s="106">
        <v>16228.4342</v>
      </c>
      <c r="C13" s="106">
        <v>3.7125153445422887</v>
      </c>
      <c r="D13" s="106">
        <v>638.44650000000001</v>
      </c>
      <c r="E13" s="106">
        <v>6.2972721511497989</v>
      </c>
      <c r="F13" s="106">
        <v>9546.9696000000004</v>
      </c>
      <c r="G13" s="106">
        <v>9049.9025000000001</v>
      </c>
      <c r="H13" s="106">
        <v>3.1206514901685374</v>
      </c>
      <c r="I13" s="106">
        <v>497.06709999999998</v>
      </c>
      <c r="J13" s="106">
        <v>6.2630645861466325</v>
      </c>
      <c r="K13" s="106">
        <v>7319.9111000000003</v>
      </c>
      <c r="L13" s="106">
        <v>7178.5316999999995</v>
      </c>
      <c r="M13" s="106">
        <v>4.8791292500724737</v>
      </c>
      <c r="N13" s="106">
        <v>141.3794</v>
      </c>
      <c r="O13" s="106">
        <v>6.4205648595153733</v>
      </c>
    </row>
    <row r="14" spans="1:15" ht="14.25" customHeight="1">
      <c r="A14" s="36" t="s">
        <v>96</v>
      </c>
      <c r="B14" s="106">
        <v>15528.3195</v>
      </c>
      <c r="C14" s="106">
        <v>3.5523528461362739</v>
      </c>
      <c r="D14" s="106">
        <v>293.06470000000002</v>
      </c>
      <c r="E14" s="106">
        <v>2.8906230573667031</v>
      </c>
      <c r="F14" s="106">
        <v>9712.1296000000002</v>
      </c>
      <c r="G14" s="106">
        <v>9568.4169000000002</v>
      </c>
      <c r="H14" s="106">
        <v>3.2994492987674526</v>
      </c>
      <c r="I14" s="106">
        <v>143.71270000000001</v>
      </c>
      <c r="J14" s="106">
        <v>1.8107855497769121</v>
      </c>
      <c r="K14" s="106">
        <v>6109.2547000000004</v>
      </c>
      <c r="L14" s="106">
        <v>5959.9026000000003</v>
      </c>
      <c r="M14" s="106">
        <v>4.0508472092200956</v>
      </c>
      <c r="N14" s="106">
        <v>149.35210000000001</v>
      </c>
      <c r="O14" s="106">
        <v>6.7826348460583787</v>
      </c>
    </row>
    <row r="15" spans="1:15" ht="14.25" customHeight="1">
      <c r="A15" s="36" t="s">
        <v>98</v>
      </c>
      <c r="B15" s="106">
        <v>20268.396000000001</v>
      </c>
      <c r="C15" s="106">
        <v>4.6367215858236994</v>
      </c>
      <c r="D15" s="106">
        <v>494.61559999999997</v>
      </c>
      <c r="E15" s="106">
        <v>4.8786061845499171</v>
      </c>
      <c r="F15" s="106">
        <v>11434.785400000001</v>
      </c>
      <c r="G15" s="106">
        <v>11110.859200000001</v>
      </c>
      <c r="H15" s="106">
        <v>3.831325179418541</v>
      </c>
      <c r="I15" s="106">
        <v>323.92619999999999</v>
      </c>
      <c r="J15" s="106">
        <v>4.081482584031515</v>
      </c>
      <c r="K15" s="106">
        <v>9328.2261999999992</v>
      </c>
      <c r="L15" s="106">
        <v>9157.5367999999999</v>
      </c>
      <c r="M15" s="106">
        <v>6.224226280075503</v>
      </c>
      <c r="N15" s="106">
        <v>170.68940000000001</v>
      </c>
      <c r="O15" s="106">
        <v>7.7516410702815506</v>
      </c>
    </row>
    <row r="16" spans="1:15" ht="14.25" customHeight="1">
      <c r="A16" s="36" t="s">
        <v>125</v>
      </c>
      <c r="B16" s="106">
        <v>12399.8091</v>
      </c>
      <c r="C16" s="106">
        <v>2.8366557725664694</v>
      </c>
      <c r="D16" s="106">
        <v>456.66759999999999</v>
      </c>
      <c r="E16" s="106">
        <v>4.5043087554124206</v>
      </c>
      <c r="F16" s="106">
        <v>6131.5288</v>
      </c>
      <c r="G16" s="106">
        <v>5927.1679000000004</v>
      </c>
      <c r="H16" s="106">
        <v>2.0438480237344123</v>
      </c>
      <c r="I16" s="106">
        <v>204.36089999999999</v>
      </c>
      <c r="J16" s="106">
        <v>2.5749552033982002</v>
      </c>
      <c r="K16" s="106">
        <v>6724.9480000000003</v>
      </c>
      <c r="L16" s="106">
        <v>6472.6412</v>
      </c>
      <c r="M16" s="106">
        <v>4.3993471539791624</v>
      </c>
      <c r="N16" s="106">
        <v>252.30670000000001</v>
      </c>
      <c r="O16" s="106">
        <v>11.458186495630111</v>
      </c>
    </row>
    <row r="17" spans="1:15" ht="14.25" customHeight="1">
      <c r="A17" s="36" t="s">
        <v>74</v>
      </c>
      <c r="B17" s="106">
        <v>26487.041000000001</v>
      </c>
      <c r="C17" s="106">
        <v>6.0593366514694766</v>
      </c>
      <c r="D17" s="106">
        <v>738.10979999999995</v>
      </c>
      <c r="E17" s="106">
        <v>7.28029410143332</v>
      </c>
      <c r="F17" s="106">
        <v>22170.254000000001</v>
      </c>
      <c r="G17" s="106">
        <v>21570.956300000002</v>
      </c>
      <c r="H17" s="106">
        <v>7.4382499614725566</v>
      </c>
      <c r="I17" s="106">
        <v>599.29769999999996</v>
      </c>
      <c r="J17" s="106">
        <v>7.5511740797754054</v>
      </c>
      <c r="K17" s="106">
        <v>5054.8968000000004</v>
      </c>
      <c r="L17" s="106">
        <v>4916.0847000000003</v>
      </c>
      <c r="M17" s="106">
        <v>3.34138144930164</v>
      </c>
      <c r="N17" s="106">
        <v>138.81209999999999</v>
      </c>
      <c r="O17" s="106">
        <v>6.3039742093652524</v>
      </c>
    </row>
    <row r="18" spans="1:15" ht="14.25" customHeight="1">
      <c r="A18" s="36" t="s">
        <v>75</v>
      </c>
      <c r="B18" s="106">
        <v>19150.9162</v>
      </c>
      <c r="C18" s="106">
        <v>4.3810801078112336</v>
      </c>
      <c r="D18" s="106">
        <v>293.3723</v>
      </c>
      <c r="E18" s="106">
        <v>2.8936570483333597</v>
      </c>
      <c r="F18" s="106">
        <v>12201.507299999999</v>
      </c>
      <c r="G18" s="106">
        <v>11960.249</v>
      </c>
      <c r="H18" s="106">
        <v>4.124217787389064</v>
      </c>
      <c r="I18" s="106">
        <v>241.25829999999999</v>
      </c>
      <c r="J18" s="106">
        <v>3.0398638631362651</v>
      </c>
      <c r="K18" s="106">
        <v>7242.7812000000004</v>
      </c>
      <c r="L18" s="106">
        <v>7190.6671999999999</v>
      </c>
      <c r="M18" s="106">
        <v>4.8873775486784758</v>
      </c>
      <c r="N18" s="106">
        <v>52.113999999999997</v>
      </c>
      <c r="O18" s="106">
        <v>2.366690741994832</v>
      </c>
    </row>
    <row r="19" spans="1:15" ht="14.25" customHeight="1">
      <c r="A19" s="36" t="s">
        <v>76</v>
      </c>
      <c r="B19" s="106">
        <v>17005.793099999999</v>
      </c>
      <c r="C19" s="106">
        <v>3.8903486961090419</v>
      </c>
      <c r="D19" s="106">
        <v>1599.7843</v>
      </c>
      <c r="E19" s="106">
        <v>15.779359931077508</v>
      </c>
      <c r="F19" s="106">
        <v>9283.4892</v>
      </c>
      <c r="G19" s="106">
        <v>7765.7921999999999</v>
      </c>
      <c r="H19" s="106">
        <v>2.6778554797987275</v>
      </c>
      <c r="I19" s="106">
        <v>1517.6968999999999</v>
      </c>
      <c r="J19" s="106">
        <v>19.123039337937531</v>
      </c>
      <c r="K19" s="106">
        <v>9322.0881000000008</v>
      </c>
      <c r="L19" s="106">
        <v>9240.0007999999998</v>
      </c>
      <c r="M19" s="106">
        <v>6.2802756967658233</v>
      </c>
      <c r="N19" s="106">
        <v>82.087299999999999</v>
      </c>
      <c r="O19" s="106">
        <v>3.7278898749923703</v>
      </c>
    </row>
    <row r="20" spans="1:15" ht="14.25" customHeight="1">
      <c r="A20" s="36" t="s">
        <v>77</v>
      </c>
      <c r="B20" s="106">
        <v>19274.022799999999</v>
      </c>
      <c r="C20" s="106">
        <v>4.409242722631733</v>
      </c>
      <c r="D20" s="106">
        <v>134.89349999999999</v>
      </c>
      <c r="E20" s="106">
        <v>1.3305125502624346</v>
      </c>
      <c r="F20" s="106">
        <v>9839.6617999999999</v>
      </c>
      <c r="G20" s="106">
        <v>9795.7708999999995</v>
      </c>
      <c r="H20" s="106">
        <v>3.3778471156384935</v>
      </c>
      <c r="I20" s="106">
        <v>43.890900000000002</v>
      </c>
      <c r="J20" s="106">
        <v>0.55302702883394073</v>
      </c>
      <c r="K20" s="106">
        <v>9569.2543999999998</v>
      </c>
      <c r="L20" s="106">
        <v>9478.2518999999993</v>
      </c>
      <c r="M20" s="106">
        <v>6.4422110283144667</v>
      </c>
      <c r="N20" s="106">
        <v>91.002600000000001</v>
      </c>
      <c r="O20" s="106">
        <v>4.1327668365018795</v>
      </c>
    </row>
    <row r="21" spans="1:15" ht="14.25" customHeight="1">
      <c r="A21" s="36" t="s">
        <v>99</v>
      </c>
      <c r="B21" s="106">
        <v>16375.8179</v>
      </c>
      <c r="C21" s="106">
        <v>3.7462317364653877</v>
      </c>
      <c r="D21" s="106">
        <v>1127.4699000000001</v>
      </c>
      <c r="E21" s="106">
        <v>11.120720064296147</v>
      </c>
      <c r="F21" s="106">
        <v>12598.2953</v>
      </c>
      <c r="G21" s="106">
        <v>11610.905000000001</v>
      </c>
      <c r="H21" s="106">
        <v>4.003754514532651</v>
      </c>
      <c r="I21" s="106">
        <v>987.3904</v>
      </c>
      <c r="J21" s="106">
        <v>12.441157032805346</v>
      </c>
      <c r="K21" s="106">
        <v>4904.9924000000001</v>
      </c>
      <c r="L21" s="106">
        <v>4764.9129000000003</v>
      </c>
      <c r="M21" s="106">
        <v>3.2386324775075739</v>
      </c>
      <c r="N21" s="106">
        <v>140.0795</v>
      </c>
      <c r="O21" s="106">
        <v>6.3615315614473094</v>
      </c>
    </row>
    <row r="22" spans="1:15" ht="14.25" customHeight="1">
      <c r="A22" s="36" t="s">
        <v>100</v>
      </c>
      <c r="B22" s="106">
        <v>12636.668299999999</v>
      </c>
      <c r="C22" s="106">
        <v>2.8908411242559136</v>
      </c>
      <c r="D22" s="106">
        <v>345.23399999999998</v>
      </c>
      <c r="E22" s="106">
        <v>3.4051912788777914</v>
      </c>
      <c r="F22" s="106">
        <v>6097.0407999999998</v>
      </c>
      <c r="G22" s="106">
        <v>5870.3611000000001</v>
      </c>
      <c r="H22" s="106">
        <v>2.0242595005352171</v>
      </c>
      <c r="I22" s="106">
        <v>226.6798</v>
      </c>
      <c r="J22" s="106">
        <v>2.8561742021847789</v>
      </c>
      <c r="K22" s="106">
        <v>6884.8615</v>
      </c>
      <c r="L22" s="106">
        <v>6766.3073000000004</v>
      </c>
      <c r="M22" s="106">
        <v>4.5989471443594665</v>
      </c>
      <c r="N22" s="106">
        <v>118.55419999999999</v>
      </c>
      <c r="O22" s="106">
        <v>5.3839875573666136</v>
      </c>
    </row>
    <row r="23" spans="1:15" ht="14.25" customHeight="1">
      <c r="A23" s="36" t="s">
        <v>80</v>
      </c>
      <c r="B23" s="106">
        <v>34926.516000000003</v>
      </c>
      <c r="C23" s="106">
        <v>7.9900022998769513</v>
      </c>
      <c r="D23" s="106">
        <v>348.61110000000002</v>
      </c>
      <c r="E23" s="106">
        <v>3.4385010672181591</v>
      </c>
      <c r="F23" s="106">
        <v>9934.5282000000007</v>
      </c>
      <c r="G23" s="106">
        <v>9821.8340000000007</v>
      </c>
      <c r="H23" s="106">
        <v>3.3868343784132491</v>
      </c>
      <c r="I23" s="106">
        <v>112.6943</v>
      </c>
      <c r="J23" s="106">
        <v>1.4199525162509943</v>
      </c>
      <c r="K23" s="106">
        <v>25340.598900000001</v>
      </c>
      <c r="L23" s="106">
        <v>25104.682000000001</v>
      </c>
      <c r="M23" s="106">
        <v>17.063237076736449</v>
      </c>
      <c r="N23" s="106">
        <v>235.9169</v>
      </c>
      <c r="O23" s="106">
        <v>10.713864664200035</v>
      </c>
    </row>
    <row r="24" spans="1:15" ht="14.25" customHeight="1">
      <c r="A24" s="36" t="s">
        <v>126</v>
      </c>
      <c r="B24" s="106">
        <v>4642.5717999999997</v>
      </c>
      <c r="C24" s="106">
        <v>1.0620629712778644</v>
      </c>
      <c r="D24" s="106">
        <v>260.40300000000002</v>
      </c>
      <c r="E24" s="106">
        <v>2.5684666764965605</v>
      </c>
      <c r="F24" s="106">
        <v>3754.6030999999998</v>
      </c>
      <c r="G24" s="106">
        <v>3544.7968999999998</v>
      </c>
      <c r="H24" s="106">
        <v>1.2223419786378704</v>
      </c>
      <c r="I24" s="106">
        <v>209.80619999999999</v>
      </c>
      <c r="J24" s="106">
        <v>2.6435661929224397</v>
      </c>
      <c r="K24" s="106">
        <v>1148.3716999999999</v>
      </c>
      <c r="L24" s="106">
        <v>1097.7748999999999</v>
      </c>
      <c r="M24" s="106">
        <v>0.74613944026817969</v>
      </c>
      <c r="N24" s="106">
        <v>50.596800000000002</v>
      </c>
      <c r="O24" s="106">
        <v>2.2977890419957041</v>
      </c>
    </row>
    <row r="25" spans="1:15" ht="14.25" customHeight="1">
      <c r="A25" s="36" t="s">
        <v>81</v>
      </c>
      <c r="B25" s="106">
        <v>15783.509</v>
      </c>
      <c r="C25" s="106">
        <v>3.610731548778829</v>
      </c>
      <c r="D25" s="106">
        <v>313.64089999999999</v>
      </c>
      <c r="E25" s="106">
        <v>3.0935749589535835</v>
      </c>
      <c r="F25" s="106">
        <v>10799.6986</v>
      </c>
      <c r="G25" s="106">
        <v>10568.162899999999</v>
      </c>
      <c r="H25" s="106">
        <v>3.6441887967554174</v>
      </c>
      <c r="I25" s="106">
        <v>231.53569999999999</v>
      </c>
      <c r="J25" s="106">
        <v>2.9173587290300866</v>
      </c>
      <c r="K25" s="106">
        <v>5297.4512999999997</v>
      </c>
      <c r="L25" s="106">
        <v>5215.3460999999998</v>
      </c>
      <c r="M25" s="106">
        <v>3.5447844725351563</v>
      </c>
      <c r="N25" s="106">
        <v>82.105199999999996</v>
      </c>
      <c r="O25" s="106">
        <v>3.7287027806277404</v>
      </c>
    </row>
    <row r="26" spans="1:15" ht="14.25" customHeight="1">
      <c r="A26" s="36" t="s">
        <v>128</v>
      </c>
      <c r="B26" s="106">
        <v>38840.084300000002</v>
      </c>
      <c r="C26" s="106">
        <v>8.8852939950957222</v>
      </c>
      <c r="D26" s="106">
        <v>896.17399999999998</v>
      </c>
      <c r="E26" s="106">
        <v>8.8393492215628413</v>
      </c>
      <c r="F26" s="106">
        <v>39736.258300000001</v>
      </c>
      <c r="G26" s="106">
        <v>38840.084300000002</v>
      </c>
      <c r="H26" s="106">
        <v>13.393113014097842</v>
      </c>
      <c r="I26" s="106">
        <v>896.17399999999998</v>
      </c>
      <c r="J26" s="106">
        <v>11.291826882980935</v>
      </c>
      <c r="K26" s="106" t="s">
        <v>56</v>
      </c>
      <c r="L26" s="108" t="s">
        <v>1</v>
      </c>
      <c r="M26" s="108" t="s">
        <v>1</v>
      </c>
      <c r="N26" s="108" t="s">
        <v>1</v>
      </c>
      <c r="O26" s="108" t="s">
        <v>1</v>
      </c>
    </row>
    <row r="27" spans="1:15" ht="14.25" customHeight="1">
      <c r="A27" s="36" t="s">
        <v>101</v>
      </c>
      <c r="B27" s="106">
        <v>57523.273099999999</v>
      </c>
      <c r="C27" s="106">
        <v>13.159373937138474</v>
      </c>
      <c r="D27" s="106">
        <v>803.66679999999997</v>
      </c>
      <c r="E27" s="106">
        <v>7.9269109603446424</v>
      </c>
      <c r="F27" s="106">
        <v>58326.939899999998</v>
      </c>
      <c r="G27" s="106">
        <v>57523.273099999999</v>
      </c>
      <c r="H27" s="106">
        <v>19.835582529081027</v>
      </c>
      <c r="I27" s="106">
        <v>803.66679999999997</v>
      </c>
      <c r="J27" s="106">
        <v>10.126232603489123</v>
      </c>
      <c r="K27" s="106" t="s">
        <v>56</v>
      </c>
      <c r="L27" s="108" t="s">
        <v>1</v>
      </c>
      <c r="M27" s="108" t="s">
        <v>1</v>
      </c>
      <c r="N27" s="108" t="s">
        <v>1</v>
      </c>
      <c r="O27" s="108" t="s">
        <v>1</v>
      </c>
    </row>
    <row r="28" spans="1:15" ht="14.25" customHeight="1">
      <c r="A28" s="38" t="s">
        <v>102</v>
      </c>
      <c r="B28" s="107">
        <v>24876.5141</v>
      </c>
      <c r="C28" s="107">
        <v>5.6909027190665515</v>
      </c>
      <c r="D28" s="107">
        <v>190.13120000000001</v>
      </c>
      <c r="E28" s="107">
        <v>1.8753457193745957</v>
      </c>
      <c r="F28" s="107">
        <v>25066.6453</v>
      </c>
      <c r="G28" s="107">
        <v>24876.5141</v>
      </c>
      <c r="H28" s="107">
        <v>8.578095818862538</v>
      </c>
      <c r="I28" s="107">
        <v>190.13120000000001</v>
      </c>
      <c r="J28" s="107">
        <v>2.3956604358678391</v>
      </c>
      <c r="K28" s="107" t="s">
        <v>56</v>
      </c>
      <c r="L28" s="107" t="s">
        <v>1</v>
      </c>
      <c r="M28" s="107" t="s">
        <v>1</v>
      </c>
      <c r="N28" s="107" t="s">
        <v>1</v>
      </c>
      <c r="O28" s="107" t="s">
        <v>1</v>
      </c>
    </row>
    <row r="29" spans="1:15">
      <c r="L29" s="55"/>
    </row>
  </sheetData>
  <mergeCells count="17">
    <mergeCell ref="D6:E6"/>
    <mergeCell ref="G6:H6"/>
    <mergeCell ref="I6:J6"/>
    <mergeCell ref="L6:M6"/>
    <mergeCell ref="N6:O6"/>
    <mergeCell ref="A1:O1"/>
    <mergeCell ref="F4:F7"/>
    <mergeCell ref="B5:E5"/>
    <mergeCell ref="G5:J5"/>
    <mergeCell ref="L5:O5"/>
    <mergeCell ref="A3:O3"/>
    <mergeCell ref="B4:E4"/>
    <mergeCell ref="G4:J4"/>
    <mergeCell ref="B6:C6"/>
    <mergeCell ref="L4:O4"/>
    <mergeCell ref="K4:K7"/>
    <mergeCell ref="A4:A7"/>
  </mergeCells>
  <pageMargins left="0.78740157480314965" right="0.39370078740157483" top="0.39370078740157483" bottom="0.39370078740157483" header="0.31496062992125984" footer="0.31496062992125984"/>
  <pageSetup paperSize="9" scale="9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sheetPr codeName="Sheet5"/>
  <dimension ref="A1:H28"/>
  <sheetViews>
    <sheetView zoomScaleNormal="100" zoomScaleSheetLayoutView="100" workbookViewId="0">
      <selection activeCell="A5" sqref="A5:A7"/>
    </sheetView>
  </sheetViews>
  <sheetFormatPr defaultColWidth="8.7109375" defaultRowHeight="14.25"/>
  <cols>
    <col min="1" max="1" width="19.28515625" style="39" customWidth="1"/>
    <col min="2" max="6" width="10.7109375" style="39" customWidth="1"/>
    <col min="7" max="8" width="8.7109375" style="39"/>
    <col min="9" max="9" width="8.7109375" style="39" customWidth="1"/>
    <col min="10" max="10" width="8.7109375" style="39"/>
    <col min="11" max="11" width="8.7109375" style="39" customWidth="1"/>
    <col min="12" max="16384" width="8.7109375" style="39"/>
  </cols>
  <sheetData>
    <row r="1" spans="1:8" s="9" customFormat="1" ht="15" customHeight="1">
      <c r="A1" s="229" t="s">
        <v>188</v>
      </c>
      <c r="B1" s="229"/>
      <c r="C1" s="229"/>
      <c r="D1" s="229"/>
      <c r="E1" s="229"/>
      <c r="F1" s="229"/>
    </row>
    <row r="2" spans="1:8" s="9" customFormat="1" ht="15" customHeight="1">
      <c r="A2" s="40"/>
      <c r="B2" s="40"/>
      <c r="C2" s="40"/>
      <c r="D2" s="40"/>
      <c r="E2" s="40"/>
      <c r="F2" s="40"/>
    </row>
    <row r="3" spans="1:8">
      <c r="A3" s="202" t="s">
        <v>273</v>
      </c>
      <c r="B3" s="202"/>
      <c r="C3" s="202"/>
      <c r="D3" s="202"/>
      <c r="E3" s="202"/>
      <c r="F3" s="202"/>
    </row>
    <row r="4" spans="1:8">
      <c r="A4" s="203" t="s">
        <v>174</v>
      </c>
      <c r="B4" s="204"/>
      <c r="C4" s="203"/>
      <c r="D4" s="203"/>
      <c r="E4" s="203"/>
      <c r="F4" s="203"/>
    </row>
    <row r="5" spans="1:8">
      <c r="A5" s="226"/>
      <c r="B5" s="214" t="s">
        <v>33</v>
      </c>
      <c r="C5" s="213" t="s">
        <v>29</v>
      </c>
      <c r="D5" s="213"/>
      <c r="E5" s="213"/>
      <c r="F5" s="213"/>
    </row>
    <row r="6" spans="1:8" ht="22.5" customHeight="1">
      <c r="A6" s="227"/>
      <c r="B6" s="214"/>
      <c r="C6" s="217" t="s">
        <v>39</v>
      </c>
      <c r="D6" s="212"/>
      <c r="E6" s="212" t="s">
        <v>40</v>
      </c>
      <c r="F6" s="213"/>
    </row>
    <row r="7" spans="1:8" ht="22.5">
      <c r="A7" s="228"/>
      <c r="B7" s="214"/>
      <c r="C7" s="42" t="s">
        <v>164</v>
      </c>
      <c r="D7" s="27" t="s">
        <v>32</v>
      </c>
      <c r="E7" s="53" t="s">
        <v>164</v>
      </c>
      <c r="F7" s="53" t="s">
        <v>32</v>
      </c>
    </row>
    <row r="8" spans="1:8" ht="14.25" customHeight="1">
      <c r="A8" s="32" t="s">
        <v>97</v>
      </c>
      <c r="B8" s="106">
        <v>284115.90000000002</v>
      </c>
      <c r="C8" s="106">
        <v>184005.1</v>
      </c>
      <c r="D8" s="106">
        <v>100</v>
      </c>
      <c r="E8" s="106">
        <v>100110.8</v>
      </c>
      <c r="F8" s="106">
        <v>100</v>
      </c>
    </row>
    <row r="9" spans="1:8" ht="14.25" customHeight="1">
      <c r="A9" s="33" t="s">
        <v>124</v>
      </c>
      <c r="B9" s="106">
        <v>8233.17</v>
      </c>
      <c r="C9" s="106">
        <v>5041.3999999999996</v>
      </c>
      <c r="D9" s="109">
        <f>(C9/C8)*100</f>
        <v>2.7398153638132854</v>
      </c>
      <c r="E9" s="106">
        <v>3191.8</v>
      </c>
      <c r="F9" s="106">
        <f>(E9/E8)*100</f>
        <v>3.1882673997211093</v>
      </c>
      <c r="H9" s="98"/>
    </row>
    <row r="10" spans="1:8" ht="14.25" customHeight="1">
      <c r="A10" s="33" t="s">
        <v>93</v>
      </c>
      <c r="B10" s="106">
        <v>12529.8</v>
      </c>
      <c r="C10" s="106">
        <v>6276.6</v>
      </c>
      <c r="D10" s="109">
        <f>(C10/C8)*100</f>
        <v>3.4111011053497973</v>
      </c>
      <c r="E10" s="106">
        <v>6253.2</v>
      </c>
      <c r="F10" s="106">
        <f>(E10/E8)*100</f>
        <v>6.2462791227320125</v>
      </c>
      <c r="H10" s="98"/>
    </row>
    <row r="11" spans="1:8" ht="14.25" customHeight="1">
      <c r="A11" s="33" t="s">
        <v>94</v>
      </c>
      <c r="B11" s="106">
        <v>13136.29</v>
      </c>
      <c r="C11" s="106">
        <v>10191.200000000001</v>
      </c>
      <c r="D11" s="109">
        <f>(C11/C8)*100</f>
        <v>5.5385421382342122</v>
      </c>
      <c r="E11" s="106">
        <v>2945.1</v>
      </c>
      <c r="F11" s="106">
        <f>(E11/E8)*100</f>
        <v>2.9418404407916028</v>
      </c>
      <c r="H11" s="98"/>
    </row>
    <row r="12" spans="1:8" ht="14.25" customHeight="1">
      <c r="A12" s="33" t="s">
        <v>95</v>
      </c>
      <c r="B12" s="106">
        <v>21169.09</v>
      </c>
      <c r="C12" s="106">
        <v>4005.7</v>
      </c>
      <c r="D12" s="109">
        <f>(C12/C8)*100</f>
        <v>2.1769505301755223</v>
      </c>
      <c r="E12" s="106">
        <v>17163.3</v>
      </c>
      <c r="F12" s="106">
        <f>(E12/E8)*100</f>
        <v>17.14430411104496</v>
      </c>
      <c r="H12" s="98"/>
    </row>
    <row r="13" spans="1:8" ht="14.25" customHeight="1">
      <c r="A13" s="33" t="s">
        <v>71</v>
      </c>
      <c r="B13" s="106">
        <v>10334.23</v>
      </c>
      <c r="C13" s="106">
        <v>5761.8</v>
      </c>
      <c r="D13" s="109">
        <f>(C13/C8)*100</f>
        <v>3.1313262512832529</v>
      </c>
      <c r="E13" s="106">
        <v>4572.3999999999996</v>
      </c>
      <c r="F13" s="106">
        <f>(E13/E8)*100</f>
        <v>4.5673393879581425</v>
      </c>
      <c r="H13" s="98"/>
    </row>
    <row r="14" spans="1:8" ht="14.25" customHeight="1">
      <c r="A14" s="33" t="s">
        <v>96</v>
      </c>
      <c r="B14" s="106">
        <v>9922.8700000000008</v>
      </c>
      <c r="C14" s="106">
        <v>5875.3</v>
      </c>
      <c r="D14" s="109">
        <f>(C14/C8)*100</f>
        <v>3.1930093241980795</v>
      </c>
      <c r="E14" s="106">
        <v>4047.6</v>
      </c>
      <c r="F14" s="106">
        <f>(E14/E8)*100</f>
        <v>4.0431202227931449</v>
      </c>
      <c r="H14" s="98"/>
    </row>
    <row r="15" spans="1:8" ht="14.25" customHeight="1">
      <c r="A15" s="33" t="s">
        <v>98</v>
      </c>
      <c r="B15" s="106">
        <v>14007.84</v>
      </c>
      <c r="C15" s="106">
        <v>7342</v>
      </c>
      <c r="D15" s="109">
        <f>(C15/C8)*100</f>
        <v>3.9901067959529377</v>
      </c>
      <c r="E15" s="106">
        <v>6665.9</v>
      </c>
      <c r="F15" s="106">
        <f>(E15/E8)*100</f>
        <v>6.6585223572281897</v>
      </c>
      <c r="H15" s="98"/>
    </row>
    <row r="16" spans="1:8" ht="14.25" customHeight="1">
      <c r="A16" s="33" t="s">
        <v>125</v>
      </c>
      <c r="B16" s="106">
        <v>8326.69</v>
      </c>
      <c r="C16" s="106">
        <v>3881.5</v>
      </c>
      <c r="D16" s="109">
        <f>(C16/C8)*100</f>
        <v>2.1094524010475797</v>
      </c>
      <c r="E16" s="106">
        <v>4445.2</v>
      </c>
      <c r="F16" s="106">
        <f>(E16/E8)*100</f>
        <v>4.4402801695721141</v>
      </c>
      <c r="H16" s="98"/>
    </row>
    <row r="17" spans="1:8" ht="14.25" customHeight="1">
      <c r="A17" s="33" t="s">
        <v>74</v>
      </c>
      <c r="B17" s="106">
        <v>17668.75</v>
      </c>
      <c r="C17" s="106">
        <v>14361.5</v>
      </c>
      <c r="D17" s="109">
        <f>(C17/C8)*100</f>
        <v>7.8049467107161705</v>
      </c>
      <c r="E17" s="106">
        <v>3307.2</v>
      </c>
      <c r="F17" s="106">
        <f>(E17/E8)*100</f>
        <v>3.303539678036735</v>
      </c>
      <c r="H17" s="98"/>
    </row>
    <row r="18" spans="1:8" ht="14.25" customHeight="1">
      <c r="A18" s="33" t="s">
        <v>75</v>
      </c>
      <c r="B18" s="106">
        <v>12088.3</v>
      </c>
      <c r="C18" s="106">
        <v>7376.4</v>
      </c>
      <c r="D18" s="109">
        <f>(C18/C8)*100</f>
        <v>4.0088019299465065</v>
      </c>
      <c r="E18" s="106">
        <v>4711.8999999999996</v>
      </c>
      <c r="F18" s="106">
        <f>(E18/E8)*100</f>
        <v>4.7066849930277241</v>
      </c>
      <c r="H18" s="98"/>
    </row>
    <row r="19" spans="1:8" ht="14.25" customHeight="1">
      <c r="A19" s="33" t="s">
        <v>76</v>
      </c>
      <c r="B19" s="106">
        <v>11657.94</v>
      </c>
      <c r="C19" s="106">
        <v>5688.9</v>
      </c>
      <c r="D19" s="109">
        <f>(C19/C8)*100</f>
        <v>3.0917077841864162</v>
      </c>
      <c r="E19" s="106">
        <v>5969.1</v>
      </c>
      <c r="F19" s="106">
        <f>(E19/E8)*100</f>
        <v>5.962493557138691</v>
      </c>
      <c r="H19" s="98"/>
    </row>
    <row r="20" spans="1:8" ht="14.25" customHeight="1">
      <c r="A20" s="33" t="s">
        <v>77</v>
      </c>
      <c r="B20" s="106">
        <v>12322.02</v>
      </c>
      <c r="C20" s="106">
        <v>5911</v>
      </c>
      <c r="D20" s="109">
        <f>(C20/C8)*100</f>
        <v>3.2124109603483815</v>
      </c>
      <c r="E20" s="106">
        <v>6411</v>
      </c>
      <c r="F20" s="106">
        <f>(E20/E8)*100</f>
        <v>6.4039044738429824</v>
      </c>
      <c r="H20" s="98"/>
    </row>
    <row r="21" spans="1:8" ht="14.25" customHeight="1">
      <c r="A21" s="33" t="s">
        <v>99</v>
      </c>
      <c r="B21" s="106">
        <v>11015.95</v>
      </c>
      <c r="C21" s="106">
        <v>7820.6</v>
      </c>
      <c r="D21" s="109">
        <f>(C21/C8)*100</f>
        <v>4.250208282270437</v>
      </c>
      <c r="E21" s="106">
        <v>3195.4</v>
      </c>
      <c r="F21" s="106">
        <f>(E21/E8)*100</f>
        <v>3.1918634153358076</v>
      </c>
      <c r="H21" s="98"/>
    </row>
    <row r="22" spans="1:8" ht="14.25" customHeight="1">
      <c r="A22" s="33" t="s">
        <v>100</v>
      </c>
      <c r="B22" s="106">
        <v>8472.33</v>
      </c>
      <c r="C22" s="106">
        <v>3778.5</v>
      </c>
      <c r="D22" s="109">
        <f>(C22/C8)*100</f>
        <v>2.053475691706371</v>
      </c>
      <c r="E22" s="106">
        <v>4693.8</v>
      </c>
      <c r="F22" s="106">
        <f>(E22/E8)*100</f>
        <v>4.6886050256315999</v>
      </c>
      <c r="H22" s="98"/>
    </row>
    <row r="23" spans="1:8" ht="14.25" customHeight="1">
      <c r="A23" s="33" t="s">
        <v>80</v>
      </c>
      <c r="B23" s="106">
        <v>25034.52</v>
      </c>
      <c r="C23" s="106">
        <v>6782.8</v>
      </c>
      <c r="D23" s="109">
        <f>(C23/C8)*100</f>
        <v>3.6862021759179497</v>
      </c>
      <c r="E23" s="106">
        <v>18251.8</v>
      </c>
      <c r="F23" s="106">
        <f>(E23/E8)*100</f>
        <v>18.23159938787823</v>
      </c>
      <c r="H23" s="98"/>
    </row>
    <row r="24" spans="1:8" ht="14.25" customHeight="1">
      <c r="A24" s="33" t="s">
        <v>126</v>
      </c>
      <c r="B24" s="106">
        <v>3129.45</v>
      </c>
      <c r="C24" s="106">
        <v>2403.6</v>
      </c>
      <c r="D24" s="109">
        <f>(C24/C8)*100</f>
        <v>1.306268141480861</v>
      </c>
      <c r="E24" s="106">
        <v>725.8</v>
      </c>
      <c r="F24" s="106">
        <f>(E24/E8)*100</f>
        <v>0.72499670365235314</v>
      </c>
      <c r="H24" s="98"/>
    </row>
    <row r="25" spans="1:8" ht="14.25" customHeight="1">
      <c r="A25" s="33" t="s">
        <v>81</v>
      </c>
      <c r="B25" s="106">
        <v>10335.59</v>
      </c>
      <c r="C25" s="106">
        <v>6775.3</v>
      </c>
      <c r="D25" s="109">
        <f>(C25/C8)*100</f>
        <v>3.6821262019367937</v>
      </c>
      <c r="E25" s="106">
        <v>3560.3</v>
      </c>
      <c r="F25" s="106">
        <f>(E25/E8)*100</f>
        <v>3.5563595536145951</v>
      </c>
      <c r="H25" s="98"/>
    </row>
    <row r="26" spans="1:8" ht="14.25" customHeight="1">
      <c r="A26" s="33" t="s">
        <v>128</v>
      </c>
      <c r="B26" s="106">
        <v>22203.56</v>
      </c>
      <c r="C26" s="106">
        <v>22203.599999999999</v>
      </c>
      <c r="D26" s="109">
        <f>(C26/C8)*100</f>
        <v>12.066839451732585</v>
      </c>
      <c r="E26" s="106" t="s">
        <v>1</v>
      </c>
      <c r="F26" s="106" t="s">
        <v>1</v>
      </c>
      <c r="H26" s="98"/>
    </row>
    <row r="27" spans="1:8" ht="14.25" customHeight="1">
      <c r="A27" s="33" t="s">
        <v>101</v>
      </c>
      <c r="B27" s="106">
        <v>35795.919999999998</v>
      </c>
      <c r="C27" s="106">
        <v>35795.9</v>
      </c>
      <c r="D27" s="109">
        <f>(C27/C8)*100</f>
        <v>19.453754270941403</v>
      </c>
      <c r="E27" s="106" t="s">
        <v>1</v>
      </c>
      <c r="F27" s="106" t="s">
        <v>1</v>
      </c>
      <c r="H27" s="98"/>
    </row>
    <row r="28" spans="1:8" ht="14.25" customHeight="1">
      <c r="A28" s="34" t="s">
        <v>102</v>
      </c>
      <c r="B28" s="107">
        <v>16731.580000000002</v>
      </c>
      <c r="C28" s="107">
        <v>16731.599999999999</v>
      </c>
      <c r="D28" s="110">
        <f>(C28/C8)*100</f>
        <v>9.0930088350812017</v>
      </c>
      <c r="E28" s="107" t="s">
        <v>1</v>
      </c>
      <c r="F28" s="107" t="s">
        <v>1</v>
      </c>
      <c r="H28" s="98"/>
    </row>
  </sheetData>
  <mergeCells count="8">
    <mergeCell ref="A5:A7"/>
    <mergeCell ref="C5:F5"/>
    <mergeCell ref="A1:F1"/>
    <mergeCell ref="A4:F4"/>
    <mergeCell ref="A3:F3"/>
    <mergeCell ref="C6:D6"/>
    <mergeCell ref="E6:F6"/>
    <mergeCell ref="B5:B7"/>
  </mergeCells>
  <pageMargins left="0.78740157480314965" right="0.39370078740157483" top="0.39370078740157483" bottom="0.39370078740157483" header="0.31496062992125984" footer="0.31496062992125984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rackerID xmlns="e73541d3-5dbc-467b-ad85-92b29e93bc53">3926</TrackerID>
    <MoveTo xmlns="2541d45d-41ad-4814-bf67-1422fc7ee58e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9726FB0C1A31D49973FEF98EF33984E" ma:contentTypeVersion="3" ma:contentTypeDescription="Create a new document." ma:contentTypeScope="" ma:versionID="1f4e0af195c5e211573d49f81b0c4228">
  <xsd:schema xmlns:xsd="http://www.w3.org/2001/XMLSchema" xmlns:xs="http://www.w3.org/2001/XMLSchema" xmlns:p="http://schemas.microsoft.com/office/2006/metadata/properties" xmlns:ns2="e73541d3-5dbc-467b-ad85-92b29e93bc53" xmlns:ns3="2541d45d-41ad-4814-bf67-1422fc7ee58e" targetNamespace="http://schemas.microsoft.com/office/2006/metadata/properties" ma:root="true" ma:fieldsID="922710726818d139670839816e5ad974" ns2:_="" ns3:_="">
    <xsd:import namespace="e73541d3-5dbc-467b-ad85-92b29e93bc53"/>
    <xsd:import namespace="2541d45d-41ad-4814-bf67-1422fc7ee58e"/>
    <xsd:element name="properties">
      <xsd:complexType>
        <xsd:sequence>
          <xsd:element name="documentManagement">
            <xsd:complexType>
              <xsd:all>
                <xsd:element ref="ns2:TrackerID" minOccurs="0"/>
                <xsd:element ref="ns3:MoveTo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3541d3-5dbc-467b-ad85-92b29e93bc53" elementFormDefault="qualified">
    <xsd:import namespace="http://schemas.microsoft.com/office/2006/documentManagement/types"/>
    <xsd:import namespace="http://schemas.microsoft.com/office/infopath/2007/PartnerControls"/>
    <xsd:element name="TrackerID" ma:index="8" nillable="true" ma:displayName="TrackerID" ma:internalName="TrackerID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41d45d-41ad-4814-bf67-1422fc7ee58e" elementFormDefault="qualified">
    <xsd:import namespace="http://schemas.microsoft.com/office/2006/documentManagement/types"/>
    <xsd:import namespace="http://schemas.microsoft.com/office/infopath/2007/PartnerControls"/>
    <xsd:element name="MoveTo" ma:index="9" nillable="true" ma:displayName="MoveTo" ma:internalName="MoveTo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F47B2F7-24D9-4E90-A3D4-A7C10EB96915}">
  <ds:schemaRefs>
    <ds:schemaRef ds:uri="http://purl.org/dc/terms/"/>
    <ds:schemaRef ds:uri="e73541d3-5dbc-467b-ad85-92b29e93bc53"/>
    <ds:schemaRef ds:uri="http://schemas.microsoft.com/office/2006/documentManagement/types"/>
    <ds:schemaRef ds:uri="http://schemas.microsoft.com/office/infopath/2007/PartnerControls"/>
    <ds:schemaRef ds:uri="2541d45d-41ad-4814-bf67-1422fc7ee58e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B5CE932E-9ABA-471A-84E6-470A9A26219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B6545E5-642B-4865-A7AC-469DE855773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73541d3-5dbc-467b-ad85-92b29e93bc53"/>
    <ds:schemaRef ds:uri="2541d45d-41ad-4814-bf67-1422fc7ee58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41</vt:i4>
      </vt:variant>
      <vt:variant>
        <vt:lpstr>Именованные диапазоны</vt:lpstr>
      </vt:variant>
      <vt:variant>
        <vt:i4>2</vt:i4>
      </vt:variant>
    </vt:vector>
  </HeadingPairs>
  <TitlesOfParts>
    <vt:vector size="43" baseType="lpstr">
      <vt:lpstr>Обложка</vt:lpstr>
      <vt:lpstr>Условные обозначения</vt:lpstr>
      <vt:lpstr>Содержание</vt:lpstr>
      <vt:lpstr>Методологические пояснения</vt:lpstr>
      <vt:lpstr>1.1</vt:lpstr>
      <vt:lpstr>1.2</vt:lpstr>
      <vt:lpstr>2.1</vt:lpstr>
      <vt:lpstr>2.2.</vt:lpstr>
      <vt:lpstr>3.1</vt:lpstr>
      <vt:lpstr>3.2</vt:lpstr>
      <vt:lpstr>4.1</vt:lpstr>
      <vt:lpstr>4.2</vt:lpstr>
      <vt:lpstr>4.3</vt:lpstr>
      <vt:lpstr>4.4</vt:lpstr>
      <vt:lpstr>4.5</vt:lpstr>
      <vt:lpstr>4.6</vt:lpstr>
      <vt:lpstr>4.7</vt:lpstr>
      <vt:lpstr>4.8</vt:lpstr>
      <vt:lpstr>4.9</vt:lpstr>
      <vt:lpstr>4.10</vt:lpstr>
      <vt:lpstr>4.11</vt:lpstr>
      <vt:lpstr>4.12</vt:lpstr>
      <vt:lpstr>4.13</vt:lpstr>
      <vt:lpstr>5.1</vt:lpstr>
      <vt:lpstr>5.2</vt:lpstr>
      <vt:lpstr>5.3</vt:lpstr>
      <vt:lpstr>5.4</vt:lpstr>
      <vt:lpstr>5.5</vt:lpstr>
      <vt:lpstr>5.6</vt:lpstr>
      <vt:lpstr>5.7</vt:lpstr>
      <vt:lpstr>5.8</vt:lpstr>
      <vt:lpstr>5.9</vt:lpstr>
      <vt:lpstr>5.10</vt:lpstr>
      <vt:lpstr>6</vt:lpstr>
      <vt:lpstr>6.1</vt:lpstr>
      <vt:lpstr>6.2</vt:lpstr>
      <vt:lpstr>7.1</vt:lpstr>
      <vt:lpstr>8</vt:lpstr>
      <vt:lpstr>9</vt:lpstr>
      <vt:lpstr>9.1</vt:lpstr>
      <vt:lpstr>9.2</vt:lpstr>
      <vt:lpstr>'4.1'!OLE_LINK1</vt:lpstr>
      <vt:lpstr>'3.1'!Область_печати</vt:lpstr>
    </vt:vector>
  </TitlesOfParts>
  <Company>Office for National Statistics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Business demography, quarterly experimental statistics, UK: January to March 2022</dc:title>
  <dc:creator>Martin, Josh</dc:creator>
  <cp:lastModifiedBy>r.yessimov</cp:lastModifiedBy>
  <cp:lastPrinted>2026-02-23T09:53:19Z</cp:lastPrinted>
  <dcterms:created xsi:type="dcterms:W3CDTF">2020-07-26T17:49:51Z</dcterms:created>
  <dcterms:modified xsi:type="dcterms:W3CDTF">2026-02-26T11:11:42Z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policyId">
    <vt:lpwstr>0x01010035E33599CC8D1E47A037F474646B1D58|2057524105</vt:lpwstr>
  </property>
  <property fmtid="{D5CDD505-2E9C-101B-9397-08002B2CF9AE}" pid="3" name="RecordType">
    <vt:lpwstr>7;#Programme and Project|96356c75-f26d-45f0-a4b1-e809250f704c</vt:lpwstr>
  </property>
  <property fmtid="{D5CDD505-2E9C-101B-9397-08002B2CF9AE}" pid="4" name="ContentTypeId">
    <vt:lpwstr>0x01010089726FB0C1A31D49973FEF98EF33984E</vt:lpwstr>
  </property>
  <property fmtid="{D5CDD505-2E9C-101B-9397-08002B2CF9AE}" pid="5" name="ItemRetentionFormula">
    <vt:lpwstr>&lt;formula id="Microsoft.Office.RecordsManagement.PolicyFeatures.Expiration.Formula.BuiltIn"&gt;&lt;number&gt;100&lt;/number&gt;&lt;property&gt;Retention_x005f_x0020_Date&lt;/property&gt;&lt;period&gt;years&lt;/period&gt;&lt;/formula&gt;</vt:lpwstr>
  </property>
  <property fmtid="{D5CDD505-2E9C-101B-9397-08002B2CF9AE}" pid="6" name="_dlc_DocIdItemGuid">
    <vt:lpwstr>18a10964-6d37-4ccf-9339-e31f004145ea</vt:lpwstr>
  </property>
  <property fmtid="{D5CDD505-2E9C-101B-9397-08002B2CF9AE}" pid="7" name="TaxKeyword">
    <vt:lpwstr/>
  </property>
  <property fmtid="{D5CDD505-2E9C-101B-9397-08002B2CF9AE}" pid="8" name="TaxCatchAll">
    <vt:lpwstr>7;#Programme and Project|96356c75-f26d-45f0-a4b1-e809250f704c</vt:lpwstr>
  </property>
  <property fmtid="{D5CDD505-2E9C-101B-9397-08002B2CF9AE}" pid="9" name="Order">
    <vt:r8>1290800</vt:r8>
  </property>
  <property fmtid="{D5CDD505-2E9C-101B-9397-08002B2CF9AE}" pid="10" name="WorkflowChangePath">
    <vt:lpwstr>2395d2b5-5d32-40ac-981b-f5f663b5fc40,2;2395d2b5-5d32-40ac-981b-f5f663b5fc40,3;</vt:lpwstr>
  </property>
</Properties>
</file>