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'1'!$A$6:$L$1886</definedName>
    <definedName name="_xlnm._FilterDatabase" localSheetId="5" hidden="1">'2'!$A$6:$J$73</definedName>
    <definedName name="_xlnm._FilterDatabase" localSheetId="6" hidden="1">'3'!$A$6:$P$131</definedName>
    <definedName name="A1271377">'[1]1'!#REF!</definedName>
    <definedName name="_xlnm.Print_Area" localSheetId="2">[2]Содержание!$A$1:$B$551</definedName>
    <definedName name="_xlnm.Print_Area" localSheetId="4">'1'!$A$1:$L$1889</definedName>
    <definedName name="_xlnm.Print_Area" localSheetId="5">'2'!$A$1:$J$77</definedName>
    <definedName name="_xlnm.Print_Area" localSheetId="6">'3'!$A$1:$L$141</definedName>
  </definedNames>
  <calcPr calcId="162913"/>
</workbook>
</file>

<file path=xl/calcChain.xml><?xml version="1.0" encoding="utf-8"?>
<calcChain xmlns="http://schemas.openxmlformats.org/spreadsheetml/2006/main">
  <c r="L131" i="3" l="1"/>
  <c r="K131" i="3"/>
  <c r="J131" i="3"/>
  <c r="I131" i="3"/>
  <c r="H131" i="3"/>
  <c r="H129" i="3" s="1"/>
  <c r="L130" i="3"/>
  <c r="K130" i="3"/>
  <c r="J130" i="3"/>
  <c r="I130" i="3"/>
  <c r="H130" i="3"/>
  <c r="L129" i="3"/>
  <c r="K129" i="3"/>
  <c r="J129" i="3"/>
  <c r="I129" i="3"/>
  <c r="L128" i="3"/>
  <c r="K128" i="3"/>
  <c r="J128" i="3"/>
  <c r="I128" i="3"/>
  <c r="H128" i="3"/>
  <c r="L127" i="3"/>
  <c r="K127" i="3"/>
  <c r="J127" i="3"/>
  <c r="I127" i="3"/>
  <c r="I126" i="3" s="1"/>
  <c r="H127" i="3"/>
  <c r="H126" i="3" s="1"/>
  <c r="L126" i="3"/>
  <c r="K126" i="3"/>
  <c r="J126" i="3"/>
  <c r="L124" i="3"/>
  <c r="K124" i="3"/>
  <c r="J124" i="3"/>
  <c r="I124" i="3"/>
  <c r="I122" i="3" s="1"/>
  <c r="H124" i="3"/>
  <c r="L123" i="3"/>
  <c r="K123" i="3"/>
  <c r="J123" i="3"/>
  <c r="I123" i="3"/>
  <c r="H123" i="3"/>
  <c r="L122" i="3"/>
  <c r="K122" i="3"/>
  <c r="J122" i="3"/>
  <c r="H122" i="3"/>
  <c r="L121" i="3"/>
  <c r="K121" i="3"/>
  <c r="I121" i="3"/>
  <c r="I119" i="3" s="1"/>
  <c r="H121" i="3"/>
  <c r="L120" i="3"/>
  <c r="K120" i="3"/>
  <c r="J120" i="3"/>
  <c r="I120" i="3"/>
  <c r="H120" i="3"/>
  <c r="H119" i="3" s="1"/>
  <c r="L119" i="3"/>
  <c r="K119" i="3"/>
  <c r="J119" i="3"/>
  <c r="L117" i="3"/>
  <c r="K117" i="3"/>
  <c r="J117" i="3"/>
  <c r="I117" i="3"/>
  <c r="H117" i="3"/>
  <c r="L116" i="3"/>
  <c r="K116" i="3"/>
  <c r="J116" i="3"/>
  <c r="I116" i="3"/>
  <c r="I115" i="3" s="1"/>
  <c r="H116" i="3"/>
  <c r="L115" i="3"/>
  <c r="K115" i="3"/>
  <c r="J115" i="3"/>
  <c r="H115" i="3"/>
  <c r="L114" i="3"/>
  <c r="K114" i="3"/>
  <c r="J114" i="3"/>
  <c r="I114" i="3"/>
  <c r="H114" i="3"/>
  <c r="L113" i="3"/>
  <c r="K113" i="3"/>
  <c r="J113" i="3"/>
  <c r="I113" i="3"/>
  <c r="H113" i="3"/>
  <c r="H112" i="3" s="1"/>
  <c r="L112" i="3"/>
  <c r="K112" i="3"/>
  <c r="J112" i="3"/>
  <c r="I112" i="3"/>
  <c r="L110" i="3"/>
  <c r="K110" i="3"/>
  <c r="J110" i="3"/>
  <c r="I110" i="3"/>
  <c r="H110" i="3"/>
  <c r="H108" i="3" s="1"/>
  <c r="L109" i="3"/>
  <c r="K109" i="3"/>
  <c r="J109" i="3"/>
  <c r="I109" i="3"/>
  <c r="I108" i="3" s="1"/>
  <c r="H109" i="3"/>
  <c r="L108" i="3"/>
  <c r="K108" i="3"/>
  <c r="J108" i="3"/>
  <c r="L107" i="3"/>
  <c r="K107" i="3"/>
  <c r="J107" i="3"/>
  <c r="I107" i="3"/>
  <c r="I105" i="3" s="1"/>
  <c r="H107" i="3"/>
  <c r="L106" i="3"/>
  <c r="K106" i="3"/>
  <c r="J106" i="3"/>
  <c r="I106" i="3"/>
  <c r="H106" i="3"/>
  <c r="H105" i="3" s="1"/>
  <c r="L105" i="3"/>
  <c r="K105" i="3"/>
  <c r="J105" i="3"/>
  <c r="L103" i="3"/>
  <c r="K103" i="3"/>
  <c r="J103" i="3"/>
  <c r="I103" i="3"/>
  <c r="H103" i="3"/>
  <c r="L102" i="3"/>
  <c r="K102" i="3"/>
  <c r="J102" i="3"/>
  <c r="I102" i="3"/>
  <c r="I101" i="3" s="1"/>
  <c r="H102" i="3"/>
  <c r="L101" i="3"/>
  <c r="K101" i="3"/>
  <c r="J101" i="3"/>
  <c r="H101" i="3"/>
  <c r="L100" i="3"/>
  <c r="K100" i="3"/>
  <c r="J100" i="3"/>
  <c r="I100" i="3"/>
  <c r="H100" i="3"/>
  <c r="L99" i="3"/>
  <c r="K99" i="3"/>
  <c r="J99" i="3"/>
  <c r="I99" i="3"/>
  <c r="H99" i="3"/>
  <c r="H98" i="3" s="1"/>
  <c r="L98" i="3"/>
  <c r="K98" i="3"/>
  <c r="J98" i="3"/>
  <c r="I98" i="3"/>
  <c r="L96" i="3"/>
  <c r="K96" i="3"/>
  <c r="J96" i="3"/>
  <c r="I96" i="3"/>
  <c r="H96" i="3"/>
  <c r="H94" i="3" s="1"/>
  <c r="L95" i="3"/>
  <c r="K95" i="3"/>
  <c r="J95" i="3"/>
  <c r="I95" i="3"/>
  <c r="I94" i="3" s="1"/>
  <c r="H95" i="3"/>
  <c r="L94" i="3"/>
  <c r="K94" i="3"/>
  <c r="J94" i="3"/>
  <c r="L93" i="3"/>
  <c r="K93" i="3"/>
  <c r="J93" i="3"/>
  <c r="I93" i="3"/>
  <c r="I91" i="3" s="1"/>
  <c r="H93" i="3"/>
  <c r="L92" i="3"/>
  <c r="K92" i="3"/>
  <c r="J92" i="3"/>
  <c r="I92" i="3"/>
  <c r="H92" i="3"/>
  <c r="H91" i="3" s="1"/>
  <c r="L91" i="3"/>
  <c r="K91" i="3"/>
  <c r="J91" i="3"/>
  <c r="L89" i="3"/>
  <c r="K89" i="3"/>
  <c r="J89" i="3"/>
  <c r="I89" i="3"/>
  <c r="H89" i="3"/>
  <c r="L88" i="3"/>
  <c r="K88" i="3"/>
  <c r="J88" i="3"/>
  <c r="I88" i="3"/>
  <c r="I87" i="3" s="1"/>
  <c r="H88" i="3"/>
  <c r="L87" i="3"/>
  <c r="K87" i="3"/>
  <c r="J87" i="3"/>
  <c r="H87" i="3"/>
  <c r="L86" i="3"/>
  <c r="K86" i="3"/>
  <c r="J86" i="3"/>
  <c r="I86" i="3"/>
  <c r="H86" i="3"/>
  <c r="L85" i="3"/>
  <c r="K85" i="3"/>
  <c r="J85" i="3"/>
  <c r="I85" i="3"/>
  <c r="H85" i="3"/>
  <c r="H84" i="3" s="1"/>
  <c r="L84" i="3"/>
  <c r="K84" i="3"/>
  <c r="J84" i="3"/>
  <c r="I84" i="3"/>
  <c r="L82" i="3"/>
  <c r="K82" i="3"/>
  <c r="J82" i="3"/>
  <c r="I82" i="3"/>
  <c r="H82" i="3"/>
  <c r="L81" i="3"/>
  <c r="I81" i="3"/>
  <c r="I80" i="3" s="1"/>
  <c r="H81" i="3"/>
  <c r="H80" i="3" s="1"/>
  <c r="L80" i="3"/>
  <c r="K80" i="3"/>
  <c r="J80" i="3"/>
  <c r="L79" i="3"/>
  <c r="K79" i="3"/>
  <c r="J79" i="3"/>
  <c r="I79" i="3"/>
  <c r="I77" i="3" s="1"/>
  <c r="H79" i="3"/>
  <c r="L78" i="3"/>
  <c r="K78" i="3"/>
  <c r="J78" i="3"/>
  <c r="I78" i="3"/>
  <c r="H78" i="3"/>
  <c r="L77" i="3"/>
  <c r="K77" i="3"/>
  <c r="J77" i="3"/>
  <c r="H77" i="3"/>
  <c r="L75" i="3"/>
  <c r="K75" i="3"/>
  <c r="J75" i="3"/>
  <c r="I75" i="3"/>
  <c r="H75" i="3"/>
  <c r="I74" i="3"/>
  <c r="H74" i="3"/>
  <c r="H73" i="3" s="1"/>
  <c r="L73" i="3"/>
  <c r="K73" i="3"/>
  <c r="J73" i="3"/>
  <c r="I73" i="3"/>
  <c r="L72" i="3"/>
  <c r="J72" i="3"/>
  <c r="I72" i="3"/>
  <c r="H72" i="3"/>
  <c r="L71" i="3"/>
  <c r="K71" i="3"/>
  <c r="J71" i="3"/>
  <c r="I71" i="3"/>
  <c r="I70" i="3" s="1"/>
  <c r="H71" i="3"/>
  <c r="H70" i="3" s="1"/>
  <c r="L70" i="3"/>
  <c r="K70" i="3"/>
  <c r="J70" i="3"/>
  <c r="L68" i="3"/>
  <c r="K68" i="3"/>
  <c r="J68" i="3"/>
  <c r="I68" i="3"/>
  <c r="H68" i="3"/>
  <c r="H66" i="3" s="1"/>
  <c r="L67" i="3"/>
  <c r="K67" i="3"/>
  <c r="J67" i="3"/>
  <c r="I67" i="3"/>
  <c r="H67" i="3"/>
  <c r="L66" i="3"/>
  <c r="K66" i="3"/>
  <c r="J66" i="3"/>
  <c r="I66" i="3"/>
  <c r="L65" i="3"/>
  <c r="J65" i="3"/>
  <c r="I65" i="3"/>
  <c r="H65" i="3"/>
  <c r="L64" i="3"/>
  <c r="K64" i="3"/>
  <c r="J64" i="3"/>
  <c r="I64" i="3"/>
  <c r="I63" i="3" s="1"/>
  <c r="H64" i="3"/>
  <c r="H63" i="3" s="1"/>
  <c r="L63" i="3"/>
  <c r="K63" i="3"/>
  <c r="J63" i="3"/>
  <c r="L61" i="3"/>
  <c r="K61" i="3"/>
  <c r="J61" i="3"/>
  <c r="I61" i="3"/>
  <c r="H61" i="3"/>
  <c r="H59" i="3" s="1"/>
  <c r="L60" i="3"/>
  <c r="K60" i="3"/>
  <c r="J60" i="3"/>
  <c r="I60" i="3"/>
  <c r="H60" i="3"/>
  <c r="L59" i="3"/>
  <c r="K59" i="3"/>
  <c r="J59" i="3"/>
  <c r="I59" i="3"/>
  <c r="L58" i="3"/>
  <c r="K58" i="3"/>
  <c r="J58" i="3"/>
  <c r="I58" i="3"/>
  <c r="H58" i="3"/>
  <c r="L57" i="3"/>
  <c r="K57" i="3"/>
  <c r="J57" i="3"/>
  <c r="I57" i="3"/>
  <c r="I56" i="3" s="1"/>
  <c r="H57" i="3"/>
  <c r="H56" i="3" s="1"/>
  <c r="L56" i="3"/>
  <c r="K56" i="3"/>
  <c r="J56" i="3"/>
  <c r="L54" i="3"/>
  <c r="K54" i="3"/>
  <c r="J54" i="3"/>
  <c r="I54" i="3"/>
  <c r="I52" i="3" s="1"/>
  <c r="H54" i="3"/>
  <c r="L53" i="3"/>
  <c r="K53" i="3"/>
  <c r="J53" i="3"/>
  <c r="I53" i="3"/>
  <c r="H53" i="3"/>
  <c r="L52" i="3"/>
  <c r="K52" i="3"/>
  <c r="J52" i="3"/>
  <c r="H52" i="3"/>
  <c r="L51" i="3"/>
  <c r="K51" i="3"/>
  <c r="J51" i="3"/>
  <c r="I51" i="3"/>
  <c r="H51" i="3"/>
  <c r="L50" i="3"/>
  <c r="K50" i="3"/>
  <c r="J50" i="3"/>
  <c r="I50" i="3"/>
  <c r="I49" i="3" s="1"/>
  <c r="H50" i="3"/>
  <c r="H49" i="3" s="1"/>
  <c r="L49" i="3"/>
  <c r="K49" i="3"/>
  <c r="J49" i="3"/>
  <c r="L47" i="3"/>
  <c r="K47" i="3"/>
  <c r="J47" i="3"/>
  <c r="I47" i="3"/>
  <c r="H47" i="3"/>
  <c r="H45" i="3" s="1"/>
  <c r="J46" i="3"/>
  <c r="I46" i="3"/>
  <c r="H46" i="3"/>
  <c r="L45" i="3"/>
  <c r="K45" i="3"/>
  <c r="J45" i="3"/>
  <c r="I45" i="3"/>
  <c r="L44" i="3"/>
  <c r="K44" i="3"/>
  <c r="J44" i="3"/>
  <c r="I44" i="3"/>
  <c r="H44" i="3"/>
  <c r="L43" i="3"/>
  <c r="K43" i="3"/>
  <c r="J43" i="3"/>
  <c r="I43" i="3"/>
  <c r="I42" i="3" s="1"/>
  <c r="H43" i="3"/>
  <c r="L42" i="3"/>
  <c r="K42" i="3"/>
  <c r="J42" i="3"/>
  <c r="H42" i="3"/>
  <c r="L40" i="3"/>
  <c r="K40" i="3"/>
  <c r="J40" i="3"/>
  <c r="I40" i="3"/>
  <c r="H40" i="3"/>
  <c r="L39" i="3"/>
  <c r="K39" i="3"/>
  <c r="J39" i="3"/>
  <c r="I39" i="3"/>
  <c r="H39" i="3"/>
  <c r="H38" i="3" s="1"/>
  <c r="L38" i="3"/>
  <c r="K38" i="3"/>
  <c r="J38" i="3"/>
  <c r="I38" i="3"/>
  <c r="L37" i="3"/>
  <c r="K37" i="3"/>
  <c r="J37" i="3"/>
  <c r="I37" i="3"/>
  <c r="H37" i="3"/>
  <c r="L36" i="3"/>
  <c r="K36" i="3"/>
  <c r="J36" i="3"/>
  <c r="I36" i="3"/>
  <c r="I35" i="3" s="1"/>
  <c r="H36" i="3"/>
  <c r="H35" i="3" s="1"/>
  <c r="L35" i="3"/>
  <c r="K35" i="3"/>
  <c r="J35" i="3"/>
  <c r="L33" i="3"/>
  <c r="K33" i="3"/>
  <c r="J33" i="3"/>
  <c r="I33" i="3"/>
  <c r="I31" i="3" s="1"/>
  <c r="H33" i="3"/>
  <c r="L32" i="3"/>
  <c r="K32" i="3"/>
  <c r="J32" i="3"/>
  <c r="I32" i="3"/>
  <c r="H32" i="3"/>
  <c r="L31" i="3"/>
  <c r="K31" i="3"/>
  <c r="J31" i="3"/>
  <c r="H31" i="3"/>
  <c r="L30" i="3"/>
  <c r="K30" i="3"/>
  <c r="I30" i="3"/>
  <c r="I28" i="3" s="1"/>
  <c r="H30" i="3"/>
  <c r="L29" i="3"/>
  <c r="K29" i="3"/>
  <c r="J29" i="3"/>
  <c r="I29" i="3"/>
  <c r="H29" i="3"/>
  <c r="H28" i="3" s="1"/>
  <c r="L28" i="3"/>
  <c r="K28" i="3"/>
  <c r="J28" i="3"/>
  <c r="L26" i="3"/>
  <c r="K26" i="3"/>
  <c r="J26" i="3"/>
  <c r="I26" i="3"/>
  <c r="H26" i="3"/>
  <c r="L25" i="3"/>
  <c r="K25" i="3"/>
  <c r="J25" i="3"/>
  <c r="I25" i="3"/>
  <c r="I24" i="3" s="1"/>
  <c r="H25" i="3"/>
  <c r="L24" i="3"/>
  <c r="K24" i="3"/>
  <c r="J24" i="3"/>
  <c r="H24" i="3"/>
  <c r="L23" i="3"/>
  <c r="K23" i="3"/>
  <c r="J23" i="3"/>
  <c r="I23" i="3"/>
  <c r="H23" i="3"/>
  <c r="L22" i="3"/>
  <c r="K22" i="3"/>
  <c r="J22" i="3"/>
  <c r="I22" i="3"/>
  <c r="H22" i="3"/>
  <c r="H21" i="3" s="1"/>
  <c r="L21" i="3"/>
  <c r="K21" i="3"/>
  <c r="J21" i="3"/>
  <c r="I21" i="3"/>
  <c r="L19" i="3"/>
  <c r="K19" i="3"/>
  <c r="J19" i="3"/>
  <c r="I19" i="3"/>
  <c r="H19" i="3"/>
  <c r="H17" i="3" s="1"/>
  <c r="L18" i="3"/>
  <c r="K18" i="3"/>
  <c r="J18" i="3"/>
  <c r="I18" i="3"/>
  <c r="I17" i="3" s="1"/>
  <c r="H18" i="3"/>
  <c r="L17" i="3"/>
  <c r="K17" i="3"/>
  <c r="J17" i="3"/>
  <c r="L16" i="3"/>
  <c r="K16" i="3"/>
  <c r="J16" i="3"/>
  <c r="I16" i="3"/>
  <c r="I14" i="3" s="1"/>
  <c r="H16" i="3"/>
  <c r="L15" i="3"/>
  <c r="K15" i="3"/>
  <c r="J15" i="3"/>
  <c r="I15" i="3"/>
  <c r="H15" i="3"/>
  <c r="H14" i="3" s="1"/>
  <c r="L14" i="3"/>
  <c r="K14" i="3"/>
  <c r="J14" i="3"/>
  <c r="L12" i="3"/>
  <c r="K12" i="3"/>
  <c r="J12" i="3"/>
  <c r="I12" i="3"/>
  <c r="H12" i="3"/>
  <c r="L11" i="3"/>
  <c r="K11" i="3"/>
  <c r="J11" i="3"/>
  <c r="I11" i="3"/>
  <c r="I10" i="3" s="1"/>
  <c r="H11" i="3"/>
  <c r="L10" i="3"/>
  <c r="K10" i="3"/>
  <c r="J10" i="3"/>
  <c r="H10" i="3"/>
  <c r="L9" i="3"/>
  <c r="K9" i="3"/>
  <c r="J9" i="3"/>
  <c r="I9" i="3"/>
  <c r="H9" i="3"/>
  <c r="L8" i="3"/>
  <c r="K8" i="3"/>
  <c r="J8" i="3"/>
  <c r="I8" i="3"/>
  <c r="H8" i="3"/>
  <c r="H7" i="3" s="1"/>
  <c r="L7" i="3"/>
  <c r="K7" i="3"/>
  <c r="J7" i="3"/>
  <c r="I7" i="3"/>
  <c r="J73" i="2" l="1"/>
  <c r="I73" i="2"/>
  <c r="H73" i="2"/>
  <c r="J72" i="2"/>
  <c r="I72" i="2"/>
  <c r="H72" i="2"/>
  <c r="J70" i="2"/>
  <c r="I70" i="2"/>
  <c r="J69" i="2"/>
  <c r="I69" i="2"/>
  <c r="H69" i="2"/>
  <c r="J67" i="2"/>
  <c r="J66" i="2"/>
  <c r="I66" i="2"/>
  <c r="H66" i="2"/>
  <c r="J64" i="2"/>
  <c r="I64" i="2"/>
  <c r="H64" i="2"/>
  <c r="J63" i="2"/>
  <c r="I63" i="2"/>
  <c r="H63" i="2"/>
  <c r="J61" i="2"/>
  <c r="H61" i="2"/>
  <c r="J60" i="2"/>
  <c r="H60" i="2"/>
  <c r="J58" i="2"/>
  <c r="I58" i="2"/>
  <c r="H58" i="2"/>
  <c r="J57" i="2"/>
  <c r="H57" i="2"/>
  <c r="J55" i="2"/>
  <c r="I55" i="2"/>
  <c r="H55" i="2"/>
  <c r="J54" i="2"/>
  <c r="I54" i="2"/>
  <c r="H54" i="2"/>
  <c r="J52" i="2"/>
  <c r="H52" i="2"/>
  <c r="J51" i="2"/>
  <c r="H51" i="2"/>
  <c r="J49" i="2"/>
  <c r="I49" i="2"/>
  <c r="H49" i="2"/>
  <c r="J48" i="2"/>
  <c r="I48" i="2"/>
  <c r="H48" i="2"/>
  <c r="J46" i="2"/>
  <c r="I46" i="2"/>
  <c r="H46" i="2"/>
  <c r="J45" i="2"/>
  <c r="J43" i="2"/>
  <c r="H43" i="2"/>
  <c r="J42" i="2"/>
  <c r="I42" i="2"/>
  <c r="H42" i="2"/>
  <c r="J40" i="2"/>
  <c r="H40" i="2"/>
  <c r="J39" i="2"/>
  <c r="I39" i="2"/>
  <c r="H39" i="2"/>
  <c r="J37" i="2"/>
  <c r="I37" i="2"/>
  <c r="H37" i="2"/>
  <c r="J36" i="2"/>
  <c r="I36" i="2"/>
  <c r="H36" i="2"/>
  <c r="J34" i="2"/>
  <c r="I34" i="2"/>
  <c r="H34" i="2"/>
  <c r="J33" i="2"/>
  <c r="I33" i="2"/>
  <c r="H33" i="2"/>
  <c r="J31" i="2"/>
  <c r="I31" i="2"/>
  <c r="H31" i="2"/>
  <c r="J30" i="2"/>
  <c r="I30" i="2"/>
  <c r="H30" i="2"/>
  <c r="J27" i="2"/>
  <c r="I27" i="2"/>
  <c r="H27" i="2"/>
  <c r="J26" i="2"/>
  <c r="I26" i="2"/>
  <c r="H26" i="2"/>
  <c r="J24" i="2"/>
  <c r="I24" i="2"/>
  <c r="H24" i="2"/>
  <c r="J23" i="2"/>
  <c r="I23" i="2"/>
  <c r="J21" i="2"/>
  <c r="I21" i="2"/>
  <c r="H21" i="2"/>
  <c r="J20" i="2"/>
  <c r="I20" i="2"/>
  <c r="H20" i="2"/>
  <c r="J18" i="2"/>
  <c r="H18" i="2"/>
  <c r="J17" i="2"/>
  <c r="H17" i="2"/>
  <c r="J15" i="2"/>
  <c r="I15" i="2"/>
  <c r="H15" i="2"/>
  <c r="J14" i="2"/>
  <c r="I14" i="2"/>
  <c r="H14" i="2"/>
  <c r="J12" i="2"/>
  <c r="I12" i="2"/>
  <c r="H12" i="2"/>
  <c r="J11" i="2"/>
  <c r="I11" i="2"/>
  <c r="J9" i="2"/>
  <c r="I9" i="2"/>
  <c r="H9" i="2"/>
  <c r="J8" i="2"/>
  <c r="I8" i="2"/>
  <c r="H8" i="2"/>
  <c r="L1886" i="1"/>
  <c r="K1886" i="1"/>
  <c r="J1886" i="1"/>
  <c r="I1886" i="1"/>
  <c r="H1886" i="1"/>
  <c r="H1884" i="1" s="1"/>
  <c r="L1885" i="1"/>
  <c r="K1885" i="1"/>
  <c r="J1885" i="1"/>
  <c r="I1885" i="1"/>
  <c r="I1884" i="1" s="1"/>
  <c r="H1885" i="1"/>
  <c r="L1884" i="1"/>
  <c r="K1884" i="1"/>
  <c r="J1884" i="1"/>
  <c r="L1883" i="1"/>
  <c r="K1883" i="1"/>
  <c r="J1883" i="1"/>
  <c r="I1883" i="1"/>
  <c r="I1881" i="1" s="1"/>
  <c r="H1883" i="1"/>
  <c r="L1882" i="1"/>
  <c r="K1882" i="1"/>
  <c r="J1882" i="1"/>
  <c r="I1882" i="1"/>
  <c r="H1882" i="1"/>
  <c r="H1881" i="1" s="1"/>
  <c r="L1881" i="1"/>
  <c r="K1881" i="1"/>
  <c r="J1881" i="1"/>
  <c r="L1878" i="1"/>
  <c r="K1878" i="1"/>
  <c r="J1878" i="1"/>
  <c r="I1878" i="1"/>
  <c r="H1878" i="1"/>
  <c r="L1877" i="1"/>
  <c r="K1877" i="1"/>
  <c r="I1877" i="1"/>
  <c r="I1876" i="1" s="1"/>
  <c r="H1877" i="1"/>
  <c r="H1876" i="1" s="1"/>
  <c r="L1876" i="1"/>
  <c r="K1876" i="1"/>
  <c r="J1876" i="1"/>
  <c r="L1875" i="1"/>
  <c r="K1875" i="1"/>
  <c r="J1875" i="1"/>
  <c r="I1875" i="1"/>
  <c r="I1873" i="1" s="1"/>
  <c r="H1875" i="1"/>
  <c r="L1874" i="1"/>
  <c r="K1874" i="1"/>
  <c r="J1874" i="1"/>
  <c r="I1874" i="1"/>
  <c r="H1874" i="1"/>
  <c r="L1873" i="1"/>
  <c r="K1873" i="1"/>
  <c r="J1873" i="1"/>
  <c r="H1873" i="1"/>
  <c r="L1871" i="1"/>
  <c r="K1871" i="1"/>
  <c r="J1871" i="1"/>
  <c r="I1871" i="1"/>
  <c r="H1871" i="1"/>
  <c r="L1870" i="1"/>
  <c r="J1870" i="1"/>
  <c r="I1870" i="1"/>
  <c r="I1869" i="1" s="1"/>
  <c r="H1870" i="1"/>
  <c r="H1869" i="1" s="1"/>
  <c r="L1869" i="1"/>
  <c r="K1869" i="1"/>
  <c r="J1869" i="1"/>
  <c r="L1868" i="1"/>
  <c r="K1868" i="1"/>
  <c r="J1868" i="1"/>
  <c r="I1868" i="1"/>
  <c r="H1868" i="1"/>
  <c r="L1867" i="1"/>
  <c r="K1867" i="1"/>
  <c r="J1867" i="1"/>
  <c r="I1867" i="1"/>
  <c r="I1866" i="1" s="1"/>
  <c r="H1867" i="1"/>
  <c r="L1866" i="1"/>
  <c r="K1866" i="1"/>
  <c r="J1866" i="1"/>
  <c r="H1866" i="1"/>
  <c r="L1864" i="1"/>
  <c r="K1864" i="1"/>
  <c r="J1864" i="1"/>
  <c r="I1864" i="1"/>
  <c r="H1864" i="1"/>
  <c r="I1863" i="1"/>
  <c r="H1863" i="1"/>
  <c r="L1862" i="1"/>
  <c r="K1862" i="1"/>
  <c r="J1862" i="1"/>
  <c r="I1862" i="1"/>
  <c r="H1862" i="1"/>
  <c r="L1861" i="1"/>
  <c r="K1861" i="1"/>
  <c r="J1861" i="1"/>
  <c r="I1861" i="1"/>
  <c r="H1861" i="1"/>
  <c r="H1859" i="1" s="1"/>
  <c r="L1860" i="1"/>
  <c r="K1860" i="1"/>
  <c r="J1860" i="1"/>
  <c r="I1860" i="1"/>
  <c r="I1859" i="1" s="1"/>
  <c r="H1860" i="1"/>
  <c r="L1859" i="1"/>
  <c r="K1859" i="1"/>
  <c r="J1859" i="1"/>
  <c r="L1857" i="1"/>
  <c r="K1857" i="1"/>
  <c r="J1857" i="1"/>
  <c r="I1857" i="1"/>
  <c r="I1855" i="1" s="1"/>
  <c r="H1857" i="1"/>
  <c r="L1856" i="1"/>
  <c r="K1856" i="1"/>
  <c r="J1856" i="1"/>
  <c r="I1856" i="1"/>
  <c r="H1856" i="1"/>
  <c r="H1855" i="1" s="1"/>
  <c r="L1855" i="1"/>
  <c r="K1855" i="1"/>
  <c r="J1855" i="1"/>
  <c r="L1854" i="1"/>
  <c r="K1854" i="1"/>
  <c r="J1854" i="1"/>
  <c r="I1854" i="1"/>
  <c r="H1854" i="1"/>
  <c r="L1853" i="1"/>
  <c r="K1853" i="1"/>
  <c r="J1853" i="1"/>
  <c r="I1853" i="1"/>
  <c r="I1852" i="1" s="1"/>
  <c r="H1853" i="1"/>
  <c r="H1852" i="1" s="1"/>
  <c r="L1852" i="1"/>
  <c r="K1852" i="1"/>
  <c r="J1852" i="1"/>
  <c r="L1850" i="1"/>
  <c r="K1850" i="1"/>
  <c r="J1850" i="1"/>
  <c r="I1850" i="1"/>
  <c r="H1850" i="1"/>
  <c r="L1849" i="1"/>
  <c r="J1849" i="1"/>
  <c r="I1849" i="1"/>
  <c r="H1849" i="1"/>
  <c r="L1848" i="1"/>
  <c r="K1848" i="1"/>
  <c r="J1848" i="1"/>
  <c r="I1848" i="1"/>
  <c r="H1848" i="1"/>
  <c r="L1847" i="1"/>
  <c r="K1847" i="1"/>
  <c r="J1847" i="1"/>
  <c r="I1847" i="1"/>
  <c r="H1847" i="1"/>
  <c r="L1846" i="1"/>
  <c r="K1846" i="1"/>
  <c r="J1846" i="1"/>
  <c r="I1846" i="1"/>
  <c r="I1845" i="1" s="1"/>
  <c r="H1846" i="1"/>
  <c r="H1845" i="1" s="1"/>
  <c r="L1845" i="1"/>
  <c r="K1845" i="1"/>
  <c r="J1845" i="1"/>
  <c r="L1843" i="1"/>
  <c r="K1843" i="1"/>
  <c r="J1843" i="1"/>
  <c r="I1843" i="1"/>
  <c r="H1843" i="1"/>
  <c r="H1841" i="1" s="1"/>
  <c r="L1842" i="1"/>
  <c r="K1842" i="1"/>
  <c r="J1842" i="1"/>
  <c r="I1842" i="1"/>
  <c r="H1842" i="1"/>
  <c r="L1841" i="1"/>
  <c r="K1841" i="1"/>
  <c r="J1841" i="1"/>
  <c r="I1841" i="1"/>
  <c r="L1840" i="1"/>
  <c r="K1840" i="1"/>
  <c r="J1840" i="1"/>
  <c r="I1840" i="1"/>
  <c r="H1840" i="1"/>
  <c r="L1839" i="1"/>
  <c r="K1839" i="1"/>
  <c r="J1839" i="1"/>
  <c r="I1839" i="1"/>
  <c r="I1838" i="1" s="1"/>
  <c r="H1839" i="1"/>
  <c r="H1838" i="1" s="1"/>
  <c r="L1838" i="1"/>
  <c r="K1838" i="1"/>
  <c r="J1838" i="1"/>
  <c r="L1836" i="1"/>
  <c r="K1836" i="1"/>
  <c r="J1836" i="1"/>
  <c r="I1836" i="1"/>
  <c r="I1834" i="1" s="1"/>
  <c r="H1836" i="1"/>
  <c r="L1835" i="1"/>
  <c r="K1835" i="1"/>
  <c r="J1835" i="1"/>
  <c r="I1835" i="1"/>
  <c r="H1835" i="1"/>
  <c r="L1834" i="1"/>
  <c r="K1834" i="1"/>
  <c r="J1834" i="1"/>
  <c r="H1834" i="1"/>
  <c r="L1833" i="1"/>
  <c r="K1833" i="1"/>
  <c r="J1833" i="1"/>
  <c r="I1833" i="1"/>
  <c r="H1833" i="1"/>
  <c r="L1832" i="1"/>
  <c r="K1832" i="1"/>
  <c r="J1832" i="1"/>
  <c r="I1832" i="1"/>
  <c r="I1831" i="1" s="1"/>
  <c r="H1832" i="1"/>
  <c r="H1831" i="1" s="1"/>
  <c r="L1831" i="1"/>
  <c r="K1831" i="1"/>
  <c r="J1831" i="1"/>
  <c r="L1829" i="1"/>
  <c r="K1829" i="1"/>
  <c r="J1829" i="1"/>
  <c r="I1829" i="1"/>
  <c r="H1829" i="1"/>
  <c r="H1827" i="1" s="1"/>
  <c r="L1828" i="1"/>
  <c r="K1828" i="1"/>
  <c r="J1828" i="1"/>
  <c r="I1828" i="1"/>
  <c r="H1828" i="1"/>
  <c r="L1827" i="1"/>
  <c r="K1827" i="1"/>
  <c r="J1827" i="1"/>
  <c r="I1827" i="1"/>
  <c r="L1826" i="1"/>
  <c r="K1826" i="1"/>
  <c r="J1826" i="1"/>
  <c r="I1826" i="1"/>
  <c r="H1826" i="1"/>
  <c r="L1825" i="1"/>
  <c r="K1825" i="1"/>
  <c r="J1825" i="1"/>
  <c r="I1825" i="1"/>
  <c r="I1824" i="1" s="1"/>
  <c r="H1825" i="1"/>
  <c r="H1824" i="1" s="1"/>
  <c r="L1824" i="1"/>
  <c r="K1824" i="1"/>
  <c r="J1824" i="1"/>
  <c r="L1822" i="1"/>
  <c r="K1822" i="1"/>
  <c r="J1822" i="1"/>
  <c r="I1822" i="1"/>
  <c r="I1820" i="1" s="1"/>
  <c r="H1822" i="1"/>
  <c r="L1821" i="1"/>
  <c r="K1821" i="1"/>
  <c r="J1821" i="1"/>
  <c r="I1821" i="1"/>
  <c r="H1821" i="1"/>
  <c r="L1820" i="1"/>
  <c r="K1820" i="1"/>
  <c r="J1820" i="1"/>
  <c r="H1820" i="1"/>
  <c r="L1819" i="1"/>
  <c r="K1819" i="1"/>
  <c r="J1819" i="1"/>
  <c r="I1819" i="1"/>
  <c r="H1819" i="1"/>
  <c r="L1818" i="1"/>
  <c r="K1818" i="1"/>
  <c r="J1818" i="1"/>
  <c r="I1818" i="1"/>
  <c r="I1817" i="1" s="1"/>
  <c r="H1818" i="1"/>
  <c r="H1817" i="1" s="1"/>
  <c r="L1817" i="1"/>
  <c r="K1817" i="1"/>
  <c r="J1817" i="1"/>
  <c r="L1815" i="1"/>
  <c r="K1815" i="1"/>
  <c r="J1815" i="1"/>
  <c r="I1815" i="1"/>
  <c r="H1815" i="1"/>
  <c r="H1813" i="1" s="1"/>
  <c r="L1814" i="1"/>
  <c r="K1814" i="1"/>
  <c r="J1814" i="1"/>
  <c r="I1814" i="1"/>
  <c r="H1814" i="1"/>
  <c r="L1813" i="1"/>
  <c r="K1813" i="1"/>
  <c r="J1813" i="1"/>
  <c r="I1813" i="1"/>
  <c r="L1812" i="1"/>
  <c r="K1812" i="1"/>
  <c r="J1812" i="1"/>
  <c r="I1812" i="1"/>
  <c r="H1812" i="1"/>
  <c r="J1811" i="1"/>
  <c r="I1811" i="1"/>
  <c r="I1810" i="1" s="1"/>
  <c r="H1811" i="1"/>
  <c r="L1810" i="1"/>
  <c r="K1810" i="1"/>
  <c r="J1810" i="1"/>
  <c r="H1810" i="1"/>
  <c r="L1808" i="1"/>
  <c r="K1808" i="1"/>
  <c r="J1808" i="1"/>
  <c r="I1808" i="1"/>
  <c r="H1808" i="1"/>
  <c r="L1807" i="1"/>
  <c r="K1807" i="1"/>
  <c r="J1807" i="1"/>
  <c r="I1807" i="1"/>
  <c r="H1807" i="1"/>
  <c r="L1806" i="1"/>
  <c r="K1806" i="1"/>
  <c r="J1806" i="1"/>
  <c r="I1806" i="1"/>
  <c r="H1806" i="1"/>
  <c r="L1805" i="1"/>
  <c r="K1805" i="1"/>
  <c r="J1805" i="1"/>
  <c r="I1805" i="1"/>
  <c r="H1805" i="1"/>
  <c r="L1804" i="1"/>
  <c r="K1804" i="1"/>
  <c r="J1804" i="1"/>
  <c r="I1804" i="1"/>
  <c r="H1804" i="1"/>
  <c r="H1803" i="1" s="1"/>
  <c r="L1803" i="1"/>
  <c r="K1803" i="1"/>
  <c r="J1803" i="1"/>
  <c r="I1803" i="1"/>
  <c r="L1801" i="1"/>
  <c r="K1801" i="1"/>
  <c r="J1801" i="1"/>
  <c r="I1801" i="1"/>
  <c r="H1801" i="1"/>
  <c r="I1800" i="1"/>
  <c r="I1799" i="1" s="1"/>
  <c r="H1800" i="1"/>
  <c r="H1799" i="1" s="1"/>
  <c r="L1799" i="1"/>
  <c r="K1799" i="1"/>
  <c r="J1799" i="1"/>
  <c r="J1798" i="1"/>
  <c r="I1798" i="1"/>
  <c r="H1798" i="1"/>
  <c r="L1797" i="1"/>
  <c r="K1797" i="1"/>
  <c r="J1797" i="1"/>
  <c r="I1797" i="1"/>
  <c r="H1797" i="1"/>
  <c r="L1796" i="1"/>
  <c r="K1796" i="1"/>
  <c r="J1796" i="1"/>
  <c r="I1796" i="1"/>
  <c r="H1796" i="1"/>
  <c r="L1794" i="1"/>
  <c r="K1794" i="1"/>
  <c r="J1794" i="1"/>
  <c r="I1794" i="1"/>
  <c r="H1794" i="1"/>
  <c r="L1793" i="1"/>
  <c r="K1793" i="1"/>
  <c r="J1793" i="1"/>
  <c r="I1793" i="1"/>
  <c r="H1793" i="1"/>
  <c r="H1792" i="1" s="1"/>
  <c r="L1792" i="1"/>
  <c r="K1792" i="1"/>
  <c r="J1792" i="1"/>
  <c r="I1792" i="1"/>
  <c r="L1791" i="1"/>
  <c r="K1791" i="1"/>
  <c r="J1791" i="1"/>
  <c r="I1791" i="1"/>
  <c r="H1791" i="1"/>
  <c r="L1790" i="1"/>
  <c r="K1790" i="1"/>
  <c r="J1790" i="1"/>
  <c r="I1790" i="1"/>
  <c r="I1789" i="1" s="1"/>
  <c r="H1790" i="1"/>
  <c r="H1789" i="1" s="1"/>
  <c r="L1789" i="1"/>
  <c r="K1789" i="1"/>
  <c r="J1789" i="1"/>
  <c r="L1787" i="1"/>
  <c r="J1787" i="1"/>
  <c r="I1787" i="1"/>
  <c r="H1787" i="1"/>
  <c r="L1786" i="1"/>
  <c r="K1786" i="1"/>
  <c r="J1786" i="1"/>
  <c r="I1786" i="1"/>
  <c r="H1786" i="1"/>
  <c r="H1785" i="1" s="1"/>
  <c r="L1785" i="1"/>
  <c r="K1785" i="1"/>
  <c r="J1785" i="1"/>
  <c r="I1785" i="1"/>
  <c r="L1784" i="1"/>
  <c r="K1784" i="1"/>
  <c r="J1784" i="1"/>
  <c r="I1784" i="1"/>
  <c r="H1784" i="1"/>
  <c r="I1783" i="1"/>
  <c r="I1782" i="1" s="1"/>
  <c r="H1783" i="1"/>
  <c r="H1782" i="1" s="1"/>
  <c r="L1782" i="1"/>
  <c r="K1782" i="1"/>
  <c r="J1782" i="1"/>
  <c r="L1780" i="1"/>
  <c r="K1780" i="1"/>
  <c r="J1780" i="1"/>
  <c r="I1780" i="1"/>
  <c r="H1780" i="1"/>
  <c r="L1779" i="1"/>
  <c r="K1779" i="1"/>
  <c r="J1779" i="1"/>
  <c r="I1779" i="1"/>
  <c r="I1778" i="1" s="1"/>
  <c r="H1779" i="1"/>
  <c r="L1778" i="1"/>
  <c r="K1778" i="1"/>
  <c r="J1778" i="1"/>
  <c r="H1778" i="1"/>
  <c r="L1777" i="1"/>
  <c r="K1777" i="1"/>
  <c r="J1777" i="1"/>
  <c r="I1777" i="1"/>
  <c r="H1777" i="1"/>
  <c r="L1776" i="1"/>
  <c r="K1776" i="1"/>
  <c r="J1776" i="1"/>
  <c r="I1776" i="1"/>
  <c r="H1776" i="1"/>
  <c r="H1775" i="1" s="1"/>
  <c r="L1775" i="1"/>
  <c r="K1775" i="1"/>
  <c r="J1775" i="1"/>
  <c r="I1775" i="1"/>
  <c r="L1773" i="1"/>
  <c r="K1773" i="1"/>
  <c r="J1773" i="1"/>
  <c r="I1773" i="1"/>
  <c r="H1773" i="1"/>
  <c r="H1771" i="1" s="1"/>
  <c r="L1772" i="1"/>
  <c r="K1772" i="1"/>
  <c r="J1772" i="1"/>
  <c r="I1772" i="1"/>
  <c r="H1772" i="1"/>
  <c r="L1771" i="1"/>
  <c r="K1771" i="1"/>
  <c r="J1771" i="1"/>
  <c r="I1771" i="1"/>
  <c r="L1770" i="1"/>
  <c r="K1770" i="1"/>
  <c r="J1770" i="1"/>
  <c r="I1770" i="1"/>
  <c r="H1770" i="1"/>
  <c r="L1769" i="1"/>
  <c r="K1769" i="1"/>
  <c r="J1769" i="1"/>
  <c r="I1769" i="1"/>
  <c r="I1768" i="1" s="1"/>
  <c r="H1769" i="1"/>
  <c r="H1768" i="1" s="1"/>
  <c r="L1768" i="1"/>
  <c r="K1768" i="1"/>
  <c r="J1768" i="1"/>
  <c r="L1766" i="1"/>
  <c r="K1766" i="1"/>
  <c r="J1766" i="1"/>
  <c r="I1766" i="1"/>
  <c r="H1766" i="1"/>
  <c r="L1765" i="1"/>
  <c r="K1765" i="1"/>
  <c r="J1765" i="1"/>
  <c r="I1765" i="1"/>
  <c r="I1764" i="1" s="1"/>
  <c r="H1765" i="1"/>
  <c r="L1764" i="1"/>
  <c r="K1764" i="1"/>
  <c r="J1764" i="1"/>
  <c r="H1764" i="1"/>
  <c r="L1763" i="1"/>
  <c r="K1763" i="1"/>
  <c r="J1763" i="1"/>
  <c r="I1763" i="1"/>
  <c r="H1763" i="1"/>
  <c r="L1762" i="1"/>
  <c r="K1762" i="1"/>
  <c r="J1762" i="1"/>
  <c r="I1762" i="1"/>
  <c r="H1762" i="1"/>
  <c r="H1761" i="1" s="1"/>
  <c r="L1761" i="1"/>
  <c r="K1761" i="1"/>
  <c r="J1761" i="1"/>
  <c r="I1761" i="1"/>
  <c r="L1759" i="1"/>
  <c r="K1759" i="1"/>
  <c r="J1759" i="1"/>
  <c r="I1759" i="1"/>
  <c r="H1759" i="1"/>
  <c r="H1757" i="1" s="1"/>
  <c r="L1758" i="1"/>
  <c r="K1758" i="1"/>
  <c r="J1758" i="1"/>
  <c r="I1758" i="1"/>
  <c r="H1758" i="1"/>
  <c r="L1757" i="1"/>
  <c r="K1757" i="1"/>
  <c r="J1757" i="1"/>
  <c r="I1757" i="1"/>
  <c r="L1756" i="1"/>
  <c r="K1756" i="1"/>
  <c r="J1756" i="1"/>
  <c r="I1756" i="1"/>
  <c r="H1756" i="1"/>
  <c r="L1755" i="1"/>
  <c r="K1755" i="1"/>
  <c r="J1755" i="1"/>
  <c r="I1755" i="1"/>
  <c r="I1754" i="1" s="1"/>
  <c r="H1755" i="1"/>
  <c r="H1754" i="1" s="1"/>
  <c r="L1754" i="1"/>
  <c r="K1754" i="1"/>
  <c r="J1754" i="1"/>
  <c r="L1752" i="1"/>
  <c r="K1752" i="1"/>
  <c r="J1752" i="1"/>
  <c r="I1752" i="1"/>
  <c r="H1752" i="1"/>
  <c r="L1751" i="1"/>
  <c r="K1751" i="1"/>
  <c r="J1751" i="1"/>
  <c r="I1751" i="1"/>
  <c r="I1750" i="1" s="1"/>
  <c r="H1751" i="1"/>
  <c r="L1750" i="1"/>
  <c r="K1750" i="1"/>
  <c r="J1750" i="1"/>
  <c r="H1750" i="1"/>
  <c r="L1749" i="1"/>
  <c r="K1749" i="1"/>
  <c r="J1749" i="1"/>
  <c r="I1749" i="1"/>
  <c r="H1749" i="1"/>
  <c r="L1748" i="1"/>
  <c r="K1748" i="1"/>
  <c r="J1748" i="1"/>
  <c r="I1748" i="1"/>
  <c r="H1748" i="1"/>
  <c r="H1747" i="1" s="1"/>
  <c r="L1747" i="1"/>
  <c r="K1747" i="1"/>
  <c r="J1747" i="1"/>
  <c r="I1747" i="1"/>
  <c r="L1745" i="1"/>
  <c r="K1745" i="1"/>
  <c r="J1745" i="1"/>
  <c r="I1745" i="1"/>
  <c r="H1745" i="1"/>
  <c r="H1743" i="1" s="1"/>
  <c r="L1744" i="1"/>
  <c r="K1744" i="1"/>
  <c r="J1744" i="1"/>
  <c r="I1744" i="1"/>
  <c r="H1744" i="1"/>
  <c r="L1743" i="1"/>
  <c r="K1743" i="1"/>
  <c r="J1743" i="1"/>
  <c r="I1743" i="1"/>
  <c r="L1742" i="1"/>
  <c r="K1742" i="1"/>
  <c r="J1742" i="1"/>
  <c r="I1742" i="1"/>
  <c r="H1742" i="1"/>
  <c r="L1741" i="1"/>
  <c r="K1741" i="1"/>
  <c r="J1741" i="1"/>
  <c r="I1741" i="1"/>
  <c r="I1740" i="1" s="1"/>
  <c r="H1741" i="1"/>
  <c r="H1740" i="1" s="1"/>
  <c r="L1740" i="1"/>
  <c r="K1740" i="1"/>
  <c r="J1740" i="1"/>
  <c r="L1738" i="1"/>
  <c r="K1738" i="1"/>
  <c r="J1738" i="1"/>
  <c r="I1738" i="1"/>
  <c r="H1738" i="1"/>
  <c r="L1737" i="1"/>
  <c r="K1737" i="1"/>
  <c r="J1737" i="1"/>
  <c r="I1737" i="1"/>
  <c r="I1736" i="1" s="1"/>
  <c r="H1737" i="1"/>
  <c r="L1736" i="1"/>
  <c r="K1736" i="1"/>
  <c r="J1736" i="1"/>
  <c r="H1736" i="1"/>
  <c r="L1735" i="1"/>
  <c r="K1735" i="1"/>
  <c r="J1735" i="1"/>
  <c r="I1735" i="1"/>
  <c r="H1735" i="1"/>
  <c r="I1734" i="1"/>
  <c r="L1733" i="1"/>
  <c r="K1733" i="1"/>
  <c r="J1733" i="1"/>
  <c r="I1733" i="1"/>
  <c r="L1731" i="1"/>
  <c r="K1731" i="1"/>
  <c r="J1731" i="1"/>
  <c r="I1731" i="1"/>
  <c r="H1731" i="1"/>
  <c r="L1730" i="1"/>
  <c r="K1730" i="1"/>
  <c r="J1730" i="1"/>
  <c r="I1730" i="1"/>
  <c r="I1729" i="1" s="1"/>
  <c r="H1730" i="1"/>
  <c r="H1729" i="1" s="1"/>
  <c r="L1729" i="1"/>
  <c r="K1729" i="1"/>
  <c r="J1729" i="1"/>
  <c r="L1728" i="1"/>
  <c r="K1728" i="1"/>
  <c r="J1728" i="1"/>
  <c r="I1728" i="1"/>
  <c r="H1728" i="1"/>
  <c r="L1727" i="1"/>
  <c r="K1727" i="1"/>
  <c r="J1727" i="1"/>
  <c r="I1727" i="1"/>
  <c r="I1726" i="1" s="1"/>
  <c r="H1727" i="1"/>
  <c r="L1726" i="1"/>
  <c r="K1726" i="1"/>
  <c r="J1726" i="1"/>
  <c r="H1726" i="1"/>
  <c r="L1724" i="1"/>
  <c r="K1724" i="1"/>
  <c r="J1724" i="1"/>
  <c r="I1724" i="1"/>
  <c r="H1724" i="1"/>
  <c r="L1723" i="1"/>
  <c r="K1723" i="1"/>
  <c r="J1723" i="1"/>
  <c r="I1723" i="1"/>
  <c r="H1723" i="1"/>
  <c r="H1722" i="1" s="1"/>
  <c r="L1722" i="1"/>
  <c r="K1722" i="1"/>
  <c r="J1722" i="1"/>
  <c r="I1722" i="1"/>
  <c r="L1721" i="1"/>
  <c r="K1721" i="1"/>
  <c r="J1721" i="1"/>
  <c r="I1721" i="1"/>
  <c r="H1721" i="1"/>
  <c r="H1719" i="1" s="1"/>
  <c r="L1720" i="1"/>
  <c r="K1720" i="1"/>
  <c r="J1720" i="1"/>
  <c r="I1720" i="1"/>
  <c r="H1720" i="1"/>
  <c r="L1719" i="1"/>
  <c r="K1719" i="1"/>
  <c r="J1719" i="1"/>
  <c r="I1719" i="1"/>
  <c r="L1717" i="1"/>
  <c r="K1717" i="1"/>
  <c r="J1717" i="1"/>
  <c r="I1717" i="1"/>
  <c r="H1717" i="1"/>
  <c r="L1716" i="1"/>
  <c r="K1716" i="1"/>
  <c r="J1716" i="1"/>
  <c r="I1716" i="1"/>
  <c r="I1715" i="1" s="1"/>
  <c r="H1716" i="1"/>
  <c r="H1715" i="1" s="1"/>
  <c r="L1715" i="1"/>
  <c r="K1715" i="1"/>
  <c r="J1715" i="1"/>
  <c r="L1714" i="1"/>
  <c r="K1714" i="1"/>
  <c r="J1714" i="1"/>
  <c r="I1714" i="1"/>
  <c r="H1714" i="1"/>
  <c r="L1713" i="1"/>
  <c r="K1713" i="1"/>
  <c r="J1713" i="1"/>
  <c r="I1713" i="1"/>
  <c r="I1712" i="1" s="1"/>
  <c r="H1713" i="1"/>
  <c r="L1712" i="1"/>
  <c r="K1712" i="1"/>
  <c r="J1712" i="1"/>
  <c r="H1712" i="1"/>
  <c r="L1710" i="1"/>
  <c r="K1710" i="1"/>
  <c r="J1710" i="1"/>
  <c r="I1710" i="1"/>
  <c r="H1710" i="1"/>
  <c r="L1709" i="1"/>
  <c r="K1709" i="1"/>
  <c r="J1709" i="1"/>
  <c r="I1709" i="1"/>
  <c r="H1709" i="1"/>
  <c r="H1708" i="1" s="1"/>
  <c r="L1708" i="1"/>
  <c r="K1708" i="1"/>
  <c r="J1708" i="1"/>
  <c r="I1708" i="1"/>
  <c r="L1707" i="1"/>
  <c r="K1707" i="1"/>
  <c r="J1707" i="1"/>
  <c r="I1707" i="1"/>
  <c r="H1707" i="1"/>
  <c r="H1705" i="1" s="1"/>
  <c r="L1706" i="1"/>
  <c r="K1706" i="1"/>
  <c r="J1706" i="1"/>
  <c r="I1706" i="1"/>
  <c r="H1706" i="1"/>
  <c r="L1705" i="1"/>
  <c r="K1705" i="1"/>
  <c r="J1705" i="1"/>
  <c r="I1705" i="1"/>
  <c r="L1703" i="1"/>
  <c r="K1703" i="1"/>
  <c r="J1703" i="1"/>
  <c r="I1703" i="1"/>
  <c r="H1703" i="1"/>
  <c r="L1702" i="1"/>
  <c r="K1702" i="1"/>
  <c r="J1702" i="1"/>
  <c r="I1702" i="1"/>
  <c r="I1701" i="1" s="1"/>
  <c r="H1702" i="1"/>
  <c r="H1701" i="1" s="1"/>
  <c r="L1701" i="1"/>
  <c r="K1701" i="1"/>
  <c r="J1701" i="1"/>
  <c r="L1700" i="1"/>
  <c r="K1700" i="1"/>
  <c r="J1700" i="1"/>
  <c r="I1700" i="1"/>
  <c r="I1698" i="1" s="1"/>
  <c r="H1700" i="1"/>
  <c r="L1699" i="1"/>
  <c r="J1699" i="1"/>
  <c r="I1699" i="1"/>
  <c r="H1699" i="1"/>
  <c r="H1698" i="1" s="1"/>
  <c r="L1698" i="1"/>
  <c r="K1698" i="1"/>
  <c r="J1698" i="1"/>
  <c r="L1696" i="1"/>
  <c r="K1696" i="1"/>
  <c r="J1696" i="1"/>
  <c r="I1696" i="1"/>
  <c r="H1696" i="1"/>
  <c r="L1695" i="1"/>
  <c r="K1695" i="1"/>
  <c r="J1695" i="1"/>
  <c r="I1695" i="1"/>
  <c r="I1694" i="1" s="1"/>
  <c r="H1695" i="1"/>
  <c r="L1694" i="1"/>
  <c r="K1694" i="1"/>
  <c r="J1694" i="1"/>
  <c r="H1694" i="1"/>
  <c r="L1693" i="1"/>
  <c r="K1693" i="1"/>
  <c r="J1693" i="1"/>
  <c r="I1693" i="1"/>
  <c r="H1693" i="1"/>
  <c r="H1691" i="1" s="1"/>
  <c r="L1692" i="1"/>
  <c r="J1692" i="1"/>
  <c r="I1692" i="1"/>
  <c r="I1691" i="1" s="1"/>
  <c r="H1692" i="1"/>
  <c r="L1691" i="1"/>
  <c r="K1691" i="1"/>
  <c r="J1691" i="1"/>
  <c r="L1689" i="1"/>
  <c r="J1689" i="1"/>
  <c r="I1689" i="1"/>
  <c r="H1689" i="1"/>
  <c r="L1688" i="1"/>
  <c r="K1688" i="1"/>
  <c r="J1688" i="1"/>
  <c r="I1688" i="1"/>
  <c r="H1688" i="1"/>
  <c r="H1687" i="1" s="1"/>
  <c r="L1687" i="1"/>
  <c r="J1687" i="1"/>
  <c r="I1687" i="1"/>
  <c r="L1686" i="1"/>
  <c r="J1686" i="1"/>
  <c r="I1686" i="1"/>
  <c r="H1686" i="1"/>
  <c r="I1685" i="1"/>
  <c r="H1685" i="1"/>
  <c r="L1684" i="1"/>
  <c r="J1684" i="1"/>
  <c r="I1684" i="1"/>
  <c r="H1684" i="1"/>
  <c r="L1682" i="1"/>
  <c r="K1682" i="1"/>
  <c r="J1682" i="1"/>
  <c r="I1682" i="1"/>
  <c r="H1682" i="1"/>
  <c r="L1681" i="1"/>
  <c r="K1681" i="1"/>
  <c r="J1681" i="1"/>
  <c r="I1681" i="1"/>
  <c r="I1680" i="1" s="1"/>
  <c r="H1681" i="1"/>
  <c r="L1680" i="1"/>
  <c r="K1680" i="1"/>
  <c r="J1680" i="1"/>
  <c r="H1680" i="1"/>
  <c r="L1679" i="1"/>
  <c r="K1679" i="1"/>
  <c r="J1679" i="1"/>
  <c r="I1679" i="1"/>
  <c r="H1679" i="1"/>
  <c r="L1678" i="1"/>
  <c r="K1678" i="1"/>
  <c r="J1678" i="1"/>
  <c r="I1678" i="1"/>
  <c r="H1678" i="1"/>
  <c r="H1677" i="1" s="1"/>
  <c r="L1677" i="1"/>
  <c r="K1677" i="1"/>
  <c r="J1677" i="1"/>
  <c r="I1677" i="1"/>
  <c r="L1675" i="1"/>
  <c r="K1675" i="1"/>
  <c r="J1675" i="1"/>
  <c r="I1675" i="1"/>
  <c r="H1675" i="1"/>
  <c r="L1674" i="1"/>
  <c r="K1674" i="1"/>
  <c r="J1674" i="1"/>
  <c r="I1674" i="1"/>
  <c r="I1673" i="1" s="1"/>
  <c r="H1674" i="1"/>
  <c r="H1673" i="1" s="1"/>
  <c r="L1673" i="1"/>
  <c r="K1673" i="1"/>
  <c r="J1673" i="1"/>
  <c r="L1672" i="1"/>
  <c r="K1672" i="1"/>
  <c r="J1672" i="1"/>
  <c r="I1672" i="1"/>
  <c r="I1670" i="1" s="1"/>
  <c r="H1672" i="1"/>
  <c r="L1671" i="1"/>
  <c r="I1671" i="1"/>
  <c r="H1671" i="1"/>
  <c r="L1670" i="1"/>
  <c r="K1670" i="1"/>
  <c r="J1670" i="1"/>
  <c r="H1670" i="1"/>
  <c r="L1668" i="1"/>
  <c r="K1668" i="1"/>
  <c r="J1668" i="1"/>
  <c r="I1668" i="1"/>
  <c r="H1668" i="1"/>
  <c r="L1667" i="1"/>
  <c r="K1667" i="1"/>
  <c r="J1667" i="1"/>
  <c r="I1667" i="1"/>
  <c r="H1667" i="1"/>
  <c r="H1666" i="1" s="1"/>
  <c r="L1666" i="1"/>
  <c r="K1666" i="1"/>
  <c r="J1666" i="1"/>
  <c r="I1666" i="1"/>
  <c r="L1665" i="1"/>
  <c r="K1665" i="1"/>
  <c r="J1665" i="1"/>
  <c r="I1665" i="1"/>
  <c r="H1665" i="1"/>
  <c r="L1664" i="1"/>
  <c r="K1664" i="1"/>
  <c r="J1664" i="1"/>
  <c r="I1664" i="1"/>
  <c r="I1663" i="1" s="1"/>
  <c r="H1664" i="1"/>
  <c r="H1663" i="1" s="1"/>
  <c r="L1663" i="1"/>
  <c r="K1663" i="1"/>
  <c r="J1663" i="1"/>
  <c r="L1661" i="1"/>
  <c r="K1661" i="1"/>
  <c r="J1661" i="1"/>
  <c r="I1661" i="1"/>
  <c r="H1661" i="1"/>
  <c r="L1660" i="1"/>
  <c r="J1660" i="1"/>
  <c r="I1660" i="1"/>
  <c r="H1660" i="1"/>
  <c r="H1659" i="1" s="1"/>
  <c r="L1659" i="1"/>
  <c r="K1659" i="1"/>
  <c r="J1659" i="1"/>
  <c r="I1659" i="1"/>
  <c r="L1658" i="1"/>
  <c r="K1658" i="1"/>
  <c r="J1658" i="1"/>
  <c r="I1658" i="1"/>
  <c r="H1658" i="1"/>
  <c r="L1657" i="1"/>
  <c r="K1657" i="1"/>
  <c r="J1657" i="1"/>
  <c r="I1657" i="1"/>
  <c r="I1656" i="1" s="1"/>
  <c r="H1657" i="1"/>
  <c r="L1656" i="1"/>
  <c r="K1656" i="1"/>
  <c r="J1656" i="1"/>
  <c r="H1656" i="1"/>
  <c r="L1654" i="1"/>
  <c r="K1654" i="1"/>
  <c r="J1654" i="1"/>
  <c r="I1654" i="1"/>
  <c r="H1654" i="1"/>
  <c r="L1653" i="1"/>
  <c r="K1653" i="1"/>
  <c r="J1653" i="1"/>
  <c r="I1653" i="1"/>
  <c r="I1652" i="1" s="1"/>
  <c r="H1653" i="1"/>
  <c r="L1652" i="1"/>
  <c r="K1652" i="1"/>
  <c r="J1652" i="1"/>
  <c r="H1652" i="1"/>
  <c r="L1651" i="1"/>
  <c r="K1651" i="1"/>
  <c r="J1651" i="1"/>
  <c r="I1651" i="1"/>
  <c r="H1651" i="1"/>
  <c r="L1650" i="1"/>
  <c r="K1650" i="1"/>
  <c r="J1650" i="1"/>
  <c r="I1650" i="1"/>
  <c r="I1649" i="1" s="1"/>
  <c r="H1650" i="1"/>
  <c r="H1649" i="1" s="1"/>
  <c r="L1649" i="1"/>
  <c r="K1649" i="1"/>
  <c r="J1649" i="1"/>
  <c r="L1647" i="1"/>
  <c r="K1647" i="1"/>
  <c r="J1647" i="1"/>
  <c r="I1647" i="1"/>
  <c r="H1647" i="1"/>
  <c r="L1646" i="1"/>
  <c r="K1646" i="1"/>
  <c r="J1646" i="1"/>
  <c r="I1646" i="1"/>
  <c r="H1646" i="1"/>
  <c r="H1645" i="1" s="1"/>
  <c r="L1645" i="1"/>
  <c r="K1645" i="1"/>
  <c r="J1645" i="1"/>
  <c r="I1645" i="1"/>
  <c r="L1644" i="1"/>
  <c r="K1644" i="1"/>
  <c r="J1644" i="1"/>
  <c r="I1644" i="1"/>
  <c r="H1644" i="1"/>
  <c r="I1643" i="1"/>
  <c r="I1642" i="1" s="1"/>
  <c r="H1643" i="1"/>
  <c r="H1642" i="1" s="1"/>
  <c r="L1642" i="1"/>
  <c r="K1642" i="1"/>
  <c r="J1642" i="1"/>
  <c r="L1640" i="1"/>
  <c r="K1640" i="1"/>
  <c r="J1640" i="1"/>
  <c r="I1640" i="1"/>
  <c r="H1640" i="1"/>
  <c r="L1639" i="1"/>
  <c r="K1639" i="1"/>
  <c r="I1639" i="1"/>
  <c r="I1638" i="1" s="1"/>
  <c r="H1639" i="1"/>
  <c r="H1638" i="1" s="1"/>
  <c r="L1638" i="1"/>
  <c r="K1638" i="1"/>
  <c r="J1638" i="1"/>
  <c r="L1637" i="1"/>
  <c r="K1637" i="1"/>
  <c r="J1637" i="1"/>
  <c r="I1637" i="1"/>
  <c r="H1637" i="1"/>
  <c r="I1636" i="1"/>
  <c r="H1636" i="1"/>
  <c r="L1635" i="1"/>
  <c r="K1635" i="1"/>
  <c r="J1635" i="1"/>
  <c r="I1635" i="1"/>
  <c r="H1635" i="1"/>
  <c r="L1633" i="1"/>
  <c r="K1633" i="1"/>
  <c r="J1633" i="1"/>
  <c r="I1633" i="1"/>
  <c r="H1633" i="1"/>
  <c r="L1632" i="1"/>
  <c r="K1632" i="1"/>
  <c r="J1632" i="1"/>
  <c r="I1632" i="1"/>
  <c r="I1631" i="1" s="1"/>
  <c r="H1632" i="1"/>
  <c r="L1631" i="1"/>
  <c r="K1631" i="1"/>
  <c r="J1631" i="1"/>
  <c r="H1631" i="1"/>
  <c r="L1630" i="1"/>
  <c r="K1630" i="1"/>
  <c r="J1630" i="1"/>
  <c r="I1630" i="1"/>
  <c r="H1630" i="1"/>
  <c r="I1629" i="1"/>
  <c r="I1628" i="1" s="1"/>
  <c r="H1629" i="1"/>
  <c r="H1628" i="1" s="1"/>
  <c r="L1628" i="1"/>
  <c r="K1628" i="1"/>
  <c r="J1628" i="1"/>
  <c r="L1626" i="1"/>
  <c r="K1626" i="1"/>
  <c r="J1626" i="1"/>
  <c r="I1626" i="1"/>
  <c r="H1626" i="1"/>
  <c r="L1625" i="1"/>
  <c r="K1625" i="1"/>
  <c r="J1625" i="1"/>
  <c r="I1625" i="1"/>
  <c r="H1625" i="1"/>
  <c r="H1624" i="1" s="1"/>
  <c r="L1624" i="1"/>
  <c r="K1624" i="1"/>
  <c r="J1624" i="1"/>
  <c r="I1624" i="1"/>
  <c r="L1623" i="1"/>
  <c r="K1623" i="1"/>
  <c r="J1623" i="1"/>
  <c r="I1623" i="1"/>
  <c r="H1623" i="1"/>
  <c r="I1622" i="1"/>
  <c r="I1621" i="1" s="1"/>
  <c r="H1622" i="1"/>
  <c r="H1621" i="1" s="1"/>
  <c r="L1621" i="1"/>
  <c r="K1621" i="1"/>
  <c r="J1621" i="1"/>
  <c r="L1619" i="1"/>
  <c r="K1619" i="1"/>
  <c r="J1619" i="1"/>
  <c r="I1619" i="1"/>
  <c r="H1619" i="1"/>
  <c r="L1618" i="1"/>
  <c r="K1618" i="1"/>
  <c r="J1618" i="1"/>
  <c r="I1618" i="1"/>
  <c r="I1617" i="1" s="1"/>
  <c r="H1618" i="1"/>
  <c r="L1617" i="1"/>
  <c r="K1617" i="1"/>
  <c r="J1617" i="1"/>
  <c r="H1617" i="1"/>
  <c r="L1616" i="1"/>
  <c r="K1616" i="1"/>
  <c r="J1616" i="1"/>
  <c r="I1616" i="1"/>
  <c r="H1616" i="1"/>
  <c r="L1615" i="1"/>
  <c r="I1615" i="1"/>
  <c r="H1615" i="1"/>
  <c r="H1614" i="1" s="1"/>
  <c r="L1614" i="1"/>
  <c r="K1614" i="1"/>
  <c r="J1614" i="1"/>
  <c r="I1614" i="1"/>
  <c r="L1612" i="1"/>
  <c r="K1612" i="1"/>
  <c r="J1612" i="1"/>
  <c r="I1612" i="1"/>
  <c r="H1612" i="1"/>
  <c r="L1611" i="1"/>
  <c r="K1611" i="1"/>
  <c r="J1611" i="1"/>
  <c r="I1611" i="1"/>
  <c r="I1610" i="1" s="1"/>
  <c r="H1611" i="1"/>
  <c r="L1610" i="1"/>
  <c r="K1610" i="1"/>
  <c r="J1610" i="1"/>
  <c r="H1610" i="1"/>
  <c r="L1609" i="1"/>
  <c r="K1609" i="1"/>
  <c r="J1609" i="1"/>
  <c r="I1609" i="1"/>
  <c r="H1609" i="1"/>
  <c r="I1608" i="1"/>
  <c r="I1607" i="1" s="1"/>
  <c r="H1608" i="1"/>
  <c r="L1607" i="1"/>
  <c r="K1607" i="1"/>
  <c r="J1607" i="1"/>
  <c r="H1607" i="1"/>
  <c r="L1605" i="1"/>
  <c r="J1605" i="1"/>
  <c r="I1605" i="1"/>
  <c r="H1605" i="1"/>
  <c r="L1604" i="1"/>
  <c r="K1604" i="1"/>
  <c r="J1604" i="1"/>
  <c r="I1604" i="1"/>
  <c r="I1603" i="1" s="1"/>
  <c r="H1604" i="1"/>
  <c r="L1603" i="1"/>
  <c r="K1603" i="1"/>
  <c r="J1603" i="1"/>
  <c r="H1603" i="1"/>
  <c r="K1602" i="1"/>
  <c r="I1602" i="1"/>
  <c r="H1602" i="1"/>
  <c r="L1601" i="1"/>
  <c r="K1601" i="1"/>
  <c r="J1601" i="1"/>
  <c r="I1601" i="1"/>
  <c r="H1601" i="1"/>
  <c r="I1600" i="1"/>
  <c r="H1600" i="1"/>
  <c r="L1599" i="1"/>
  <c r="K1599" i="1"/>
  <c r="J1599" i="1"/>
  <c r="I1599" i="1"/>
  <c r="H1599" i="1"/>
  <c r="L1597" i="1"/>
  <c r="K1597" i="1"/>
  <c r="J1597" i="1"/>
  <c r="I1597" i="1"/>
  <c r="H1597" i="1"/>
  <c r="L1596" i="1"/>
  <c r="K1596" i="1"/>
  <c r="J1596" i="1"/>
  <c r="I1596" i="1"/>
  <c r="H1596" i="1"/>
  <c r="H1595" i="1" s="1"/>
  <c r="L1595" i="1"/>
  <c r="K1595" i="1"/>
  <c r="J1595" i="1"/>
  <c r="I1595" i="1"/>
  <c r="L1594" i="1"/>
  <c r="K1594" i="1"/>
  <c r="J1594" i="1"/>
  <c r="I1594" i="1"/>
  <c r="H1594" i="1"/>
  <c r="I1593" i="1"/>
  <c r="I1592" i="1" s="1"/>
  <c r="H1593" i="1"/>
  <c r="H1592" i="1" s="1"/>
  <c r="L1592" i="1"/>
  <c r="K1592" i="1"/>
  <c r="J1592" i="1"/>
  <c r="L1590" i="1"/>
  <c r="K1590" i="1"/>
  <c r="J1590" i="1"/>
  <c r="I1590" i="1"/>
  <c r="I1588" i="1" s="1"/>
  <c r="H1590" i="1"/>
  <c r="L1589" i="1"/>
  <c r="K1589" i="1"/>
  <c r="J1589" i="1"/>
  <c r="I1589" i="1"/>
  <c r="H1589" i="1"/>
  <c r="L1588" i="1"/>
  <c r="K1588" i="1"/>
  <c r="J1588" i="1"/>
  <c r="H1588" i="1"/>
  <c r="L1587" i="1"/>
  <c r="K1587" i="1"/>
  <c r="J1587" i="1"/>
  <c r="I1587" i="1"/>
  <c r="H1587" i="1"/>
  <c r="L1586" i="1"/>
  <c r="I1586" i="1"/>
  <c r="H1586" i="1"/>
  <c r="H1585" i="1" s="1"/>
  <c r="L1585" i="1"/>
  <c r="K1585" i="1"/>
  <c r="J1585" i="1"/>
  <c r="I1585" i="1"/>
  <c r="L1583" i="1"/>
  <c r="K1583" i="1"/>
  <c r="J1583" i="1"/>
  <c r="I1583" i="1"/>
  <c r="H1583" i="1"/>
  <c r="L1582" i="1"/>
  <c r="K1582" i="1"/>
  <c r="J1582" i="1"/>
  <c r="I1582" i="1"/>
  <c r="I1581" i="1" s="1"/>
  <c r="H1582" i="1"/>
  <c r="H1581" i="1" s="1"/>
  <c r="L1581" i="1"/>
  <c r="K1581" i="1"/>
  <c r="J1581" i="1"/>
  <c r="L1580" i="1"/>
  <c r="K1580" i="1"/>
  <c r="J1580" i="1"/>
  <c r="I1580" i="1"/>
  <c r="H1580" i="1"/>
  <c r="L1579" i="1"/>
  <c r="I1579" i="1"/>
  <c r="H1579" i="1"/>
  <c r="L1578" i="1"/>
  <c r="K1578" i="1"/>
  <c r="J1578" i="1"/>
  <c r="I1578" i="1"/>
  <c r="H1578" i="1"/>
  <c r="L1576" i="1"/>
  <c r="K1576" i="1"/>
  <c r="J1576" i="1"/>
  <c r="I1576" i="1"/>
  <c r="H1576" i="1"/>
  <c r="L1575" i="1"/>
  <c r="K1575" i="1"/>
  <c r="J1575" i="1"/>
  <c r="I1575" i="1"/>
  <c r="H1575" i="1"/>
  <c r="H1574" i="1" s="1"/>
  <c r="L1574" i="1"/>
  <c r="K1574" i="1"/>
  <c r="J1574" i="1"/>
  <c r="I1574" i="1"/>
  <c r="L1573" i="1"/>
  <c r="K1573" i="1"/>
  <c r="J1573" i="1"/>
  <c r="I1573" i="1"/>
  <c r="H1573" i="1"/>
  <c r="I1572" i="1"/>
  <c r="I1571" i="1" s="1"/>
  <c r="H1572" i="1"/>
  <c r="H1571" i="1" s="1"/>
  <c r="L1571" i="1"/>
  <c r="K1571" i="1"/>
  <c r="J1571" i="1"/>
  <c r="L1569" i="1"/>
  <c r="K1569" i="1"/>
  <c r="J1569" i="1"/>
  <c r="I1569" i="1"/>
  <c r="H1569" i="1"/>
  <c r="L1568" i="1"/>
  <c r="J1568" i="1"/>
  <c r="I1568" i="1"/>
  <c r="H1568" i="1"/>
  <c r="H1567" i="1" s="1"/>
  <c r="L1567" i="1"/>
  <c r="K1567" i="1"/>
  <c r="J1567" i="1"/>
  <c r="I1567" i="1"/>
  <c r="L1566" i="1"/>
  <c r="K1566" i="1"/>
  <c r="J1566" i="1"/>
  <c r="I1566" i="1"/>
  <c r="H1566" i="1"/>
  <c r="L1565" i="1"/>
  <c r="K1565" i="1"/>
  <c r="J1565" i="1"/>
  <c r="I1565" i="1"/>
  <c r="I1564" i="1" s="1"/>
  <c r="H1565" i="1"/>
  <c r="L1564" i="1"/>
  <c r="K1564" i="1"/>
  <c r="J1564" i="1"/>
  <c r="H1564" i="1"/>
  <c r="L1562" i="1"/>
  <c r="K1562" i="1"/>
  <c r="J1562" i="1"/>
  <c r="I1562" i="1"/>
  <c r="I1560" i="1" s="1"/>
  <c r="H1562" i="1"/>
  <c r="L1561" i="1"/>
  <c r="J1561" i="1"/>
  <c r="I1561" i="1"/>
  <c r="H1561" i="1"/>
  <c r="L1560" i="1"/>
  <c r="K1560" i="1"/>
  <c r="J1560" i="1"/>
  <c r="H1560" i="1"/>
  <c r="L1559" i="1"/>
  <c r="K1559" i="1"/>
  <c r="I1559" i="1"/>
  <c r="H1559" i="1"/>
  <c r="L1558" i="1"/>
  <c r="K1558" i="1"/>
  <c r="J1558" i="1"/>
  <c r="I1558" i="1"/>
  <c r="I1557" i="1" s="1"/>
  <c r="H1558" i="1"/>
  <c r="H1557" i="1" s="1"/>
  <c r="L1557" i="1"/>
  <c r="K1557" i="1"/>
  <c r="J1557" i="1"/>
  <c r="L1555" i="1"/>
  <c r="K1555" i="1"/>
  <c r="J1555" i="1"/>
  <c r="I1555" i="1"/>
  <c r="I1553" i="1" s="1"/>
  <c r="H1555" i="1"/>
  <c r="L1554" i="1"/>
  <c r="I1554" i="1"/>
  <c r="H1554" i="1"/>
  <c r="L1553" i="1"/>
  <c r="K1553" i="1"/>
  <c r="J1553" i="1"/>
  <c r="H1553" i="1"/>
  <c r="L1552" i="1"/>
  <c r="K1552" i="1"/>
  <c r="J1552" i="1"/>
  <c r="I1552" i="1"/>
  <c r="H1552" i="1"/>
  <c r="L1551" i="1"/>
  <c r="K1551" i="1"/>
  <c r="J1551" i="1"/>
  <c r="I1551" i="1"/>
  <c r="H1551" i="1"/>
  <c r="H1550" i="1" s="1"/>
  <c r="L1550" i="1"/>
  <c r="K1550" i="1"/>
  <c r="J1550" i="1"/>
  <c r="I1550" i="1"/>
  <c r="L1548" i="1"/>
  <c r="K1548" i="1"/>
  <c r="J1548" i="1"/>
  <c r="I1548" i="1"/>
  <c r="H1548" i="1"/>
  <c r="L1547" i="1"/>
  <c r="K1547" i="1"/>
  <c r="J1547" i="1"/>
  <c r="I1547" i="1"/>
  <c r="I1546" i="1" s="1"/>
  <c r="H1547" i="1"/>
  <c r="H1546" i="1" s="1"/>
  <c r="L1546" i="1"/>
  <c r="K1546" i="1"/>
  <c r="J1546" i="1"/>
  <c r="L1545" i="1"/>
  <c r="K1545" i="1"/>
  <c r="J1545" i="1"/>
  <c r="I1545" i="1"/>
  <c r="H1545" i="1"/>
  <c r="L1544" i="1"/>
  <c r="K1544" i="1"/>
  <c r="J1544" i="1"/>
  <c r="I1544" i="1"/>
  <c r="I1543" i="1" s="1"/>
  <c r="H1544" i="1"/>
  <c r="L1543" i="1"/>
  <c r="K1543" i="1"/>
  <c r="J1543" i="1"/>
  <c r="H1543" i="1"/>
  <c r="L1541" i="1"/>
  <c r="K1541" i="1"/>
  <c r="J1541" i="1"/>
  <c r="I1541" i="1"/>
  <c r="H1541" i="1"/>
  <c r="L1540" i="1"/>
  <c r="I1540" i="1"/>
  <c r="H1540" i="1"/>
  <c r="H1539" i="1" s="1"/>
  <c r="L1539" i="1"/>
  <c r="K1539" i="1"/>
  <c r="J1539" i="1"/>
  <c r="I1539" i="1"/>
  <c r="L1538" i="1"/>
  <c r="K1538" i="1"/>
  <c r="J1538" i="1"/>
  <c r="I1538" i="1"/>
  <c r="I1536" i="1" s="1"/>
  <c r="H1538" i="1"/>
  <c r="H1536" i="1" s="1"/>
  <c r="L1537" i="1"/>
  <c r="K1537" i="1"/>
  <c r="J1537" i="1"/>
  <c r="I1537" i="1"/>
  <c r="H1537" i="1"/>
  <c r="L1536" i="1"/>
  <c r="K1536" i="1"/>
  <c r="J1536" i="1"/>
  <c r="L1534" i="1"/>
  <c r="K1534" i="1"/>
  <c r="J1534" i="1"/>
  <c r="I1534" i="1"/>
  <c r="H1534" i="1"/>
  <c r="L1533" i="1"/>
  <c r="K1533" i="1"/>
  <c r="J1533" i="1"/>
  <c r="I1533" i="1"/>
  <c r="I1532" i="1" s="1"/>
  <c r="H1533" i="1"/>
  <c r="H1532" i="1" s="1"/>
  <c r="L1532" i="1"/>
  <c r="K1532" i="1"/>
  <c r="J1532" i="1"/>
  <c r="L1531" i="1"/>
  <c r="K1531" i="1"/>
  <c r="J1531" i="1"/>
  <c r="I1531" i="1"/>
  <c r="H1531" i="1"/>
  <c r="L1530" i="1"/>
  <c r="K1530" i="1"/>
  <c r="J1530" i="1"/>
  <c r="I1530" i="1"/>
  <c r="H1530" i="1"/>
  <c r="L1529" i="1"/>
  <c r="K1529" i="1"/>
  <c r="J1529" i="1"/>
  <c r="I1529" i="1"/>
  <c r="H1529" i="1"/>
  <c r="L1527" i="1"/>
  <c r="K1527" i="1"/>
  <c r="J1527" i="1"/>
  <c r="I1527" i="1"/>
  <c r="H1527" i="1"/>
  <c r="H1525" i="1" s="1"/>
  <c r="L1526" i="1"/>
  <c r="J1526" i="1"/>
  <c r="I1526" i="1"/>
  <c r="I1525" i="1" s="1"/>
  <c r="H1526" i="1"/>
  <c r="L1525" i="1"/>
  <c r="K1525" i="1"/>
  <c r="J1525" i="1"/>
  <c r="L1524" i="1"/>
  <c r="K1524" i="1"/>
  <c r="J1524" i="1"/>
  <c r="I1524" i="1"/>
  <c r="H1524" i="1"/>
  <c r="I1523" i="1"/>
  <c r="I1522" i="1" s="1"/>
  <c r="H1523" i="1"/>
  <c r="H1522" i="1" s="1"/>
  <c r="L1522" i="1"/>
  <c r="K1522" i="1"/>
  <c r="J1522" i="1"/>
  <c r="J1520" i="1"/>
  <c r="I1520" i="1"/>
  <c r="I1518" i="1" s="1"/>
  <c r="H1520" i="1"/>
  <c r="L1519" i="1"/>
  <c r="K1519" i="1"/>
  <c r="J1519" i="1"/>
  <c r="I1519" i="1"/>
  <c r="H1519" i="1"/>
  <c r="L1518" i="1"/>
  <c r="K1518" i="1"/>
  <c r="J1518" i="1"/>
  <c r="H1518" i="1"/>
  <c r="K1517" i="1"/>
  <c r="I1517" i="1"/>
  <c r="H1517" i="1"/>
  <c r="H1514" i="1" s="1"/>
  <c r="L1516" i="1"/>
  <c r="K1516" i="1"/>
  <c r="J1516" i="1"/>
  <c r="I1516" i="1"/>
  <c r="H1516" i="1"/>
  <c r="L1515" i="1"/>
  <c r="K1515" i="1"/>
  <c r="J1515" i="1"/>
  <c r="I1515" i="1"/>
  <c r="H1515" i="1"/>
  <c r="L1514" i="1"/>
  <c r="K1514" i="1"/>
  <c r="J1514" i="1"/>
  <c r="I1514" i="1"/>
  <c r="L1512" i="1"/>
  <c r="K1512" i="1"/>
  <c r="J1512" i="1"/>
  <c r="I1512" i="1"/>
  <c r="H1512" i="1"/>
  <c r="L1511" i="1"/>
  <c r="K1511" i="1"/>
  <c r="J1511" i="1"/>
  <c r="I1511" i="1"/>
  <c r="H1511" i="1"/>
  <c r="H1510" i="1" s="1"/>
  <c r="L1510" i="1"/>
  <c r="K1510" i="1"/>
  <c r="J1510" i="1"/>
  <c r="I1510" i="1"/>
  <c r="L1509" i="1"/>
  <c r="K1509" i="1"/>
  <c r="J1509" i="1"/>
  <c r="I1509" i="1"/>
  <c r="H1509" i="1"/>
  <c r="J1508" i="1"/>
  <c r="I1508" i="1"/>
  <c r="I1507" i="1" s="1"/>
  <c r="H1508" i="1"/>
  <c r="H1507" i="1" s="1"/>
  <c r="L1507" i="1"/>
  <c r="K1507" i="1"/>
  <c r="J1507" i="1"/>
  <c r="L1505" i="1"/>
  <c r="K1505" i="1"/>
  <c r="J1505" i="1"/>
  <c r="I1505" i="1"/>
  <c r="H1505" i="1"/>
  <c r="L1504" i="1"/>
  <c r="K1504" i="1"/>
  <c r="J1504" i="1"/>
  <c r="I1504" i="1"/>
  <c r="H1504" i="1"/>
  <c r="L1503" i="1"/>
  <c r="K1503" i="1"/>
  <c r="J1503" i="1"/>
  <c r="I1503" i="1"/>
  <c r="H1503" i="1"/>
  <c r="L1502" i="1"/>
  <c r="K1502" i="1"/>
  <c r="J1502" i="1"/>
  <c r="I1502" i="1"/>
  <c r="H1502" i="1"/>
  <c r="L1501" i="1"/>
  <c r="K1501" i="1"/>
  <c r="J1501" i="1"/>
  <c r="I1501" i="1"/>
  <c r="H1501" i="1"/>
  <c r="H1500" i="1" s="1"/>
  <c r="L1500" i="1"/>
  <c r="K1500" i="1"/>
  <c r="J1500" i="1"/>
  <c r="I1500" i="1"/>
  <c r="L1498" i="1"/>
  <c r="K1498" i="1"/>
  <c r="J1498" i="1"/>
  <c r="I1498" i="1"/>
  <c r="I1496" i="1" s="1"/>
  <c r="H1498" i="1"/>
  <c r="H1496" i="1" s="1"/>
  <c r="L1497" i="1"/>
  <c r="K1497" i="1"/>
  <c r="J1497" i="1"/>
  <c r="I1497" i="1"/>
  <c r="H1497" i="1"/>
  <c r="L1496" i="1"/>
  <c r="K1496" i="1"/>
  <c r="J1496" i="1"/>
  <c r="L1495" i="1"/>
  <c r="K1495" i="1"/>
  <c r="J1495" i="1"/>
  <c r="I1495" i="1"/>
  <c r="H1495" i="1"/>
  <c r="L1494" i="1"/>
  <c r="K1494" i="1"/>
  <c r="J1494" i="1"/>
  <c r="I1494" i="1"/>
  <c r="I1493" i="1" s="1"/>
  <c r="H1494" i="1"/>
  <c r="H1493" i="1" s="1"/>
  <c r="L1493" i="1"/>
  <c r="K1493" i="1"/>
  <c r="J1493" i="1"/>
  <c r="L1491" i="1"/>
  <c r="K1491" i="1"/>
  <c r="J1491" i="1"/>
  <c r="I1491" i="1"/>
  <c r="H1491" i="1"/>
  <c r="L1490" i="1"/>
  <c r="K1490" i="1"/>
  <c r="J1490" i="1"/>
  <c r="I1490" i="1"/>
  <c r="H1490" i="1"/>
  <c r="L1489" i="1"/>
  <c r="K1489" i="1"/>
  <c r="J1489" i="1"/>
  <c r="I1489" i="1"/>
  <c r="H1489" i="1"/>
  <c r="L1488" i="1"/>
  <c r="K1488" i="1"/>
  <c r="J1488" i="1"/>
  <c r="I1488" i="1"/>
  <c r="H1488" i="1"/>
  <c r="L1487" i="1"/>
  <c r="K1487" i="1"/>
  <c r="J1487" i="1"/>
  <c r="I1487" i="1"/>
  <c r="H1487" i="1"/>
  <c r="H1486" i="1" s="1"/>
  <c r="L1486" i="1"/>
  <c r="K1486" i="1"/>
  <c r="J1486" i="1"/>
  <c r="I1486" i="1"/>
  <c r="L1484" i="1"/>
  <c r="K1484" i="1"/>
  <c r="J1484" i="1"/>
  <c r="I1484" i="1"/>
  <c r="I1482" i="1" s="1"/>
  <c r="H1484" i="1"/>
  <c r="H1482" i="1" s="1"/>
  <c r="L1483" i="1"/>
  <c r="K1483" i="1"/>
  <c r="J1483" i="1"/>
  <c r="I1483" i="1"/>
  <c r="H1483" i="1"/>
  <c r="L1482" i="1"/>
  <c r="K1482" i="1"/>
  <c r="J1482" i="1"/>
  <c r="L1481" i="1"/>
  <c r="K1481" i="1"/>
  <c r="J1481" i="1"/>
  <c r="I1481" i="1"/>
  <c r="H1481" i="1"/>
  <c r="L1480" i="1"/>
  <c r="K1480" i="1"/>
  <c r="J1480" i="1"/>
  <c r="I1480" i="1"/>
  <c r="I1479" i="1" s="1"/>
  <c r="H1480" i="1"/>
  <c r="H1479" i="1" s="1"/>
  <c r="L1479" i="1"/>
  <c r="K1479" i="1"/>
  <c r="J1479" i="1"/>
  <c r="L1477" i="1"/>
  <c r="K1477" i="1"/>
  <c r="J1477" i="1"/>
  <c r="I1477" i="1"/>
  <c r="H1477" i="1"/>
  <c r="L1476" i="1"/>
  <c r="K1476" i="1"/>
  <c r="J1476" i="1"/>
  <c r="I1476" i="1"/>
  <c r="H1476" i="1"/>
  <c r="L1475" i="1"/>
  <c r="K1475" i="1"/>
  <c r="J1475" i="1"/>
  <c r="I1475" i="1"/>
  <c r="H1475" i="1"/>
  <c r="L1474" i="1"/>
  <c r="K1474" i="1"/>
  <c r="J1474" i="1"/>
  <c r="I1474" i="1"/>
  <c r="H1474" i="1"/>
  <c r="L1473" i="1"/>
  <c r="K1473" i="1"/>
  <c r="J1473" i="1"/>
  <c r="I1473" i="1"/>
  <c r="H1473" i="1"/>
  <c r="H1472" i="1" s="1"/>
  <c r="L1472" i="1"/>
  <c r="K1472" i="1"/>
  <c r="J1472" i="1"/>
  <c r="I1472" i="1"/>
  <c r="L1470" i="1"/>
  <c r="K1470" i="1"/>
  <c r="J1470" i="1"/>
  <c r="I1470" i="1"/>
  <c r="I1468" i="1" s="1"/>
  <c r="H1470" i="1"/>
  <c r="H1468" i="1" s="1"/>
  <c r="L1469" i="1"/>
  <c r="K1469" i="1"/>
  <c r="J1469" i="1"/>
  <c r="I1469" i="1"/>
  <c r="H1469" i="1"/>
  <c r="L1468" i="1"/>
  <c r="K1468" i="1"/>
  <c r="J1468" i="1"/>
  <c r="L1467" i="1"/>
  <c r="K1467" i="1"/>
  <c r="J1467" i="1"/>
  <c r="I1467" i="1"/>
  <c r="H1467" i="1"/>
  <c r="L1466" i="1"/>
  <c r="K1466" i="1"/>
  <c r="J1466" i="1"/>
  <c r="I1466" i="1"/>
  <c r="I1465" i="1" s="1"/>
  <c r="H1466" i="1"/>
  <c r="H1465" i="1" s="1"/>
  <c r="L1465" i="1"/>
  <c r="K1465" i="1"/>
  <c r="J1465" i="1"/>
  <c r="L1463" i="1"/>
  <c r="K1463" i="1"/>
  <c r="I1463" i="1"/>
  <c r="I1461" i="1" s="1"/>
  <c r="H1463" i="1"/>
  <c r="J1462" i="1"/>
  <c r="I1462" i="1"/>
  <c r="H1462" i="1"/>
  <c r="L1461" i="1"/>
  <c r="K1461" i="1"/>
  <c r="J1461" i="1"/>
  <c r="H1461" i="1"/>
  <c r="L1460" i="1"/>
  <c r="K1460" i="1"/>
  <c r="J1460" i="1"/>
  <c r="I1460" i="1"/>
  <c r="H1460" i="1"/>
  <c r="L1459" i="1"/>
  <c r="K1459" i="1"/>
  <c r="J1459" i="1"/>
  <c r="I1459" i="1"/>
  <c r="H1459" i="1"/>
  <c r="H1458" i="1" s="1"/>
  <c r="L1458" i="1"/>
  <c r="K1458" i="1"/>
  <c r="J1458" i="1"/>
  <c r="I1458" i="1"/>
  <c r="L1456" i="1"/>
  <c r="K1456" i="1"/>
  <c r="J1456" i="1"/>
  <c r="I1456" i="1"/>
  <c r="H1456" i="1"/>
  <c r="L1455" i="1"/>
  <c r="K1455" i="1"/>
  <c r="J1455" i="1"/>
  <c r="I1455" i="1"/>
  <c r="I1454" i="1" s="1"/>
  <c r="H1455" i="1"/>
  <c r="H1454" i="1" s="1"/>
  <c r="L1454" i="1"/>
  <c r="K1454" i="1"/>
  <c r="J1454" i="1"/>
  <c r="L1453" i="1"/>
  <c r="K1453" i="1"/>
  <c r="J1453" i="1"/>
  <c r="I1453" i="1"/>
  <c r="H1453" i="1"/>
  <c r="L1452" i="1"/>
  <c r="K1452" i="1"/>
  <c r="J1452" i="1"/>
  <c r="I1452" i="1"/>
  <c r="I1451" i="1" s="1"/>
  <c r="H1452" i="1"/>
  <c r="L1451" i="1"/>
  <c r="K1451" i="1"/>
  <c r="J1451" i="1"/>
  <c r="H1451" i="1"/>
  <c r="L1449" i="1"/>
  <c r="K1449" i="1"/>
  <c r="J1449" i="1"/>
  <c r="I1449" i="1"/>
  <c r="H1449" i="1"/>
  <c r="L1448" i="1"/>
  <c r="K1448" i="1"/>
  <c r="J1448" i="1"/>
  <c r="I1448" i="1"/>
  <c r="H1448" i="1"/>
  <c r="L1447" i="1"/>
  <c r="K1447" i="1"/>
  <c r="J1447" i="1"/>
  <c r="I1447" i="1"/>
  <c r="H1447" i="1"/>
  <c r="L1446" i="1"/>
  <c r="K1446" i="1"/>
  <c r="J1446" i="1"/>
  <c r="I1446" i="1"/>
  <c r="H1446" i="1"/>
  <c r="L1445" i="1"/>
  <c r="K1445" i="1"/>
  <c r="J1445" i="1"/>
  <c r="I1445" i="1"/>
  <c r="H1445" i="1"/>
  <c r="H1444" i="1" s="1"/>
  <c r="L1444" i="1"/>
  <c r="K1444" i="1"/>
  <c r="J1444" i="1"/>
  <c r="I1444" i="1"/>
  <c r="L1442" i="1"/>
  <c r="K1442" i="1"/>
  <c r="J1442" i="1"/>
  <c r="I1442" i="1"/>
  <c r="H1442" i="1"/>
  <c r="L1441" i="1"/>
  <c r="K1441" i="1"/>
  <c r="J1441" i="1"/>
  <c r="I1441" i="1"/>
  <c r="I1440" i="1" s="1"/>
  <c r="H1441" i="1"/>
  <c r="H1440" i="1" s="1"/>
  <c r="L1440" i="1"/>
  <c r="K1440" i="1"/>
  <c r="J1440" i="1"/>
  <c r="L1439" i="1"/>
  <c r="K1439" i="1"/>
  <c r="J1439" i="1"/>
  <c r="I1439" i="1"/>
  <c r="H1439" i="1"/>
  <c r="L1438" i="1"/>
  <c r="K1438" i="1"/>
  <c r="J1438" i="1"/>
  <c r="I1438" i="1"/>
  <c r="I1437" i="1" s="1"/>
  <c r="H1438" i="1"/>
  <c r="L1437" i="1"/>
  <c r="K1437" i="1"/>
  <c r="J1437" i="1"/>
  <c r="H1437" i="1"/>
  <c r="L1435" i="1"/>
  <c r="K1435" i="1"/>
  <c r="J1435" i="1"/>
  <c r="I1435" i="1"/>
  <c r="H1435" i="1"/>
  <c r="L1434" i="1"/>
  <c r="J1434" i="1"/>
  <c r="I1434" i="1"/>
  <c r="I1433" i="1" s="1"/>
  <c r="H1434" i="1"/>
  <c r="H1433" i="1" s="1"/>
  <c r="L1433" i="1"/>
  <c r="K1433" i="1"/>
  <c r="J1433" i="1"/>
  <c r="L1432" i="1"/>
  <c r="K1432" i="1"/>
  <c r="J1432" i="1"/>
  <c r="I1432" i="1"/>
  <c r="I1430" i="1" s="1"/>
  <c r="H1432" i="1"/>
  <c r="L1431" i="1"/>
  <c r="K1431" i="1"/>
  <c r="J1431" i="1"/>
  <c r="I1431" i="1"/>
  <c r="H1431" i="1"/>
  <c r="L1430" i="1"/>
  <c r="K1430" i="1"/>
  <c r="J1430" i="1"/>
  <c r="H1430" i="1"/>
  <c r="L1428" i="1"/>
  <c r="K1428" i="1"/>
  <c r="J1428" i="1"/>
  <c r="I1428" i="1"/>
  <c r="H1428" i="1"/>
  <c r="L1427" i="1"/>
  <c r="J1427" i="1"/>
  <c r="I1427" i="1"/>
  <c r="I1426" i="1" s="1"/>
  <c r="H1427" i="1"/>
  <c r="H1426" i="1" s="1"/>
  <c r="L1426" i="1"/>
  <c r="K1426" i="1"/>
  <c r="J1426" i="1"/>
  <c r="L1425" i="1"/>
  <c r="K1425" i="1"/>
  <c r="J1425" i="1"/>
  <c r="I1425" i="1"/>
  <c r="H1425" i="1"/>
  <c r="L1424" i="1"/>
  <c r="K1424" i="1"/>
  <c r="J1424" i="1"/>
  <c r="I1424" i="1"/>
  <c r="H1424" i="1"/>
  <c r="L1423" i="1"/>
  <c r="K1423" i="1"/>
  <c r="J1423" i="1"/>
  <c r="I1423" i="1"/>
  <c r="H1423" i="1"/>
  <c r="L1421" i="1"/>
  <c r="K1421" i="1"/>
  <c r="J1421" i="1"/>
  <c r="I1421" i="1"/>
  <c r="H1421" i="1"/>
  <c r="L1420" i="1"/>
  <c r="K1420" i="1"/>
  <c r="J1420" i="1"/>
  <c r="I1420" i="1"/>
  <c r="H1420" i="1"/>
  <c r="H1419" i="1" s="1"/>
  <c r="L1419" i="1"/>
  <c r="K1419" i="1"/>
  <c r="J1419" i="1"/>
  <c r="I1419" i="1"/>
  <c r="L1418" i="1"/>
  <c r="K1418" i="1"/>
  <c r="J1418" i="1"/>
  <c r="I1418" i="1"/>
  <c r="I1416" i="1" s="1"/>
  <c r="H1418" i="1"/>
  <c r="H1416" i="1" s="1"/>
  <c r="L1417" i="1"/>
  <c r="K1417" i="1"/>
  <c r="J1417" i="1"/>
  <c r="I1417" i="1"/>
  <c r="H1417" i="1"/>
  <c r="L1416" i="1"/>
  <c r="K1416" i="1"/>
  <c r="J1416" i="1"/>
  <c r="L1414" i="1"/>
  <c r="K1414" i="1"/>
  <c r="J1414" i="1"/>
  <c r="I1414" i="1"/>
  <c r="H1414" i="1"/>
  <c r="L1413" i="1"/>
  <c r="K1413" i="1"/>
  <c r="J1413" i="1"/>
  <c r="I1413" i="1"/>
  <c r="I1412" i="1" s="1"/>
  <c r="H1413" i="1"/>
  <c r="H1412" i="1" s="1"/>
  <c r="L1412" i="1"/>
  <c r="K1412" i="1"/>
  <c r="J1412" i="1"/>
  <c r="L1411" i="1"/>
  <c r="K1411" i="1"/>
  <c r="J1411" i="1"/>
  <c r="I1411" i="1"/>
  <c r="H1411" i="1"/>
  <c r="L1410" i="1"/>
  <c r="K1410" i="1"/>
  <c r="J1410" i="1"/>
  <c r="I1410" i="1"/>
  <c r="H1410" i="1"/>
  <c r="L1409" i="1"/>
  <c r="K1409" i="1"/>
  <c r="J1409" i="1"/>
  <c r="I1409" i="1"/>
  <c r="H1409" i="1"/>
  <c r="L1407" i="1"/>
  <c r="K1407" i="1"/>
  <c r="J1407" i="1"/>
  <c r="I1407" i="1"/>
  <c r="H1407" i="1"/>
  <c r="L1406" i="1"/>
  <c r="K1406" i="1"/>
  <c r="J1406" i="1"/>
  <c r="I1406" i="1"/>
  <c r="H1406" i="1"/>
  <c r="H1405" i="1" s="1"/>
  <c r="L1405" i="1"/>
  <c r="K1405" i="1"/>
  <c r="J1405" i="1"/>
  <c r="I1405" i="1"/>
  <c r="I1404" i="1"/>
  <c r="H1404" i="1"/>
  <c r="L1403" i="1"/>
  <c r="K1403" i="1"/>
  <c r="J1403" i="1"/>
  <c r="I1403" i="1"/>
  <c r="H1403" i="1"/>
  <c r="L1402" i="1"/>
  <c r="K1402" i="1"/>
  <c r="J1402" i="1"/>
  <c r="I1402" i="1"/>
  <c r="H1402" i="1"/>
  <c r="H1401" i="1" s="1"/>
  <c r="L1401" i="1"/>
  <c r="K1401" i="1"/>
  <c r="J1401" i="1"/>
  <c r="I1401" i="1"/>
  <c r="L1399" i="1"/>
  <c r="J1399" i="1"/>
  <c r="I1399" i="1"/>
  <c r="H1399" i="1"/>
  <c r="L1398" i="1"/>
  <c r="K1398" i="1"/>
  <c r="J1398" i="1"/>
  <c r="I1398" i="1"/>
  <c r="I1397" i="1" s="1"/>
  <c r="H1398" i="1"/>
  <c r="H1397" i="1" s="1"/>
  <c r="L1397" i="1"/>
  <c r="K1397" i="1"/>
  <c r="J1397" i="1"/>
  <c r="K1396" i="1"/>
  <c r="I1396" i="1"/>
  <c r="H1396" i="1"/>
  <c r="I1395" i="1"/>
  <c r="H1395" i="1"/>
  <c r="L1394" i="1"/>
  <c r="K1394" i="1"/>
  <c r="J1394" i="1"/>
  <c r="I1394" i="1"/>
  <c r="H1394" i="1"/>
  <c r="H1393" i="1" s="1"/>
  <c r="L1393" i="1"/>
  <c r="K1393" i="1"/>
  <c r="J1393" i="1"/>
  <c r="I1393" i="1"/>
  <c r="L1391" i="1"/>
  <c r="K1391" i="1"/>
  <c r="J1391" i="1"/>
  <c r="I1391" i="1"/>
  <c r="H1391" i="1"/>
  <c r="L1390" i="1"/>
  <c r="J1390" i="1"/>
  <c r="I1390" i="1"/>
  <c r="H1390" i="1"/>
  <c r="H1389" i="1" s="1"/>
  <c r="L1389" i="1"/>
  <c r="K1389" i="1"/>
  <c r="J1389" i="1"/>
  <c r="I1389" i="1"/>
  <c r="I1388" i="1"/>
  <c r="H1388" i="1"/>
  <c r="L1387" i="1"/>
  <c r="K1387" i="1"/>
  <c r="J1387" i="1"/>
  <c r="I1387" i="1"/>
  <c r="H1387" i="1"/>
  <c r="L1386" i="1"/>
  <c r="K1386" i="1"/>
  <c r="J1386" i="1"/>
  <c r="I1386" i="1"/>
  <c r="H1386" i="1"/>
  <c r="H1385" i="1" s="1"/>
  <c r="L1385" i="1"/>
  <c r="K1385" i="1"/>
  <c r="J1385" i="1"/>
  <c r="I1385" i="1"/>
  <c r="L1383" i="1"/>
  <c r="K1383" i="1"/>
  <c r="J1383" i="1"/>
  <c r="I1383" i="1"/>
  <c r="H1383" i="1"/>
  <c r="L1382" i="1"/>
  <c r="K1382" i="1"/>
  <c r="J1382" i="1"/>
  <c r="I1382" i="1"/>
  <c r="I1381" i="1" s="1"/>
  <c r="H1382" i="1"/>
  <c r="H1381" i="1" s="1"/>
  <c r="L1381" i="1"/>
  <c r="K1381" i="1"/>
  <c r="J1381" i="1"/>
  <c r="L1380" i="1"/>
  <c r="K1380" i="1"/>
  <c r="J1380" i="1"/>
  <c r="I1380" i="1"/>
  <c r="H1380" i="1"/>
  <c r="L1379" i="1"/>
  <c r="K1379" i="1"/>
  <c r="J1379" i="1"/>
  <c r="I1379" i="1"/>
  <c r="I1378" i="1" s="1"/>
  <c r="H1379" i="1"/>
  <c r="L1378" i="1"/>
  <c r="K1378" i="1"/>
  <c r="J1378" i="1"/>
  <c r="H1378" i="1"/>
  <c r="L1376" i="1"/>
  <c r="K1376" i="1"/>
  <c r="J1376" i="1"/>
  <c r="I1376" i="1"/>
  <c r="H1376" i="1"/>
  <c r="L1375" i="1"/>
  <c r="K1375" i="1"/>
  <c r="J1375" i="1"/>
  <c r="I1375" i="1"/>
  <c r="I1374" i="1" s="1"/>
  <c r="H1375" i="1"/>
  <c r="L1374" i="1"/>
  <c r="K1374" i="1"/>
  <c r="J1374" i="1"/>
  <c r="H1374" i="1"/>
  <c r="L1373" i="1"/>
  <c r="K1373" i="1"/>
  <c r="J1373" i="1"/>
  <c r="I1373" i="1"/>
  <c r="H1373" i="1"/>
  <c r="L1372" i="1"/>
  <c r="K1372" i="1"/>
  <c r="J1372" i="1"/>
  <c r="I1372" i="1"/>
  <c r="H1372" i="1"/>
  <c r="H1371" i="1" s="1"/>
  <c r="L1371" i="1"/>
  <c r="K1371" i="1"/>
  <c r="J1371" i="1"/>
  <c r="I1371" i="1"/>
  <c r="L1369" i="1"/>
  <c r="K1369" i="1"/>
  <c r="J1369" i="1"/>
  <c r="I1369" i="1"/>
  <c r="H1369" i="1"/>
  <c r="L1368" i="1"/>
  <c r="K1368" i="1"/>
  <c r="J1368" i="1"/>
  <c r="I1368" i="1"/>
  <c r="I1367" i="1" s="1"/>
  <c r="H1368" i="1"/>
  <c r="H1367" i="1" s="1"/>
  <c r="L1367" i="1"/>
  <c r="K1367" i="1"/>
  <c r="J1367" i="1"/>
  <c r="L1366" i="1"/>
  <c r="K1366" i="1"/>
  <c r="J1366" i="1"/>
  <c r="I1366" i="1"/>
  <c r="H1366" i="1"/>
  <c r="I1365" i="1"/>
  <c r="H1365" i="1"/>
  <c r="L1364" i="1"/>
  <c r="K1364" i="1"/>
  <c r="J1364" i="1"/>
  <c r="I1364" i="1"/>
  <c r="H1364" i="1"/>
  <c r="L1362" i="1"/>
  <c r="K1362" i="1"/>
  <c r="J1362" i="1"/>
  <c r="I1362" i="1"/>
  <c r="H1362" i="1"/>
  <c r="J1361" i="1"/>
  <c r="I1361" i="1"/>
  <c r="H1361" i="1"/>
  <c r="H1360" i="1" s="1"/>
  <c r="L1360" i="1"/>
  <c r="K1360" i="1"/>
  <c r="J1360" i="1"/>
  <c r="I1360" i="1"/>
  <c r="L1359" i="1"/>
  <c r="K1359" i="1"/>
  <c r="J1359" i="1"/>
  <c r="I1359" i="1"/>
  <c r="H1359" i="1"/>
  <c r="I1358" i="1"/>
  <c r="I1357" i="1" s="1"/>
  <c r="H1358" i="1"/>
  <c r="H1357" i="1" s="1"/>
  <c r="L1357" i="1"/>
  <c r="K1357" i="1"/>
  <c r="J1357" i="1"/>
  <c r="L1355" i="1"/>
  <c r="K1355" i="1"/>
  <c r="J1355" i="1"/>
  <c r="I1355" i="1"/>
  <c r="I1353" i="1" s="1"/>
  <c r="H1355" i="1"/>
  <c r="L1354" i="1"/>
  <c r="K1354" i="1"/>
  <c r="J1354" i="1"/>
  <c r="I1354" i="1"/>
  <c r="H1354" i="1"/>
  <c r="H1353" i="1" s="1"/>
  <c r="L1353" i="1"/>
  <c r="K1353" i="1"/>
  <c r="J1353" i="1"/>
  <c r="L1352" i="1"/>
  <c r="K1352" i="1"/>
  <c r="J1352" i="1"/>
  <c r="I1352" i="1"/>
  <c r="H1352" i="1"/>
  <c r="L1351" i="1"/>
  <c r="K1351" i="1"/>
  <c r="J1351" i="1"/>
  <c r="I1351" i="1"/>
  <c r="I1350" i="1" s="1"/>
  <c r="H1351" i="1"/>
  <c r="L1350" i="1"/>
  <c r="K1350" i="1"/>
  <c r="J1350" i="1"/>
  <c r="H1350" i="1"/>
  <c r="L1348" i="1"/>
  <c r="K1348" i="1"/>
  <c r="J1348" i="1"/>
  <c r="I1348" i="1"/>
  <c r="H1348" i="1"/>
  <c r="H1346" i="1" s="1"/>
  <c r="L1347" i="1"/>
  <c r="K1347" i="1"/>
  <c r="J1347" i="1"/>
  <c r="I1347" i="1"/>
  <c r="H1347" i="1"/>
  <c r="L1346" i="1"/>
  <c r="K1346" i="1"/>
  <c r="J1346" i="1"/>
  <c r="I1346" i="1"/>
  <c r="L1345" i="1"/>
  <c r="K1345" i="1"/>
  <c r="J1345" i="1"/>
  <c r="I1345" i="1"/>
  <c r="H1345" i="1"/>
  <c r="L1344" i="1"/>
  <c r="I1344" i="1"/>
  <c r="I1343" i="1" s="1"/>
  <c r="H1344" i="1"/>
  <c r="L1343" i="1"/>
  <c r="K1343" i="1"/>
  <c r="J1343" i="1"/>
  <c r="H1343" i="1"/>
  <c r="L1341" i="1"/>
  <c r="K1341" i="1"/>
  <c r="J1341" i="1"/>
  <c r="I1341" i="1"/>
  <c r="H1341" i="1"/>
  <c r="L1340" i="1"/>
  <c r="K1340" i="1"/>
  <c r="J1340" i="1"/>
  <c r="I1340" i="1"/>
  <c r="I1339" i="1" s="1"/>
  <c r="H1340" i="1"/>
  <c r="L1339" i="1"/>
  <c r="K1339" i="1"/>
  <c r="J1339" i="1"/>
  <c r="H1339" i="1"/>
  <c r="L1338" i="1"/>
  <c r="K1338" i="1"/>
  <c r="J1338" i="1"/>
  <c r="I1338" i="1"/>
  <c r="H1338" i="1"/>
  <c r="L1337" i="1"/>
  <c r="K1337" i="1"/>
  <c r="J1337" i="1"/>
  <c r="I1337" i="1"/>
  <c r="H1337" i="1"/>
  <c r="H1336" i="1" s="1"/>
  <c r="L1336" i="1"/>
  <c r="K1336" i="1"/>
  <c r="J1336" i="1"/>
  <c r="I1336" i="1"/>
  <c r="L1334" i="1"/>
  <c r="K1334" i="1"/>
  <c r="J1334" i="1"/>
  <c r="I1334" i="1"/>
  <c r="H1334" i="1"/>
  <c r="L1333" i="1"/>
  <c r="J1333" i="1"/>
  <c r="I1333" i="1"/>
  <c r="I1332" i="1" s="1"/>
  <c r="H1333" i="1"/>
  <c r="H1332" i="1" s="1"/>
  <c r="L1332" i="1"/>
  <c r="K1332" i="1"/>
  <c r="J1332" i="1"/>
  <c r="L1331" i="1"/>
  <c r="K1331" i="1"/>
  <c r="J1331" i="1"/>
  <c r="I1331" i="1"/>
  <c r="H1331" i="1"/>
  <c r="L1330" i="1"/>
  <c r="K1330" i="1"/>
  <c r="J1330" i="1"/>
  <c r="I1330" i="1"/>
  <c r="H1330" i="1"/>
  <c r="H1329" i="1" s="1"/>
  <c r="L1329" i="1"/>
  <c r="K1329" i="1"/>
  <c r="J1329" i="1"/>
  <c r="I1329" i="1"/>
  <c r="L1327" i="1"/>
  <c r="K1327" i="1"/>
  <c r="J1327" i="1"/>
  <c r="I1327" i="1"/>
  <c r="H1327" i="1"/>
  <c r="L1326" i="1"/>
  <c r="K1326" i="1"/>
  <c r="J1326" i="1"/>
  <c r="I1326" i="1"/>
  <c r="I1325" i="1" s="1"/>
  <c r="H1326" i="1"/>
  <c r="H1325" i="1" s="1"/>
  <c r="L1325" i="1"/>
  <c r="K1325" i="1"/>
  <c r="J1325" i="1"/>
  <c r="L1324" i="1"/>
  <c r="K1324" i="1"/>
  <c r="J1324" i="1"/>
  <c r="I1324" i="1"/>
  <c r="I1322" i="1" s="1"/>
  <c r="H1324" i="1"/>
  <c r="L1323" i="1"/>
  <c r="I1323" i="1"/>
  <c r="L1322" i="1"/>
  <c r="K1322" i="1"/>
  <c r="J1322" i="1"/>
  <c r="L1320" i="1"/>
  <c r="K1320" i="1"/>
  <c r="J1320" i="1"/>
  <c r="I1320" i="1"/>
  <c r="H1320" i="1"/>
  <c r="L1319" i="1"/>
  <c r="K1319" i="1"/>
  <c r="J1319" i="1"/>
  <c r="I1319" i="1"/>
  <c r="I1318" i="1" s="1"/>
  <c r="H1319" i="1"/>
  <c r="L1318" i="1"/>
  <c r="K1318" i="1"/>
  <c r="J1318" i="1"/>
  <c r="H1318" i="1"/>
  <c r="L1317" i="1"/>
  <c r="K1317" i="1"/>
  <c r="J1317" i="1"/>
  <c r="I1317" i="1"/>
  <c r="H1317" i="1"/>
  <c r="L1316" i="1"/>
  <c r="K1316" i="1"/>
  <c r="J1316" i="1"/>
  <c r="I1316" i="1"/>
  <c r="I1315" i="1" s="1"/>
  <c r="H1316" i="1"/>
  <c r="L1315" i="1"/>
  <c r="K1315" i="1"/>
  <c r="J1315" i="1"/>
  <c r="H1315" i="1"/>
  <c r="L1313" i="1"/>
  <c r="K1313" i="1"/>
  <c r="J1313" i="1"/>
  <c r="I1313" i="1"/>
  <c r="H1313" i="1"/>
  <c r="L1312" i="1"/>
  <c r="K1312" i="1"/>
  <c r="J1312" i="1"/>
  <c r="I1312" i="1"/>
  <c r="H1312" i="1"/>
  <c r="H1311" i="1" s="1"/>
  <c r="L1311" i="1"/>
  <c r="K1311" i="1"/>
  <c r="J1311" i="1"/>
  <c r="I1311" i="1"/>
  <c r="L1310" i="1"/>
  <c r="K1310" i="1"/>
  <c r="J1310" i="1"/>
  <c r="I1310" i="1"/>
  <c r="H1310" i="1"/>
  <c r="L1309" i="1"/>
  <c r="K1309" i="1"/>
  <c r="J1309" i="1"/>
  <c r="I1309" i="1"/>
  <c r="I1308" i="1" s="1"/>
  <c r="H1309" i="1"/>
  <c r="H1308" i="1" s="1"/>
  <c r="L1308" i="1"/>
  <c r="K1308" i="1"/>
  <c r="J1308" i="1"/>
  <c r="L1306" i="1"/>
  <c r="K1306" i="1"/>
  <c r="J1306" i="1"/>
  <c r="I1306" i="1"/>
  <c r="H1306" i="1"/>
  <c r="L1305" i="1"/>
  <c r="K1305" i="1"/>
  <c r="J1305" i="1"/>
  <c r="I1305" i="1"/>
  <c r="I1304" i="1" s="1"/>
  <c r="H1305" i="1"/>
  <c r="L1304" i="1"/>
  <c r="K1304" i="1"/>
  <c r="J1304" i="1"/>
  <c r="H1304" i="1"/>
  <c r="I1303" i="1"/>
  <c r="L1302" i="1"/>
  <c r="I1302" i="1"/>
  <c r="L1301" i="1"/>
  <c r="I1301" i="1"/>
  <c r="L1299" i="1"/>
  <c r="K1299" i="1"/>
  <c r="J1299" i="1"/>
  <c r="I1299" i="1"/>
  <c r="H1299" i="1"/>
  <c r="L1298" i="1"/>
  <c r="K1298" i="1"/>
  <c r="J1298" i="1"/>
  <c r="I1298" i="1"/>
  <c r="I1297" i="1" s="1"/>
  <c r="H1298" i="1"/>
  <c r="L1297" i="1"/>
  <c r="K1297" i="1"/>
  <c r="J1297" i="1"/>
  <c r="H1297" i="1"/>
  <c r="L1296" i="1"/>
  <c r="K1296" i="1"/>
  <c r="J1296" i="1"/>
  <c r="I1296" i="1"/>
  <c r="H1296" i="1"/>
  <c r="L1295" i="1"/>
  <c r="K1295" i="1"/>
  <c r="J1295" i="1"/>
  <c r="I1295" i="1"/>
  <c r="I1294" i="1" s="1"/>
  <c r="H1295" i="1"/>
  <c r="L1294" i="1"/>
  <c r="K1294" i="1"/>
  <c r="J1294" i="1"/>
  <c r="H1294" i="1"/>
  <c r="L1292" i="1"/>
  <c r="K1292" i="1"/>
  <c r="J1292" i="1"/>
  <c r="I1292" i="1"/>
  <c r="H1292" i="1"/>
  <c r="L1291" i="1"/>
  <c r="K1291" i="1"/>
  <c r="J1291" i="1"/>
  <c r="I1291" i="1"/>
  <c r="H1291" i="1"/>
  <c r="H1290" i="1" s="1"/>
  <c r="L1290" i="1"/>
  <c r="K1290" i="1"/>
  <c r="J1290" i="1"/>
  <c r="I1290" i="1"/>
  <c r="I1289" i="1"/>
  <c r="H1289" i="1"/>
  <c r="L1288" i="1"/>
  <c r="K1288" i="1"/>
  <c r="J1288" i="1"/>
  <c r="I1288" i="1"/>
  <c r="H1288" i="1"/>
  <c r="L1287" i="1"/>
  <c r="K1287" i="1"/>
  <c r="J1287" i="1"/>
  <c r="I1287" i="1"/>
  <c r="H1287" i="1"/>
  <c r="H1286" i="1" s="1"/>
  <c r="L1286" i="1"/>
  <c r="K1286" i="1"/>
  <c r="J1286" i="1"/>
  <c r="I1286" i="1"/>
  <c r="J1284" i="1"/>
  <c r="I1284" i="1"/>
  <c r="I1282" i="1" s="1"/>
  <c r="H1284" i="1"/>
  <c r="L1283" i="1"/>
  <c r="K1283" i="1"/>
  <c r="J1283" i="1"/>
  <c r="I1283" i="1"/>
  <c r="H1283" i="1"/>
  <c r="L1282" i="1"/>
  <c r="K1282" i="1"/>
  <c r="J1282" i="1"/>
  <c r="H1282" i="1"/>
  <c r="L1281" i="1"/>
  <c r="K1281" i="1"/>
  <c r="I1281" i="1"/>
  <c r="H1281" i="1"/>
  <c r="L1280" i="1"/>
  <c r="J1280" i="1"/>
  <c r="I1280" i="1"/>
  <c r="H1280" i="1"/>
  <c r="H1278" i="1" s="1"/>
  <c r="J1279" i="1"/>
  <c r="I1279" i="1"/>
  <c r="H1279" i="1"/>
  <c r="L1278" i="1"/>
  <c r="K1278" i="1"/>
  <c r="J1278" i="1"/>
  <c r="I1278" i="1"/>
  <c r="L1276" i="1"/>
  <c r="K1276" i="1"/>
  <c r="J1276" i="1"/>
  <c r="I1276" i="1"/>
  <c r="H1276" i="1"/>
  <c r="L1275" i="1"/>
  <c r="K1275" i="1"/>
  <c r="J1275" i="1"/>
  <c r="I1275" i="1"/>
  <c r="I1274" i="1" s="1"/>
  <c r="H1275" i="1"/>
  <c r="H1274" i="1" s="1"/>
  <c r="L1274" i="1"/>
  <c r="K1274" i="1"/>
  <c r="J1274" i="1"/>
  <c r="I1273" i="1"/>
  <c r="H1273" i="1"/>
  <c r="L1272" i="1"/>
  <c r="K1272" i="1"/>
  <c r="J1272" i="1"/>
  <c r="I1272" i="1"/>
  <c r="H1272" i="1"/>
  <c r="H1270" i="1" s="1"/>
  <c r="L1271" i="1"/>
  <c r="K1271" i="1"/>
  <c r="J1271" i="1"/>
  <c r="I1271" i="1"/>
  <c r="I1270" i="1" s="1"/>
  <c r="H1271" i="1"/>
  <c r="L1270" i="1"/>
  <c r="K1270" i="1"/>
  <c r="J1270" i="1"/>
  <c r="L1268" i="1"/>
  <c r="K1268" i="1"/>
  <c r="J1268" i="1"/>
  <c r="I1268" i="1"/>
  <c r="H1268" i="1"/>
  <c r="J1267" i="1"/>
  <c r="I1267" i="1"/>
  <c r="H1267" i="1"/>
  <c r="H1266" i="1" s="1"/>
  <c r="L1266" i="1"/>
  <c r="K1266" i="1"/>
  <c r="J1266" i="1"/>
  <c r="I1266" i="1"/>
  <c r="L1265" i="1"/>
  <c r="K1265" i="1"/>
  <c r="J1265" i="1"/>
  <c r="I1265" i="1"/>
  <c r="H1265" i="1"/>
  <c r="H1263" i="1" s="1"/>
  <c r="L1264" i="1"/>
  <c r="K1264" i="1"/>
  <c r="J1264" i="1"/>
  <c r="I1264" i="1"/>
  <c r="H1264" i="1"/>
  <c r="L1263" i="1"/>
  <c r="K1263" i="1"/>
  <c r="J1263" i="1"/>
  <c r="I1263" i="1"/>
  <c r="L1261" i="1"/>
  <c r="K1261" i="1"/>
  <c r="J1261" i="1"/>
  <c r="I1261" i="1"/>
  <c r="I1259" i="1" s="1"/>
  <c r="H1261" i="1"/>
  <c r="L1260" i="1"/>
  <c r="J1260" i="1"/>
  <c r="I1260" i="1"/>
  <c r="H1260" i="1"/>
  <c r="H1259" i="1" s="1"/>
  <c r="L1259" i="1"/>
  <c r="K1259" i="1"/>
  <c r="J1259" i="1"/>
  <c r="L1258" i="1"/>
  <c r="K1258" i="1"/>
  <c r="J1258" i="1"/>
  <c r="I1258" i="1"/>
  <c r="H1258" i="1"/>
  <c r="L1257" i="1"/>
  <c r="K1257" i="1"/>
  <c r="J1257" i="1"/>
  <c r="I1257" i="1"/>
  <c r="I1256" i="1" s="1"/>
  <c r="H1257" i="1"/>
  <c r="H1256" i="1" s="1"/>
  <c r="L1256" i="1"/>
  <c r="K1256" i="1"/>
  <c r="J1256" i="1"/>
  <c r="L1254" i="1"/>
  <c r="K1254" i="1"/>
  <c r="J1254" i="1"/>
  <c r="I1254" i="1"/>
  <c r="I1252" i="1" s="1"/>
  <c r="H1254" i="1"/>
  <c r="L1253" i="1"/>
  <c r="K1253" i="1"/>
  <c r="J1253" i="1"/>
  <c r="I1253" i="1"/>
  <c r="H1253" i="1"/>
  <c r="L1252" i="1"/>
  <c r="K1252" i="1"/>
  <c r="J1252" i="1"/>
  <c r="H1252" i="1"/>
  <c r="L1251" i="1"/>
  <c r="K1251" i="1"/>
  <c r="J1251" i="1"/>
  <c r="I1251" i="1"/>
  <c r="H1251" i="1"/>
  <c r="L1250" i="1"/>
  <c r="K1250" i="1"/>
  <c r="J1250" i="1"/>
  <c r="I1250" i="1"/>
  <c r="I1249" i="1" s="1"/>
  <c r="H1250" i="1"/>
  <c r="L1249" i="1"/>
  <c r="K1249" i="1"/>
  <c r="J1249" i="1"/>
  <c r="H1249" i="1"/>
  <c r="L1247" i="1"/>
  <c r="K1247" i="1"/>
  <c r="J1247" i="1"/>
  <c r="I1247" i="1"/>
  <c r="H1247" i="1"/>
  <c r="L1246" i="1"/>
  <c r="K1246" i="1"/>
  <c r="J1246" i="1"/>
  <c r="I1246" i="1"/>
  <c r="H1246" i="1"/>
  <c r="H1245" i="1" s="1"/>
  <c r="L1245" i="1"/>
  <c r="K1245" i="1"/>
  <c r="J1245" i="1"/>
  <c r="I1245" i="1"/>
  <c r="L1244" i="1"/>
  <c r="K1244" i="1"/>
  <c r="J1244" i="1"/>
  <c r="I1244" i="1"/>
  <c r="H1244" i="1"/>
  <c r="L1243" i="1"/>
  <c r="K1243" i="1"/>
  <c r="J1243" i="1"/>
  <c r="I1243" i="1"/>
  <c r="I1242" i="1" s="1"/>
  <c r="H1243" i="1"/>
  <c r="H1242" i="1" s="1"/>
  <c r="L1242" i="1"/>
  <c r="K1242" i="1"/>
  <c r="J1242" i="1"/>
  <c r="L1240" i="1"/>
  <c r="K1240" i="1"/>
  <c r="J1240" i="1"/>
  <c r="I1240" i="1"/>
  <c r="H1240" i="1"/>
  <c r="K1239" i="1"/>
  <c r="J1239" i="1"/>
  <c r="I1239" i="1"/>
  <c r="H1239" i="1"/>
  <c r="L1238" i="1"/>
  <c r="K1238" i="1"/>
  <c r="J1238" i="1"/>
  <c r="I1238" i="1"/>
  <c r="H1238" i="1"/>
  <c r="L1237" i="1"/>
  <c r="K1237" i="1"/>
  <c r="J1237" i="1"/>
  <c r="I1237" i="1"/>
  <c r="H1237" i="1"/>
  <c r="L1236" i="1"/>
  <c r="K1236" i="1"/>
  <c r="J1236" i="1"/>
  <c r="I1236" i="1"/>
  <c r="I1235" i="1" s="1"/>
  <c r="H1236" i="1"/>
  <c r="H1235" i="1" s="1"/>
  <c r="L1235" i="1"/>
  <c r="K1235" i="1"/>
  <c r="J1235" i="1"/>
  <c r="L1233" i="1"/>
  <c r="K1233" i="1"/>
  <c r="J1233" i="1"/>
  <c r="I1233" i="1"/>
  <c r="H1233" i="1"/>
  <c r="K1232" i="1"/>
  <c r="J1232" i="1"/>
  <c r="I1232" i="1"/>
  <c r="I1231" i="1" s="1"/>
  <c r="H1232" i="1"/>
  <c r="L1231" i="1"/>
  <c r="K1231" i="1"/>
  <c r="J1231" i="1"/>
  <c r="H1231" i="1"/>
  <c r="L1230" i="1"/>
  <c r="K1230" i="1"/>
  <c r="J1230" i="1"/>
  <c r="I1230" i="1"/>
  <c r="H1230" i="1"/>
  <c r="L1229" i="1"/>
  <c r="K1229" i="1"/>
  <c r="J1229" i="1"/>
  <c r="I1229" i="1"/>
  <c r="I1228" i="1" s="1"/>
  <c r="H1229" i="1"/>
  <c r="H1228" i="1" s="1"/>
  <c r="L1228" i="1"/>
  <c r="K1228" i="1"/>
  <c r="J1228" i="1"/>
  <c r="L1226" i="1"/>
  <c r="K1226" i="1"/>
  <c r="J1226" i="1"/>
  <c r="I1226" i="1"/>
  <c r="H1226" i="1"/>
  <c r="L1225" i="1"/>
  <c r="K1225" i="1"/>
  <c r="J1225" i="1"/>
  <c r="I1225" i="1"/>
  <c r="I1224" i="1" s="1"/>
  <c r="H1225" i="1"/>
  <c r="L1224" i="1"/>
  <c r="K1224" i="1"/>
  <c r="J1224" i="1"/>
  <c r="H1224" i="1"/>
  <c r="L1223" i="1"/>
  <c r="K1223" i="1"/>
  <c r="J1223" i="1"/>
  <c r="I1223" i="1"/>
  <c r="H1223" i="1"/>
  <c r="L1222" i="1"/>
  <c r="K1222" i="1"/>
  <c r="J1222" i="1"/>
  <c r="I1222" i="1"/>
  <c r="H1222" i="1"/>
  <c r="H1221" i="1" s="1"/>
  <c r="L1221" i="1"/>
  <c r="K1221" i="1"/>
  <c r="J1221" i="1"/>
  <c r="I1221" i="1"/>
  <c r="L1219" i="1"/>
  <c r="K1219" i="1"/>
  <c r="J1219" i="1"/>
  <c r="I1219" i="1"/>
  <c r="H1219" i="1"/>
  <c r="H1217" i="1" s="1"/>
  <c r="J1218" i="1"/>
  <c r="I1218" i="1"/>
  <c r="I1217" i="1" s="1"/>
  <c r="H1218" i="1"/>
  <c r="L1217" i="1"/>
  <c r="K1217" i="1"/>
  <c r="J1217" i="1"/>
  <c r="K1216" i="1"/>
  <c r="J1216" i="1"/>
  <c r="I1216" i="1"/>
  <c r="I1214" i="1" s="1"/>
  <c r="H1216" i="1"/>
  <c r="L1215" i="1"/>
  <c r="K1215" i="1"/>
  <c r="J1215" i="1"/>
  <c r="I1215" i="1"/>
  <c r="H1215" i="1"/>
  <c r="L1214" i="1"/>
  <c r="K1214" i="1"/>
  <c r="J1214" i="1"/>
  <c r="H1214" i="1"/>
  <c r="L1212" i="1"/>
  <c r="K1212" i="1"/>
  <c r="J1212" i="1"/>
  <c r="I1212" i="1"/>
  <c r="H1212" i="1"/>
  <c r="L1211" i="1"/>
  <c r="K1211" i="1"/>
  <c r="J1211" i="1"/>
  <c r="I1211" i="1"/>
  <c r="I1210" i="1" s="1"/>
  <c r="H1211" i="1"/>
  <c r="L1210" i="1"/>
  <c r="K1210" i="1"/>
  <c r="J1210" i="1"/>
  <c r="H1210" i="1"/>
  <c r="L1209" i="1"/>
  <c r="K1209" i="1"/>
  <c r="J1209" i="1"/>
  <c r="I1209" i="1"/>
  <c r="H1209" i="1"/>
  <c r="L1208" i="1"/>
  <c r="K1208" i="1"/>
  <c r="J1208" i="1"/>
  <c r="I1208" i="1"/>
  <c r="H1208" i="1"/>
  <c r="H1207" i="1" s="1"/>
  <c r="L1207" i="1"/>
  <c r="K1207" i="1"/>
  <c r="J1207" i="1"/>
  <c r="I1207" i="1"/>
  <c r="L1205" i="1"/>
  <c r="K1205" i="1"/>
  <c r="J1205" i="1"/>
  <c r="I1205" i="1"/>
  <c r="H1205" i="1"/>
  <c r="L1204" i="1"/>
  <c r="K1204" i="1"/>
  <c r="J1204" i="1"/>
  <c r="I1204" i="1"/>
  <c r="I1203" i="1" s="1"/>
  <c r="H1204" i="1"/>
  <c r="H1203" i="1" s="1"/>
  <c r="L1203" i="1"/>
  <c r="K1203" i="1"/>
  <c r="J1203" i="1"/>
  <c r="L1202" i="1"/>
  <c r="K1202" i="1"/>
  <c r="J1202" i="1"/>
  <c r="I1202" i="1"/>
  <c r="I1200" i="1" s="1"/>
  <c r="H1202" i="1"/>
  <c r="L1201" i="1"/>
  <c r="K1201" i="1"/>
  <c r="J1201" i="1"/>
  <c r="I1201" i="1"/>
  <c r="H1201" i="1"/>
  <c r="L1200" i="1"/>
  <c r="K1200" i="1"/>
  <c r="J1200" i="1"/>
  <c r="H1200" i="1"/>
  <c r="L1198" i="1"/>
  <c r="K1198" i="1"/>
  <c r="J1198" i="1"/>
  <c r="I1198" i="1"/>
  <c r="H1198" i="1"/>
  <c r="L1197" i="1"/>
  <c r="K1197" i="1"/>
  <c r="J1197" i="1"/>
  <c r="I1197" i="1"/>
  <c r="I1196" i="1" s="1"/>
  <c r="H1197" i="1"/>
  <c r="L1196" i="1"/>
  <c r="K1196" i="1"/>
  <c r="J1196" i="1"/>
  <c r="H1196" i="1"/>
  <c r="L1195" i="1"/>
  <c r="K1195" i="1"/>
  <c r="J1195" i="1"/>
  <c r="I1195" i="1"/>
  <c r="H1195" i="1"/>
  <c r="L1194" i="1"/>
  <c r="K1194" i="1"/>
  <c r="J1194" i="1"/>
  <c r="I1194" i="1"/>
  <c r="H1194" i="1"/>
  <c r="H1193" i="1" s="1"/>
  <c r="L1193" i="1"/>
  <c r="K1193" i="1"/>
  <c r="J1193" i="1"/>
  <c r="I1193" i="1"/>
  <c r="L1191" i="1"/>
  <c r="K1191" i="1"/>
  <c r="J1191" i="1"/>
  <c r="I1191" i="1"/>
  <c r="H1191" i="1"/>
  <c r="L1190" i="1"/>
  <c r="K1190" i="1"/>
  <c r="J1190" i="1"/>
  <c r="I1190" i="1"/>
  <c r="I1189" i="1" s="1"/>
  <c r="H1190" i="1"/>
  <c r="H1189" i="1" s="1"/>
  <c r="L1189" i="1"/>
  <c r="K1189" i="1"/>
  <c r="J1189" i="1"/>
  <c r="L1188" i="1"/>
  <c r="K1188" i="1"/>
  <c r="J1188" i="1"/>
  <c r="I1188" i="1"/>
  <c r="I1186" i="1" s="1"/>
  <c r="H1188" i="1"/>
  <c r="L1187" i="1"/>
  <c r="K1187" i="1"/>
  <c r="J1187" i="1"/>
  <c r="I1187" i="1"/>
  <c r="H1187" i="1"/>
  <c r="L1186" i="1"/>
  <c r="K1186" i="1"/>
  <c r="J1186" i="1"/>
  <c r="H1186" i="1"/>
  <c r="L1184" i="1"/>
  <c r="K1184" i="1"/>
  <c r="J1184" i="1"/>
  <c r="I1184" i="1"/>
  <c r="H1184" i="1"/>
  <c r="L1183" i="1"/>
  <c r="K1183" i="1"/>
  <c r="J1183" i="1"/>
  <c r="I1183" i="1"/>
  <c r="I1182" i="1" s="1"/>
  <c r="H1183" i="1"/>
  <c r="L1182" i="1"/>
  <c r="K1182" i="1"/>
  <c r="J1182" i="1"/>
  <c r="H1182" i="1"/>
  <c r="L1181" i="1"/>
  <c r="K1181" i="1"/>
  <c r="J1181" i="1"/>
  <c r="I1181" i="1"/>
  <c r="H1181" i="1"/>
  <c r="L1180" i="1"/>
  <c r="K1180" i="1"/>
  <c r="J1180" i="1"/>
  <c r="I1180" i="1"/>
  <c r="H1180" i="1"/>
  <c r="H1179" i="1" s="1"/>
  <c r="L1179" i="1"/>
  <c r="K1179" i="1"/>
  <c r="J1179" i="1"/>
  <c r="I1179" i="1"/>
  <c r="L1177" i="1"/>
  <c r="K1177" i="1"/>
  <c r="J1177" i="1"/>
  <c r="I1177" i="1"/>
  <c r="H1177" i="1"/>
  <c r="L1176" i="1"/>
  <c r="K1176" i="1"/>
  <c r="J1176" i="1"/>
  <c r="I1176" i="1"/>
  <c r="I1175" i="1" s="1"/>
  <c r="H1176" i="1"/>
  <c r="H1175" i="1" s="1"/>
  <c r="L1175" i="1"/>
  <c r="K1175" i="1"/>
  <c r="J1175" i="1"/>
  <c r="L1174" i="1"/>
  <c r="K1174" i="1"/>
  <c r="J1174" i="1"/>
  <c r="I1174" i="1"/>
  <c r="H1174" i="1"/>
  <c r="L1173" i="1"/>
  <c r="K1173" i="1"/>
  <c r="J1173" i="1"/>
  <c r="I1173" i="1"/>
  <c r="H1173" i="1"/>
  <c r="L1172" i="1"/>
  <c r="K1172" i="1"/>
  <c r="J1172" i="1"/>
  <c r="I1172" i="1"/>
  <c r="H1172" i="1"/>
  <c r="L1170" i="1"/>
  <c r="K1170" i="1"/>
  <c r="J1170" i="1"/>
  <c r="I1170" i="1"/>
  <c r="H1170" i="1"/>
  <c r="L1169" i="1"/>
  <c r="K1169" i="1"/>
  <c r="J1169" i="1"/>
  <c r="I1169" i="1"/>
  <c r="I1168" i="1" s="1"/>
  <c r="H1169" i="1"/>
  <c r="L1168" i="1"/>
  <c r="K1168" i="1"/>
  <c r="J1168" i="1"/>
  <c r="H1168" i="1"/>
  <c r="L1167" i="1"/>
  <c r="K1167" i="1"/>
  <c r="J1167" i="1"/>
  <c r="I1167" i="1"/>
  <c r="H1167" i="1"/>
  <c r="L1166" i="1"/>
  <c r="K1166" i="1"/>
  <c r="J1166" i="1"/>
  <c r="I1166" i="1"/>
  <c r="H1166" i="1"/>
  <c r="H1165" i="1" s="1"/>
  <c r="L1165" i="1"/>
  <c r="K1165" i="1"/>
  <c r="J1165" i="1"/>
  <c r="I1165" i="1"/>
  <c r="L1163" i="1"/>
  <c r="K1163" i="1"/>
  <c r="J1163" i="1"/>
  <c r="I1163" i="1"/>
  <c r="H1163" i="1"/>
  <c r="L1162" i="1"/>
  <c r="K1162" i="1"/>
  <c r="J1162" i="1"/>
  <c r="I1162" i="1"/>
  <c r="I1161" i="1" s="1"/>
  <c r="H1162" i="1"/>
  <c r="H1161" i="1" s="1"/>
  <c r="L1161" i="1"/>
  <c r="K1161" i="1"/>
  <c r="J1161" i="1"/>
  <c r="L1160" i="1"/>
  <c r="K1160" i="1"/>
  <c r="J1160" i="1"/>
  <c r="I1160" i="1"/>
  <c r="H1160" i="1"/>
  <c r="I1159" i="1"/>
  <c r="H1159" i="1"/>
  <c r="H1158" i="1" s="1"/>
  <c r="L1158" i="1"/>
  <c r="K1158" i="1"/>
  <c r="J1158" i="1"/>
  <c r="I1158" i="1"/>
  <c r="L1156" i="1"/>
  <c r="K1156" i="1"/>
  <c r="J1156" i="1"/>
  <c r="I1156" i="1"/>
  <c r="H1156" i="1"/>
  <c r="L1155" i="1"/>
  <c r="K1155" i="1"/>
  <c r="J1155" i="1"/>
  <c r="I1155" i="1"/>
  <c r="I1154" i="1" s="1"/>
  <c r="H1155" i="1"/>
  <c r="L1154" i="1"/>
  <c r="K1154" i="1"/>
  <c r="J1154" i="1"/>
  <c r="H1154" i="1"/>
  <c r="L1153" i="1"/>
  <c r="K1153" i="1"/>
  <c r="J1153" i="1"/>
  <c r="I1153" i="1"/>
  <c r="H1153" i="1"/>
  <c r="L1152" i="1"/>
  <c r="K1152" i="1"/>
  <c r="J1152" i="1"/>
  <c r="I1152" i="1"/>
  <c r="H1152" i="1"/>
  <c r="L1151" i="1"/>
  <c r="K1151" i="1"/>
  <c r="J1151" i="1"/>
  <c r="I1151" i="1"/>
  <c r="H1151" i="1"/>
  <c r="L1149" i="1"/>
  <c r="K1149" i="1"/>
  <c r="J1149" i="1"/>
  <c r="I1149" i="1"/>
  <c r="H1149" i="1"/>
  <c r="L1148" i="1"/>
  <c r="K1148" i="1"/>
  <c r="J1148" i="1"/>
  <c r="I1148" i="1"/>
  <c r="I1147" i="1" s="1"/>
  <c r="H1148" i="1"/>
  <c r="H1147" i="1" s="1"/>
  <c r="L1147" i="1"/>
  <c r="K1147" i="1"/>
  <c r="J1147" i="1"/>
  <c r="L1146" i="1"/>
  <c r="K1146" i="1"/>
  <c r="J1146" i="1"/>
  <c r="I1146" i="1"/>
  <c r="I1144" i="1" s="1"/>
  <c r="H1146" i="1"/>
  <c r="L1145" i="1"/>
  <c r="K1145" i="1"/>
  <c r="J1145" i="1"/>
  <c r="I1145" i="1"/>
  <c r="H1145" i="1"/>
  <c r="H1144" i="1" s="1"/>
  <c r="L1144" i="1"/>
  <c r="K1144" i="1"/>
  <c r="J1144" i="1"/>
  <c r="L1142" i="1"/>
  <c r="K1142" i="1"/>
  <c r="J1142" i="1"/>
  <c r="I1142" i="1"/>
  <c r="H1142" i="1"/>
  <c r="L1141" i="1"/>
  <c r="K1141" i="1"/>
  <c r="J1141" i="1"/>
  <c r="I1141" i="1"/>
  <c r="I1140" i="1" s="1"/>
  <c r="H1141" i="1"/>
  <c r="L1140" i="1"/>
  <c r="K1140" i="1"/>
  <c r="J1140" i="1"/>
  <c r="H1140" i="1"/>
  <c r="L1139" i="1"/>
  <c r="K1139" i="1"/>
  <c r="J1139" i="1"/>
  <c r="I1139" i="1"/>
  <c r="H1139" i="1"/>
  <c r="L1138" i="1"/>
  <c r="K1138" i="1"/>
  <c r="J1138" i="1"/>
  <c r="I1138" i="1"/>
  <c r="H1138" i="1"/>
  <c r="L1137" i="1"/>
  <c r="K1137" i="1"/>
  <c r="J1137" i="1"/>
  <c r="I1137" i="1"/>
  <c r="H1137" i="1"/>
  <c r="L1135" i="1"/>
  <c r="K1135" i="1"/>
  <c r="J1135" i="1"/>
  <c r="I1135" i="1"/>
  <c r="H1135" i="1"/>
  <c r="H1133" i="1" s="1"/>
  <c r="I1134" i="1"/>
  <c r="H1134" i="1"/>
  <c r="L1133" i="1"/>
  <c r="K1133" i="1"/>
  <c r="J1133" i="1"/>
  <c r="I1133" i="1"/>
  <c r="L1132" i="1"/>
  <c r="K1132" i="1"/>
  <c r="J1132" i="1"/>
  <c r="I1132" i="1"/>
  <c r="H1132" i="1"/>
  <c r="L1131" i="1"/>
  <c r="K1131" i="1"/>
  <c r="J1131" i="1"/>
  <c r="I1131" i="1"/>
  <c r="I1130" i="1" s="1"/>
  <c r="H1131" i="1"/>
  <c r="H1130" i="1" s="1"/>
  <c r="L1130" i="1"/>
  <c r="K1130" i="1"/>
  <c r="J1130" i="1"/>
  <c r="L1128" i="1"/>
  <c r="K1128" i="1"/>
  <c r="J1128" i="1"/>
  <c r="I1128" i="1"/>
  <c r="I1126" i="1" s="1"/>
  <c r="H1128" i="1"/>
  <c r="L1127" i="1"/>
  <c r="K1127" i="1"/>
  <c r="J1127" i="1"/>
  <c r="I1127" i="1"/>
  <c r="H1127" i="1"/>
  <c r="L1126" i="1"/>
  <c r="K1126" i="1"/>
  <c r="J1126" i="1"/>
  <c r="H1126" i="1"/>
  <c r="L1125" i="1"/>
  <c r="K1125" i="1"/>
  <c r="J1125" i="1"/>
  <c r="I1125" i="1"/>
  <c r="H1125" i="1"/>
  <c r="L1124" i="1"/>
  <c r="K1124" i="1"/>
  <c r="J1124" i="1"/>
  <c r="I1124" i="1"/>
  <c r="I1123" i="1" s="1"/>
  <c r="H1124" i="1"/>
  <c r="H1123" i="1" s="1"/>
  <c r="L1123" i="1"/>
  <c r="K1123" i="1"/>
  <c r="J1123" i="1"/>
  <c r="L1121" i="1"/>
  <c r="K1121" i="1"/>
  <c r="J1121" i="1"/>
  <c r="I1121" i="1"/>
  <c r="H1121" i="1"/>
  <c r="L1120" i="1"/>
  <c r="K1120" i="1"/>
  <c r="J1120" i="1"/>
  <c r="I1120" i="1"/>
  <c r="H1120" i="1"/>
  <c r="L1119" i="1"/>
  <c r="K1119" i="1"/>
  <c r="J1119" i="1"/>
  <c r="I1119" i="1"/>
  <c r="H1119" i="1"/>
  <c r="L1118" i="1"/>
  <c r="K1118" i="1"/>
  <c r="J1118" i="1"/>
  <c r="I1118" i="1"/>
  <c r="H1118" i="1"/>
  <c r="L1117" i="1"/>
  <c r="K1117" i="1"/>
  <c r="J1117" i="1"/>
  <c r="I1117" i="1"/>
  <c r="I1116" i="1" s="1"/>
  <c r="H1117" i="1"/>
  <c r="H1116" i="1" s="1"/>
  <c r="L1116" i="1"/>
  <c r="K1116" i="1"/>
  <c r="J1116" i="1"/>
  <c r="L1114" i="1"/>
  <c r="K1114" i="1"/>
  <c r="J1114" i="1"/>
  <c r="I1114" i="1"/>
  <c r="I1112" i="1" s="1"/>
  <c r="H1114" i="1"/>
  <c r="L1113" i="1"/>
  <c r="K1113" i="1"/>
  <c r="J1113" i="1"/>
  <c r="I1113" i="1"/>
  <c r="H1113" i="1"/>
  <c r="L1112" i="1"/>
  <c r="K1112" i="1"/>
  <c r="J1112" i="1"/>
  <c r="H1112" i="1"/>
  <c r="L1111" i="1"/>
  <c r="K1111" i="1"/>
  <c r="J1111" i="1"/>
  <c r="I1111" i="1"/>
  <c r="H1111" i="1"/>
  <c r="L1110" i="1"/>
  <c r="K1110" i="1"/>
  <c r="J1110" i="1"/>
  <c r="I1110" i="1"/>
  <c r="I1109" i="1" s="1"/>
  <c r="H1110" i="1"/>
  <c r="H1109" i="1" s="1"/>
  <c r="L1109" i="1"/>
  <c r="K1109" i="1"/>
  <c r="J1109" i="1"/>
  <c r="L1107" i="1"/>
  <c r="K1107" i="1"/>
  <c r="J1107" i="1"/>
  <c r="I1107" i="1"/>
  <c r="H1107" i="1"/>
  <c r="L1106" i="1"/>
  <c r="K1106" i="1"/>
  <c r="J1106" i="1"/>
  <c r="I1106" i="1"/>
  <c r="H1106" i="1"/>
  <c r="L1105" i="1"/>
  <c r="K1105" i="1"/>
  <c r="J1105" i="1"/>
  <c r="I1105" i="1"/>
  <c r="H1105" i="1"/>
  <c r="L1104" i="1"/>
  <c r="K1104" i="1"/>
  <c r="J1104" i="1"/>
  <c r="I1104" i="1"/>
  <c r="H1104" i="1"/>
  <c r="L1103" i="1"/>
  <c r="K1103" i="1"/>
  <c r="J1103" i="1"/>
  <c r="I1103" i="1"/>
  <c r="I1102" i="1" s="1"/>
  <c r="H1103" i="1"/>
  <c r="H1102" i="1" s="1"/>
  <c r="L1102" i="1"/>
  <c r="K1102" i="1"/>
  <c r="J1102" i="1"/>
  <c r="L1100" i="1"/>
  <c r="K1100" i="1"/>
  <c r="J1100" i="1"/>
  <c r="I1100" i="1"/>
  <c r="I1098" i="1" s="1"/>
  <c r="H1100" i="1"/>
  <c r="L1099" i="1"/>
  <c r="K1099" i="1"/>
  <c r="J1099" i="1"/>
  <c r="I1099" i="1"/>
  <c r="H1099" i="1"/>
  <c r="L1098" i="1"/>
  <c r="K1098" i="1"/>
  <c r="J1098" i="1"/>
  <c r="H1098" i="1"/>
  <c r="L1097" i="1"/>
  <c r="K1097" i="1"/>
  <c r="J1097" i="1"/>
  <c r="I1097" i="1"/>
  <c r="H1097" i="1"/>
  <c r="L1096" i="1"/>
  <c r="K1096" i="1"/>
  <c r="J1096" i="1"/>
  <c r="I1096" i="1"/>
  <c r="I1095" i="1" s="1"/>
  <c r="H1096" i="1"/>
  <c r="H1095" i="1" s="1"/>
  <c r="L1095" i="1"/>
  <c r="K1095" i="1"/>
  <c r="J1095" i="1"/>
  <c r="L1093" i="1"/>
  <c r="K1093" i="1"/>
  <c r="J1093" i="1"/>
  <c r="I1093" i="1"/>
  <c r="H1093" i="1"/>
  <c r="L1092" i="1"/>
  <c r="K1092" i="1"/>
  <c r="J1092" i="1"/>
  <c r="I1092" i="1"/>
  <c r="H1092" i="1"/>
  <c r="L1091" i="1"/>
  <c r="K1091" i="1"/>
  <c r="J1091" i="1"/>
  <c r="I1091" i="1"/>
  <c r="H1091" i="1"/>
  <c r="L1090" i="1"/>
  <c r="K1090" i="1"/>
  <c r="J1090" i="1"/>
  <c r="I1090" i="1"/>
  <c r="H1090" i="1"/>
  <c r="L1089" i="1"/>
  <c r="K1089" i="1"/>
  <c r="J1089" i="1"/>
  <c r="I1089" i="1"/>
  <c r="I1088" i="1" s="1"/>
  <c r="H1089" i="1"/>
  <c r="H1088" i="1" s="1"/>
  <c r="L1088" i="1"/>
  <c r="K1088" i="1"/>
  <c r="J1088" i="1"/>
  <c r="L1086" i="1"/>
  <c r="K1086" i="1"/>
  <c r="J1086" i="1"/>
  <c r="I1086" i="1"/>
  <c r="I1084" i="1" s="1"/>
  <c r="H1086" i="1"/>
  <c r="L1085" i="1"/>
  <c r="K1085" i="1"/>
  <c r="J1085" i="1"/>
  <c r="I1085" i="1"/>
  <c r="H1085" i="1"/>
  <c r="L1084" i="1"/>
  <c r="K1084" i="1"/>
  <c r="J1084" i="1"/>
  <c r="H1084" i="1"/>
  <c r="L1083" i="1"/>
  <c r="K1083" i="1"/>
  <c r="J1083" i="1"/>
  <c r="I1083" i="1"/>
  <c r="H1083" i="1"/>
  <c r="L1082" i="1"/>
  <c r="K1082" i="1"/>
  <c r="J1082" i="1"/>
  <c r="I1082" i="1"/>
  <c r="I1081" i="1" s="1"/>
  <c r="H1082" i="1"/>
  <c r="H1081" i="1" s="1"/>
  <c r="L1081" i="1"/>
  <c r="K1081" i="1"/>
  <c r="J1081" i="1"/>
  <c r="L1079" i="1"/>
  <c r="K1079" i="1"/>
  <c r="J1079" i="1"/>
  <c r="I1079" i="1"/>
  <c r="H1079" i="1"/>
  <c r="H1077" i="1" s="1"/>
  <c r="L1078" i="1"/>
  <c r="K1078" i="1"/>
  <c r="J1078" i="1"/>
  <c r="I1078" i="1"/>
  <c r="H1078" i="1"/>
  <c r="L1077" i="1"/>
  <c r="K1077" i="1"/>
  <c r="J1077" i="1"/>
  <c r="I1077" i="1"/>
  <c r="L1076" i="1"/>
  <c r="K1076" i="1"/>
  <c r="J1076" i="1"/>
  <c r="I1076" i="1"/>
  <c r="H1076" i="1"/>
  <c r="L1075" i="1"/>
  <c r="K1075" i="1"/>
  <c r="J1075" i="1"/>
  <c r="I1075" i="1"/>
  <c r="I1074" i="1" s="1"/>
  <c r="H1075" i="1"/>
  <c r="H1074" i="1" s="1"/>
  <c r="L1074" i="1"/>
  <c r="K1074" i="1"/>
  <c r="J1074" i="1"/>
  <c r="L1072" i="1"/>
  <c r="K1072" i="1"/>
  <c r="J1072" i="1"/>
  <c r="I1072" i="1"/>
  <c r="I1070" i="1" s="1"/>
  <c r="H1072" i="1"/>
  <c r="L1071" i="1"/>
  <c r="K1071" i="1"/>
  <c r="J1071" i="1"/>
  <c r="I1071" i="1"/>
  <c r="H1071" i="1"/>
  <c r="L1070" i="1"/>
  <c r="K1070" i="1"/>
  <c r="J1070" i="1"/>
  <c r="H1070" i="1"/>
  <c r="L1069" i="1"/>
  <c r="K1069" i="1"/>
  <c r="J1069" i="1"/>
  <c r="I1069" i="1"/>
  <c r="H1069" i="1"/>
  <c r="L1068" i="1"/>
  <c r="K1068" i="1"/>
  <c r="J1068" i="1"/>
  <c r="I1068" i="1"/>
  <c r="I1067" i="1" s="1"/>
  <c r="H1068" i="1"/>
  <c r="H1067" i="1" s="1"/>
  <c r="L1067" i="1"/>
  <c r="K1067" i="1"/>
  <c r="J1067" i="1"/>
  <c r="L1065" i="1"/>
  <c r="K1065" i="1"/>
  <c r="J1065" i="1"/>
  <c r="I1065" i="1"/>
  <c r="H1065" i="1"/>
  <c r="H1063" i="1" s="1"/>
  <c r="L1064" i="1"/>
  <c r="K1064" i="1"/>
  <c r="J1064" i="1"/>
  <c r="I1064" i="1"/>
  <c r="H1064" i="1"/>
  <c r="L1063" i="1"/>
  <c r="K1063" i="1"/>
  <c r="J1063" i="1"/>
  <c r="I1063" i="1"/>
  <c r="L1062" i="1"/>
  <c r="K1062" i="1"/>
  <c r="J1062" i="1"/>
  <c r="I1062" i="1"/>
  <c r="H1062" i="1"/>
  <c r="L1061" i="1"/>
  <c r="K1061" i="1"/>
  <c r="J1061" i="1"/>
  <c r="I1061" i="1"/>
  <c r="I1060" i="1" s="1"/>
  <c r="H1061" i="1"/>
  <c r="H1060" i="1" s="1"/>
  <c r="L1060" i="1"/>
  <c r="K1060" i="1"/>
  <c r="J1060" i="1"/>
  <c r="L1058" i="1"/>
  <c r="K1058" i="1"/>
  <c r="J1058" i="1"/>
  <c r="I1058" i="1"/>
  <c r="I1056" i="1" s="1"/>
  <c r="H1058" i="1"/>
  <c r="L1057" i="1"/>
  <c r="K1057" i="1"/>
  <c r="I1057" i="1"/>
  <c r="H1057" i="1"/>
  <c r="L1056" i="1"/>
  <c r="K1056" i="1"/>
  <c r="J1056" i="1"/>
  <c r="H1056" i="1"/>
  <c r="L1055" i="1"/>
  <c r="K1055" i="1"/>
  <c r="J1055" i="1"/>
  <c r="I1055" i="1"/>
  <c r="H1055" i="1"/>
  <c r="L1054" i="1"/>
  <c r="K1054" i="1"/>
  <c r="J1054" i="1"/>
  <c r="I1054" i="1"/>
  <c r="I1053" i="1" s="1"/>
  <c r="H1054" i="1"/>
  <c r="H1053" i="1" s="1"/>
  <c r="L1053" i="1"/>
  <c r="K1053" i="1"/>
  <c r="J1053" i="1"/>
  <c r="L1051" i="1"/>
  <c r="K1051" i="1"/>
  <c r="J1051" i="1"/>
  <c r="I1051" i="1"/>
  <c r="H1051" i="1"/>
  <c r="L1050" i="1"/>
  <c r="K1050" i="1"/>
  <c r="J1050" i="1"/>
  <c r="I1050" i="1"/>
  <c r="I1049" i="1" s="1"/>
  <c r="H1050" i="1"/>
  <c r="L1049" i="1"/>
  <c r="K1049" i="1"/>
  <c r="J1049" i="1"/>
  <c r="H1049" i="1"/>
  <c r="L1048" i="1"/>
  <c r="K1048" i="1"/>
  <c r="J1048" i="1"/>
  <c r="I1048" i="1"/>
  <c r="H1048" i="1"/>
  <c r="L1047" i="1"/>
  <c r="K1047" i="1"/>
  <c r="J1047" i="1"/>
  <c r="I1047" i="1"/>
  <c r="H1047" i="1"/>
  <c r="H1046" i="1" s="1"/>
  <c r="L1046" i="1"/>
  <c r="K1046" i="1"/>
  <c r="J1046" i="1"/>
  <c r="I1046" i="1"/>
  <c r="L1044" i="1"/>
  <c r="K1044" i="1"/>
  <c r="J1044" i="1"/>
  <c r="I1044" i="1"/>
  <c r="H1044" i="1"/>
  <c r="H1042" i="1" s="1"/>
  <c r="L1043" i="1"/>
  <c r="K1043" i="1"/>
  <c r="J1043" i="1"/>
  <c r="I1043" i="1"/>
  <c r="H1043" i="1"/>
  <c r="L1042" i="1"/>
  <c r="K1042" i="1"/>
  <c r="J1042" i="1"/>
  <c r="I1042" i="1"/>
  <c r="L1041" i="1"/>
  <c r="K1041" i="1"/>
  <c r="J1041" i="1"/>
  <c r="I1041" i="1"/>
  <c r="H1041" i="1"/>
  <c r="L1040" i="1"/>
  <c r="K1040" i="1"/>
  <c r="J1040" i="1"/>
  <c r="I1040" i="1"/>
  <c r="I1039" i="1" s="1"/>
  <c r="H1040" i="1"/>
  <c r="H1039" i="1" s="1"/>
  <c r="L1039" i="1"/>
  <c r="K1039" i="1"/>
  <c r="J1039" i="1"/>
  <c r="L1037" i="1"/>
  <c r="K1037" i="1"/>
  <c r="J1037" i="1"/>
  <c r="I1037" i="1"/>
  <c r="H1037" i="1"/>
  <c r="L1036" i="1"/>
  <c r="K1036" i="1"/>
  <c r="J1036" i="1"/>
  <c r="I1036" i="1"/>
  <c r="I1035" i="1" s="1"/>
  <c r="H1036" i="1"/>
  <c r="L1035" i="1"/>
  <c r="K1035" i="1"/>
  <c r="J1035" i="1"/>
  <c r="H1035" i="1"/>
  <c r="L1034" i="1"/>
  <c r="K1034" i="1"/>
  <c r="J1034" i="1"/>
  <c r="I1034" i="1"/>
  <c r="H1034" i="1"/>
  <c r="L1033" i="1"/>
  <c r="K1033" i="1"/>
  <c r="J1033" i="1"/>
  <c r="I1033" i="1"/>
  <c r="H1033" i="1"/>
  <c r="H1032" i="1" s="1"/>
  <c r="L1032" i="1"/>
  <c r="K1032" i="1"/>
  <c r="J1032" i="1"/>
  <c r="I1032" i="1"/>
  <c r="L1030" i="1"/>
  <c r="K1030" i="1"/>
  <c r="J1030" i="1"/>
  <c r="I1030" i="1"/>
  <c r="H1030" i="1"/>
  <c r="H1028" i="1" s="1"/>
  <c r="L1029" i="1"/>
  <c r="K1029" i="1"/>
  <c r="J1029" i="1"/>
  <c r="I1029" i="1"/>
  <c r="H1029" i="1"/>
  <c r="L1028" i="1"/>
  <c r="K1028" i="1"/>
  <c r="J1028" i="1"/>
  <c r="I1028" i="1"/>
  <c r="L1027" i="1"/>
  <c r="K1027" i="1"/>
  <c r="J1027" i="1"/>
  <c r="I1027" i="1"/>
  <c r="H1027" i="1"/>
  <c r="L1026" i="1"/>
  <c r="K1026" i="1"/>
  <c r="J1026" i="1"/>
  <c r="I1026" i="1"/>
  <c r="I1025" i="1" s="1"/>
  <c r="H1026" i="1"/>
  <c r="H1025" i="1" s="1"/>
  <c r="L1025" i="1"/>
  <c r="K1025" i="1"/>
  <c r="J1025" i="1"/>
  <c r="L1023" i="1"/>
  <c r="K1023" i="1"/>
  <c r="J1023" i="1"/>
  <c r="I1023" i="1"/>
  <c r="H1023" i="1"/>
  <c r="L1022" i="1"/>
  <c r="K1022" i="1"/>
  <c r="I1022" i="1"/>
  <c r="H1022" i="1"/>
  <c r="H1021" i="1" s="1"/>
  <c r="L1021" i="1"/>
  <c r="K1021" i="1"/>
  <c r="J1021" i="1"/>
  <c r="I1021" i="1"/>
  <c r="L1020" i="1"/>
  <c r="K1020" i="1"/>
  <c r="J1020" i="1"/>
  <c r="I1020" i="1"/>
  <c r="H1020" i="1"/>
  <c r="L1019" i="1"/>
  <c r="J1019" i="1"/>
  <c r="I1019" i="1"/>
  <c r="I1018" i="1" s="1"/>
  <c r="H1019" i="1"/>
  <c r="H1018" i="1" s="1"/>
  <c r="L1018" i="1"/>
  <c r="K1018" i="1"/>
  <c r="J1018" i="1"/>
  <c r="L1016" i="1"/>
  <c r="K1016" i="1"/>
  <c r="J1016" i="1"/>
  <c r="I1016" i="1"/>
  <c r="H1016" i="1"/>
  <c r="L1015" i="1"/>
  <c r="K1015" i="1"/>
  <c r="J1015" i="1"/>
  <c r="I1015" i="1"/>
  <c r="I1014" i="1" s="1"/>
  <c r="H1015" i="1"/>
  <c r="L1014" i="1"/>
  <c r="K1014" i="1"/>
  <c r="J1014" i="1"/>
  <c r="H1014" i="1"/>
  <c r="L1013" i="1"/>
  <c r="K1013" i="1"/>
  <c r="J1013" i="1"/>
  <c r="I1013" i="1"/>
  <c r="H1013" i="1"/>
  <c r="L1012" i="1"/>
  <c r="K1012" i="1"/>
  <c r="J1012" i="1"/>
  <c r="I1012" i="1"/>
  <c r="H1012" i="1"/>
  <c r="H1011" i="1" s="1"/>
  <c r="L1011" i="1"/>
  <c r="K1011" i="1"/>
  <c r="J1011" i="1"/>
  <c r="I1011" i="1"/>
  <c r="L1009" i="1"/>
  <c r="I1009" i="1"/>
  <c r="I1008" i="1"/>
  <c r="L1007" i="1"/>
  <c r="I1007" i="1"/>
  <c r="I1006" i="1"/>
  <c r="L1005" i="1"/>
  <c r="I1005" i="1"/>
  <c r="I1004" i="1" s="1"/>
  <c r="L1004" i="1"/>
  <c r="L1002" i="1"/>
  <c r="K1002" i="1"/>
  <c r="J1002" i="1"/>
  <c r="I1002" i="1"/>
  <c r="H1002" i="1"/>
  <c r="L1001" i="1"/>
  <c r="K1001" i="1"/>
  <c r="J1001" i="1"/>
  <c r="I1001" i="1"/>
  <c r="I1000" i="1" s="1"/>
  <c r="H1001" i="1"/>
  <c r="L1000" i="1"/>
  <c r="K1000" i="1"/>
  <c r="J1000" i="1"/>
  <c r="H1000" i="1"/>
  <c r="L999" i="1"/>
  <c r="K999" i="1"/>
  <c r="J999" i="1"/>
  <c r="I999" i="1"/>
  <c r="H999" i="1"/>
  <c r="I998" i="1"/>
  <c r="I997" i="1" s="1"/>
  <c r="H998" i="1"/>
  <c r="L997" i="1"/>
  <c r="K997" i="1"/>
  <c r="J997" i="1"/>
  <c r="H997" i="1"/>
  <c r="L995" i="1"/>
  <c r="K995" i="1"/>
  <c r="J995" i="1"/>
  <c r="I995" i="1"/>
  <c r="H995" i="1"/>
  <c r="L994" i="1"/>
  <c r="K994" i="1"/>
  <c r="J994" i="1"/>
  <c r="I994" i="1"/>
  <c r="H994" i="1"/>
  <c r="H993" i="1" s="1"/>
  <c r="L993" i="1"/>
  <c r="K993" i="1"/>
  <c r="J993" i="1"/>
  <c r="I993" i="1"/>
  <c r="L992" i="1"/>
  <c r="K992" i="1"/>
  <c r="J992" i="1"/>
  <c r="I992" i="1"/>
  <c r="H992" i="1"/>
  <c r="I991" i="1"/>
  <c r="I990" i="1" s="1"/>
  <c r="H991" i="1"/>
  <c r="H990" i="1" s="1"/>
  <c r="L990" i="1"/>
  <c r="K990" i="1"/>
  <c r="J990" i="1"/>
  <c r="L988" i="1"/>
  <c r="K988" i="1"/>
  <c r="J988" i="1"/>
  <c r="I988" i="1"/>
  <c r="H988" i="1"/>
  <c r="L987" i="1"/>
  <c r="K987" i="1"/>
  <c r="J987" i="1"/>
  <c r="I987" i="1"/>
  <c r="H987" i="1"/>
  <c r="L986" i="1"/>
  <c r="K986" i="1"/>
  <c r="J986" i="1"/>
  <c r="I986" i="1"/>
  <c r="H986" i="1"/>
  <c r="L985" i="1"/>
  <c r="K985" i="1"/>
  <c r="J985" i="1"/>
  <c r="I985" i="1"/>
  <c r="H985" i="1"/>
  <c r="I984" i="1"/>
  <c r="I983" i="1" s="1"/>
  <c r="H984" i="1"/>
  <c r="L983" i="1"/>
  <c r="K983" i="1"/>
  <c r="J983" i="1"/>
  <c r="H983" i="1"/>
  <c r="L981" i="1"/>
  <c r="K981" i="1"/>
  <c r="J981" i="1"/>
  <c r="I981" i="1"/>
  <c r="H981" i="1"/>
  <c r="L980" i="1"/>
  <c r="K980" i="1"/>
  <c r="J980" i="1"/>
  <c r="I980" i="1"/>
  <c r="H980" i="1"/>
  <c r="L979" i="1"/>
  <c r="K979" i="1"/>
  <c r="J979" i="1"/>
  <c r="I979" i="1"/>
  <c r="H979" i="1"/>
  <c r="L978" i="1"/>
  <c r="K978" i="1"/>
  <c r="J978" i="1"/>
  <c r="I978" i="1"/>
  <c r="H978" i="1"/>
  <c r="J977" i="1"/>
  <c r="I977" i="1"/>
  <c r="H977" i="1"/>
  <c r="L976" i="1"/>
  <c r="K976" i="1"/>
  <c r="J976" i="1"/>
  <c r="I976" i="1"/>
  <c r="H976" i="1"/>
  <c r="L974" i="1"/>
  <c r="K974" i="1"/>
  <c r="J974" i="1"/>
  <c r="I974" i="1"/>
  <c r="H974" i="1"/>
  <c r="L973" i="1"/>
  <c r="K973" i="1"/>
  <c r="J973" i="1"/>
  <c r="I973" i="1"/>
  <c r="I972" i="1" s="1"/>
  <c r="H973" i="1"/>
  <c r="L972" i="1"/>
  <c r="K972" i="1"/>
  <c r="J972" i="1"/>
  <c r="H972" i="1"/>
  <c r="L971" i="1"/>
  <c r="K971" i="1"/>
  <c r="J971" i="1"/>
  <c r="I971" i="1"/>
  <c r="H971" i="1"/>
  <c r="H969" i="1" s="1"/>
  <c r="L970" i="1"/>
  <c r="J970" i="1"/>
  <c r="I970" i="1"/>
  <c r="H970" i="1"/>
  <c r="L969" i="1"/>
  <c r="K969" i="1"/>
  <c r="J969" i="1"/>
  <c r="I969" i="1"/>
  <c r="L967" i="1"/>
  <c r="K967" i="1"/>
  <c r="I967" i="1"/>
  <c r="H967" i="1"/>
  <c r="L966" i="1"/>
  <c r="K966" i="1"/>
  <c r="J966" i="1"/>
  <c r="I966" i="1"/>
  <c r="I965" i="1" s="1"/>
  <c r="H966" i="1"/>
  <c r="H965" i="1" s="1"/>
  <c r="L965" i="1"/>
  <c r="K965" i="1"/>
  <c r="L964" i="1"/>
  <c r="K964" i="1"/>
  <c r="I964" i="1"/>
  <c r="H964" i="1"/>
  <c r="L963" i="1"/>
  <c r="K963" i="1"/>
  <c r="J963" i="1"/>
  <c r="I963" i="1"/>
  <c r="I962" i="1" s="1"/>
  <c r="H963" i="1"/>
  <c r="L962" i="1"/>
  <c r="K962" i="1"/>
  <c r="H962" i="1"/>
  <c r="L960" i="1"/>
  <c r="K960" i="1"/>
  <c r="J960" i="1"/>
  <c r="I960" i="1"/>
  <c r="I958" i="1" s="1"/>
  <c r="H960" i="1"/>
  <c r="L959" i="1"/>
  <c r="K959" i="1"/>
  <c r="J959" i="1"/>
  <c r="I959" i="1"/>
  <c r="H959" i="1"/>
  <c r="H958" i="1" s="1"/>
  <c r="L958" i="1"/>
  <c r="K958" i="1"/>
  <c r="J958" i="1"/>
  <c r="L957" i="1"/>
  <c r="K957" i="1"/>
  <c r="J957" i="1"/>
  <c r="I957" i="1"/>
  <c r="H957" i="1"/>
  <c r="L956" i="1"/>
  <c r="K956" i="1"/>
  <c r="J956" i="1"/>
  <c r="I956" i="1"/>
  <c r="I955" i="1" s="1"/>
  <c r="H956" i="1"/>
  <c r="H955" i="1" s="1"/>
  <c r="L955" i="1"/>
  <c r="K955" i="1"/>
  <c r="J955" i="1"/>
  <c r="L953" i="1"/>
  <c r="K953" i="1"/>
  <c r="J953" i="1"/>
  <c r="I953" i="1"/>
  <c r="H953" i="1"/>
  <c r="L952" i="1"/>
  <c r="K952" i="1"/>
  <c r="J952" i="1"/>
  <c r="I952" i="1"/>
  <c r="H952" i="1"/>
  <c r="L951" i="1"/>
  <c r="K951" i="1"/>
  <c r="J951" i="1"/>
  <c r="I951" i="1"/>
  <c r="H951" i="1"/>
  <c r="L950" i="1"/>
  <c r="K950" i="1"/>
  <c r="J950" i="1"/>
  <c r="I950" i="1"/>
  <c r="H950" i="1"/>
  <c r="L949" i="1"/>
  <c r="K949" i="1"/>
  <c r="J949" i="1"/>
  <c r="I949" i="1"/>
  <c r="I948" i="1" s="1"/>
  <c r="H949" i="1"/>
  <c r="L948" i="1"/>
  <c r="K948" i="1"/>
  <c r="J948" i="1"/>
  <c r="H948" i="1"/>
  <c r="L946" i="1"/>
  <c r="K946" i="1"/>
  <c r="J946" i="1"/>
  <c r="I946" i="1"/>
  <c r="I944" i="1" s="1"/>
  <c r="H946" i="1"/>
  <c r="L945" i="1"/>
  <c r="K945" i="1"/>
  <c r="J945" i="1"/>
  <c r="I945" i="1"/>
  <c r="H945" i="1"/>
  <c r="H944" i="1" s="1"/>
  <c r="L944" i="1"/>
  <c r="K944" i="1"/>
  <c r="J944" i="1"/>
  <c r="L943" i="1"/>
  <c r="K943" i="1"/>
  <c r="J943" i="1"/>
  <c r="I943" i="1"/>
  <c r="H943" i="1"/>
  <c r="L942" i="1"/>
  <c r="K942" i="1"/>
  <c r="J942" i="1"/>
  <c r="I942" i="1"/>
  <c r="I941" i="1" s="1"/>
  <c r="H942" i="1"/>
  <c r="H941" i="1" s="1"/>
  <c r="L941" i="1"/>
  <c r="K941" i="1"/>
  <c r="J941" i="1"/>
  <c r="L939" i="1"/>
  <c r="K939" i="1"/>
  <c r="J939" i="1"/>
  <c r="I939" i="1"/>
  <c r="H939" i="1"/>
  <c r="L938" i="1"/>
  <c r="K938" i="1"/>
  <c r="J938" i="1"/>
  <c r="I938" i="1"/>
  <c r="H938" i="1"/>
  <c r="L937" i="1"/>
  <c r="K937" i="1"/>
  <c r="J937" i="1"/>
  <c r="I937" i="1"/>
  <c r="H937" i="1"/>
  <c r="L936" i="1"/>
  <c r="K936" i="1"/>
  <c r="J936" i="1"/>
  <c r="I936" i="1"/>
  <c r="H936" i="1"/>
  <c r="L935" i="1"/>
  <c r="K935" i="1"/>
  <c r="J935" i="1"/>
  <c r="I935" i="1"/>
  <c r="I934" i="1" s="1"/>
  <c r="H935" i="1"/>
  <c r="L934" i="1"/>
  <c r="K934" i="1"/>
  <c r="J934" i="1"/>
  <c r="H934" i="1"/>
  <c r="L932" i="1"/>
  <c r="K932" i="1"/>
  <c r="J932" i="1"/>
  <c r="I932" i="1"/>
  <c r="I930" i="1" s="1"/>
  <c r="H932" i="1"/>
  <c r="L931" i="1"/>
  <c r="K931" i="1"/>
  <c r="J931" i="1"/>
  <c r="I931" i="1"/>
  <c r="H931" i="1"/>
  <c r="H930" i="1" s="1"/>
  <c r="L930" i="1"/>
  <c r="K930" i="1"/>
  <c r="J930" i="1"/>
  <c r="L929" i="1"/>
  <c r="K929" i="1"/>
  <c r="J929" i="1"/>
  <c r="I929" i="1"/>
  <c r="H929" i="1"/>
  <c r="I928" i="1"/>
  <c r="I927" i="1" s="1"/>
  <c r="H928" i="1"/>
  <c r="H927" i="1" s="1"/>
  <c r="L927" i="1"/>
  <c r="K927" i="1"/>
  <c r="J927" i="1"/>
  <c r="L925" i="1"/>
  <c r="K925" i="1"/>
  <c r="J925" i="1"/>
  <c r="I925" i="1"/>
  <c r="H925" i="1"/>
  <c r="L924" i="1"/>
  <c r="K924" i="1"/>
  <c r="J924" i="1"/>
  <c r="I924" i="1"/>
  <c r="I923" i="1" s="1"/>
  <c r="H924" i="1"/>
  <c r="H923" i="1" s="1"/>
  <c r="L923" i="1"/>
  <c r="K923" i="1"/>
  <c r="J923" i="1"/>
  <c r="L922" i="1"/>
  <c r="K922" i="1"/>
  <c r="J922" i="1"/>
  <c r="I922" i="1"/>
  <c r="H922" i="1"/>
  <c r="L921" i="1"/>
  <c r="K921" i="1"/>
  <c r="J921" i="1"/>
  <c r="I921" i="1"/>
  <c r="I920" i="1" s="1"/>
  <c r="H921" i="1"/>
  <c r="L920" i="1"/>
  <c r="K920" i="1"/>
  <c r="J920" i="1"/>
  <c r="H920" i="1"/>
  <c r="L918" i="1"/>
  <c r="K918" i="1"/>
  <c r="J918" i="1"/>
  <c r="I918" i="1"/>
  <c r="H918" i="1"/>
  <c r="J917" i="1"/>
  <c r="I917" i="1"/>
  <c r="I916" i="1" s="1"/>
  <c r="H917" i="1"/>
  <c r="H916" i="1" s="1"/>
  <c r="L916" i="1"/>
  <c r="K916" i="1"/>
  <c r="J916" i="1"/>
  <c r="L915" i="1"/>
  <c r="K915" i="1"/>
  <c r="J915" i="1"/>
  <c r="I915" i="1"/>
  <c r="H915" i="1"/>
  <c r="L914" i="1"/>
  <c r="K914" i="1"/>
  <c r="J914" i="1"/>
  <c r="I914" i="1"/>
  <c r="H914" i="1"/>
  <c r="L913" i="1"/>
  <c r="K913" i="1"/>
  <c r="J913" i="1"/>
  <c r="I913" i="1"/>
  <c r="H913" i="1"/>
  <c r="L911" i="1"/>
  <c r="K911" i="1"/>
  <c r="J911" i="1"/>
  <c r="I911" i="1"/>
  <c r="H911" i="1"/>
  <c r="L910" i="1"/>
  <c r="K910" i="1"/>
  <c r="J910" i="1"/>
  <c r="I910" i="1"/>
  <c r="I909" i="1" s="1"/>
  <c r="H910" i="1"/>
  <c r="L909" i="1"/>
  <c r="K909" i="1"/>
  <c r="J909" i="1"/>
  <c r="H909" i="1"/>
  <c r="L908" i="1"/>
  <c r="K908" i="1"/>
  <c r="J908" i="1"/>
  <c r="I908" i="1"/>
  <c r="I906" i="1" s="1"/>
  <c r="H908" i="1"/>
  <c r="L907" i="1"/>
  <c r="K907" i="1"/>
  <c r="J907" i="1"/>
  <c r="I907" i="1"/>
  <c r="H907" i="1"/>
  <c r="H906" i="1" s="1"/>
  <c r="L906" i="1"/>
  <c r="K906" i="1"/>
  <c r="J906" i="1"/>
  <c r="L904" i="1"/>
  <c r="K904" i="1"/>
  <c r="J904" i="1"/>
  <c r="I904" i="1"/>
  <c r="H904" i="1"/>
  <c r="L903" i="1"/>
  <c r="K903" i="1"/>
  <c r="I903" i="1"/>
  <c r="I902" i="1" s="1"/>
  <c r="H903" i="1"/>
  <c r="H902" i="1" s="1"/>
  <c r="L902" i="1"/>
  <c r="K902" i="1"/>
  <c r="J902" i="1"/>
  <c r="L901" i="1"/>
  <c r="K901" i="1"/>
  <c r="J901" i="1"/>
  <c r="I901" i="1"/>
  <c r="H901" i="1"/>
  <c r="L900" i="1"/>
  <c r="I900" i="1"/>
  <c r="I899" i="1" s="1"/>
  <c r="H900" i="1"/>
  <c r="H899" i="1" s="1"/>
  <c r="L899" i="1"/>
  <c r="K899" i="1"/>
  <c r="J899" i="1"/>
  <c r="L897" i="1"/>
  <c r="K897" i="1"/>
  <c r="J897" i="1"/>
  <c r="I897" i="1"/>
  <c r="H897" i="1"/>
  <c r="L896" i="1"/>
  <c r="K896" i="1"/>
  <c r="J896" i="1"/>
  <c r="I896" i="1"/>
  <c r="I895" i="1" s="1"/>
  <c r="H896" i="1"/>
  <c r="L895" i="1"/>
  <c r="K895" i="1"/>
  <c r="J895" i="1"/>
  <c r="H895" i="1"/>
  <c r="L894" i="1"/>
  <c r="K894" i="1"/>
  <c r="J894" i="1"/>
  <c r="I894" i="1"/>
  <c r="H894" i="1"/>
  <c r="L893" i="1"/>
  <c r="K893" i="1"/>
  <c r="J893" i="1"/>
  <c r="I893" i="1"/>
  <c r="H893" i="1"/>
  <c r="L892" i="1"/>
  <c r="K892" i="1"/>
  <c r="J892" i="1"/>
  <c r="I892" i="1"/>
  <c r="H892" i="1"/>
  <c r="L890" i="1"/>
  <c r="K890" i="1"/>
  <c r="J890" i="1"/>
  <c r="I890" i="1"/>
  <c r="H890" i="1"/>
  <c r="L889" i="1"/>
  <c r="K889" i="1"/>
  <c r="J889" i="1"/>
  <c r="I889" i="1"/>
  <c r="I888" i="1" s="1"/>
  <c r="H889" i="1"/>
  <c r="H888" i="1" s="1"/>
  <c r="L888" i="1"/>
  <c r="K888" i="1"/>
  <c r="J888" i="1"/>
  <c r="L887" i="1"/>
  <c r="K887" i="1"/>
  <c r="J887" i="1"/>
  <c r="I887" i="1"/>
  <c r="H887" i="1"/>
  <c r="L886" i="1"/>
  <c r="K886" i="1"/>
  <c r="J886" i="1"/>
  <c r="I886" i="1"/>
  <c r="I885" i="1" s="1"/>
  <c r="H886" i="1"/>
  <c r="H885" i="1" s="1"/>
  <c r="L885" i="1"/>
  <c r="K885" i="1"/>
  <c r="J885" i="1"/>
  <c r="L883" i="1"/>
  <c r="K883" i="1"/>
  <c r="I883" i="1"/>
  <c r="I881" i="1" s="1"/>
  <c r="H883" i="1"/>
  <c r="L882" i="1"/>
  <c r="K882" i="1"/>
  <c r="J882" i="1"/>
  <c r="I882" i="1"/>
  <c r="H882" i="1"/>
  <c r="H881" i="1" s="1"/>
  <c r="L881" i="1"/>
  <c r="K881" i="1"/>
  <c r="J881" i="1"/>
  <c r="J880" i="1"/>
  <c r="I880" i="1"/>
  <c r="H880" i="1"/>
  <c r="L879" i="1"/>
  <c r="K879" i="1"/>
  <c r="J879" i="1"/>
  <c r="I879" i="1"/>
  <c r="I877" i="1" s="1"/>
  <c r="H879" i="1"/>
  <c r="J878" i="1"/>
  <c r="I878" i="1"/>
  <c r="H878" i="1"/>
  <c r="L877" i="1"/>
  <c r="K877" i="1"/>
  <c r="J877" i="1"/>
  <c r="H877" i="1"/>
  <c r="L875" i="1"/>
  <c r="K875" i="1"/>
  <c r="I875" i="1"/>
  <c r="H875" i="1"/>
  <c r="L874" i="1"/>
  <c r="K874" i="1"/>
  <c r="J874" i="1"/>
  <c r="I874" i="1"/>
  <c r="H874" i="1"/>
  <c r="L873" i="1"/>
  <c r="K873" i="1"/>
  <c r="J873" i="1"/>
  <c r="I873" i="1"/>
  <c r="H873" i="1"/>
  <c r="J872" i="1"/>
  <c r="I872" i="1"/>
  <c r="H872" i="1"/>
  <c r="L871" i="1"/>
  <c r="K871" i="1"/>
  <c r="J871" i="1"/>
  <c r="I871" i="1"/>
  <c r="H871" i="1"/>
  <c r="L870" i="1"/>
  <c r="K870" i="1"/>
  <c r="J870" i="1"/>
  <c r="I870" i="1"/>
  <c r="H870" i="1"/>
  <c r="L869" i="1"/>
  <c r="K869" i="1"/>
  <c r="J869" i="1"/>
  <c r="I869" i="1"/>
  <c r="H869" i="1"/>
  <c r="L867" i="1"/>
  <c r="K867" i="1"/>
  <c r="J867" i="1"/>
  <c r="I867" i="1"/>
  <c r="H867" i="1"/>
  <c r="L866" i="1"/>
  <c r="K866" i="1"/>
  <c r="J866" i="1"/>
  <c r="I866" i="1"/>
  <c r="I865" i="1" s="1"/>
  <c r="H866" i="1"/>
  <c r="H865" i="1" s="1"/>
  <c r="L865" i="1"/>
  <c r="K865" i="1"/>
  <c r="J865" i="1"/>
  <c r="L864" i="1"/>
  <c r="K864" i="1"/>
  <c r="J864" i="1"/>
  <c r="I864" i="1"/>
  <c r="I862" i="1" s="1"/>
  <c r="H864" i="1"/>
  <c r="H862" i="1" s="1"/>
  <c r="L863" i="1"/>
  <c r="K863" i="1"/>
  <c r="J863" i="1"/>
  <c r="I863" i="1"/>
  <c r="H863" i="1"/>
  <c r="L862" i="1"/>
  <c r="K862" i="1"/>
  <c r="J862" i="1"/>
  <c r="L860" i="1"/>
  <c r="K860" i="1"/>
  <c r="J860" i="1"/>
  <c r="I860" i="1"/>
  <c r="H860" i="1"/>
  <c r="L859" i="1"/>
  <c r="K859" i="1"/>
  <c r="J859" i="1"/>
  <c r="I859" i="1"/>
  <c r="I858" i="1" s="1"/>
  <c r="H859" i="1"/>
  <c r="H858" i="1" s="1"/>
  <c r="L858" i="1"/>
  <c r="K858" i="1"/>
  <c r="J858" i="1"/>
  <c r="L857" i="1"/>
  <c r="K857" i="1"/>
  <c r="J857" i="1"/>
  <c r="I857" i="1"/>
  <c r="H857" i="1"/>
  <c r="L856" i="1"/>
  <c r="K856" i="1"/>
  <c r="J856" i="1"/>
  <c r="I856" i="1"/>
  <c r="H856" i="1"/>
  <c r="L855" i="1"/>
  <c r="K855" i="1"/>
  <c r="J855" i="1"/>
  <c r="I855" i="1"/>
  <c r="H855" i="1"/>
  <c r="L853" i="1"/>
  <c r="K853" i="1"/>
  <c r="J853" i="1"/>
  <c r="I853" i="1"/>
  <c r="H853" i="1"/>
  <c r="L852" i="1"/>
  <c r="J852" i="1"/>
  <c r="I852" i="1"/>
  <c r="H852" i="1"/>
  <c r="H851" i="1" s="1"/>
  <c r="L851" i="1"/>
  <c r="K851" i="1"/>
  <c r="J851" i="1"/>
  <c r="I851" i="1"/>
  <c r="L850" i="1"/>
  <c r="K850" i="1"/>
  <c r="J850" i="1"/>
  <c r="I850" i="1"/>
  <c r="H850" i="1"/>
  <c r="H848" i="1" s="1"/>
  <c r="L849" i="1"/>
  <c r="K849" i="1"/>
  <c r="J849" i="1"/>
  <c r="I849" i="1"/>
  <c r="H849" i="1"/>
  <c r="L848" i="1"/>
  <c r="K848" i="1"/>
  <c r="J848" i="1"/>
  <c r="I848" i="1"/>
  <c r="L846" i="1"/>
  <c r="K846" i="1"/>
  <c r="J846" i="1"/>
  <c r="I846" i="1"/>
  <c r="H846" i="1"/>
  <c r="L845" i="1"/>
  <c r="K845" i="1"/>
  <c r="J845" i="1"/>
  <c r="I845" i="1"/>
  <c r="I844" i="1" s="1"/>
  <c r="H845" i="1"/>
  <c r="H844" i="1" s="1"/>
  <c r="L844" i="1"/>
  <c r="K844" i="1"/>
  <c r="J844" i="1"/>
  <c r="L843" i="1"/>
  <c r="K843" i="1"/>
  <c r="J843" i="1"/>
  <c r="I843" i="1"/>
  <c r="H843" i="1"/>
  <c r="L842" i="1"/>
  <c r="K842" i="1"/>
  <c r="J842" i="1"/>
  <c r="I842" i="1"/>
  <c r="I841" i="1" s="1"/>
  <c r="H842" i="1"/>
  <c r="L841" i="1"/>
  <c r="K841" i="1"/>
  <c r="J841" i="1"/>
  <c r="H841" i="1"/>
  <c r="L839" i="1"/>
  <c r="K839" i="1"/>
  <c r="I839" i="1"/>
  <c r="H839" i="1"/>
  <c r="L838" i="1"/>
  <c r="K838" i="1"/>
  <c r="J838" i="1"/>
  <c r="I838" i="1"/>
  <c r="I837" i="1" s="1"/>
  <c r="H838" i="1"/>
  <c r="H837" i="1" s="1"/>
  <c r="L837" i="1"/>
  <c r="K837" i="1"/>
  <c r="L836" i="1"/>
  <c r="K836" i="1"/>
  <c r="J836" i="1"/>
  <c r="I836" i="1"/>
  <c r="H836" i="1"/>
  <c r="L835" i="1"/>
  <c r="K835" i="1"/>
  <c r="I835" i="1"/>
  <c r="I834" i="1" s="1"/>
  <c r="H835" i="1"/>
  <c r="H834" i="1" s="1"/>
  <c r="L834" i="1"/>
  <c r="K834" i="1"/>
  <c r="L832" i="1"/>
  <c r="K832" i="1"/>
  <c r="J832" i="1"/>
  <c r="I832" i="1"/>
  <c r="H832" i="1"/>
  <c r="L831" i="1"/>
  <c r="K831" i="1"/>
  <c r="J831" i="1"/>
  <c r="I831" i="1"/>
  <c r="H831" i="1"/>
  <c r="L830" i="1"/>
  <c r="K830" i="1"/>
  <c r="J830" i="1"/>
  <c r="I830" i="1"/>
  <c r="H830" i="1"/>
  <c r="L829" i="1"/>
  <c r="K829" i="1"/>
  <c r="J829" i="1"/>
  <c r="I829" i="1"/>
  <c r="H829" i="1"/>
  <c r="L828" i="1"/>
  <c r="K828" i="1"/>
  <c r="J828" i="1"/>
  <c r="I828" i="1"/>
  <c r="I827" i="1" s="1"/>
  <c r="H828" i="1"/>
  <c r="H827" i="1" s="1"/>
  <c r="L827" i="1"/>
  <c r="K827" i="1"/>
  <c r="J827" i="1"/>
  <c r="L825" i="1"/>
  <c r="I825" i="1"/>
  <c r="H825" i="1"/>
  <c r="L824" i="1"/>
  <c r="K824" i="1"/>
  <c r="J824" i="1"/>
  <c r="I824" i="1"/>
  <c r="H824" i="1"/>
  <c r="L823" i="1"/>
  <c r="K823" i="1"/>
  <c r="J823" i="1"/>
  <c r="I823" i="1"/>
  <c r="H823" i="1"/>
  <c r="K822" i="1"/>
  <c r="J822" i="1"/>
  <c r="I822" i="1"/>
  <c r="H822" i="1"/>
  <c r="L821" i="1"/>
  <c r="K821" i="1"/>
  <c r="J821" i="1"/>
  <c r="I821" i="1"/>
  <c r="H821" i="1"/>
  <c r="L820" i="1"/>
  <c r="K820" i="1"/>
  <c r="J820" i="1"/>
  <c r="I820" i="1"/>
  <c r="I819" i="1" s="1"/>
  <c r="H820" i="1"/>
  <c r="L819" i="1"/>
  <c r="K819" i="1"/>
  <c r="J819" i="1"/>
  <c r="H819" i="1"/>
  <c r="L817" i="1"/>
  <c r="K817" i="1"/>
  <c r="J817" i="1"/>
  <c r="I817" i="1"/>
  <c r="H817" i="1"/>
  <c r="L816" i="1"/>
  <c r="K816" i="1"/>
  <c r="J816" i="1"/>
  <c r="I816" i="1"/>
  <c r="I815" i="1" s="1"/>
  <c r="H816" i="1"/>
  <c r="H815" i="1" s="1"/>
  <c r="L815" i="1"/>
  <c r="K815" i="1"/>
  <c r="J815" i="1"/>
  <c r="L814" i="1"/>
  <c r="K814" i="1"/>
  <c r="J814" i="1"/>
  <c r="I814" i="1"/>
  <c r="H814" i="1"/>
  <c r="L813" i="1"/>
  <c r="K813" i="1"/>
  <c r="J813" i="1"/>
  <c r="I813" i="1"/>
  <c r="H813" i="1"/>
  <c r="H812" i="1" s="1"/>
  <c r="L812" i="1"/>
  <c r="K812" i="1"/>
  <c r="J812" i="1"/>
  <c r="I812" i="1"/>
  <c r="L810" i="1"/>
  <c r="K810" i="1"/>
  <c r="J810" i="1"/>
  <c r="I810" i="1"/>
  <c r="I808" i="1" s="1"/>
  <c r="H810" i="1"/>
  <c r="J809" i="1"/>
  <c r="I809" i="1"/>
  <c r="H809" i="1"/>
  <c r="L808" i="1"/>
  <c r="K808" i="1"/>
  <c r="J808" i="1"/>
  <c r="H808" i="1"/>
  <c r="L807" i="1"/>
  <c r="K807" i="1"/>
  <c r="J807" i="1"/>
  <c r="I807" i="1"/>
  <c r="H807" i="1"/>
  <c r="L806" i="1"/>
  <c r="K806" i="1"/>
  <c r="J806" i="1"/>
  <c r="I806" i="1"/>
  <c r="I805" i="1" s="1"/>
  <c r="H806" i="1"/>
  <c r="H805" i="1" s="1"/>
  <c r="L805" i="1"/>
  <c r="K805" i="1"/>
  <c r="J805" i="1"/>
  <c r="K803" i="1"/>
  <c r="I803" i="1"/>
  <c r="H803" i="1"/>
  <c r="L802" i="1"/>
  <c r="K802" i="1"/>
  <c r="J802" i="1"/>
  <c r="I802" i="1"/>
  <c r="I801" i="1" s="1"/>
  <c r="H802" i="1"/>
  <c r="H801" i="1" s="1"/>
  <c r="L801" i="1"/>
  <c r="K801" i="1"/>
  <c r="J801" i="1"/>
  <c r="L800" i="1"/>
  <c r="J800" i="1"/>
  <c r="I800" i="1"/>
  <c r="I797" i="1" s="1"/>
  <c r="L799" i="1"/>
  <c r="I799" i="1"/>
  <c r="L798" i="1"/>
  <c r="I798" i="1"/>
  <c r="L797" i="1"/>
  <c r="L795" i="1"/>
  <c r="K795" i="1"/>
  <c r="J795" i="1"/>
  <c r="I795" i="1"/>
  <c r="H795" i="1"/>
  <c r="H793" i="1" s="1"/>
  <c r="L794" i="1"/>
  <c r="K794" i="1"/>
  <c r="J794" i="1"/>
  <c r="I794" i="1"/>
  <c r="I793" i="1" s="1"/>
  <c r="H794" i="1"/>
  <c r="L793" i="1"/>
  <c r="K793" i="1"/>
  <c r="J793" i="1"/>
  <c r="J792" i="1"/>
  <c r="I792" i="1"/>
  <c r="L791" i="1"/>
  <c r="I791" i="1"/>
  <c r="L790" i="1"/>
  <c r="I790" i="1"/>
  <c r="L788" i="1"/>
  <c r="K788" i="1"/>
  <c r="J788" i="1"/>
  <c r="I788" i="1"/>
  <c r="H788" i="1"/>
  <c r="L787" i="1"/>
  <c r="K787" i="1"/>
  <c r="J787" i="1"/>
  <c r="I787" i="1"/>
  <c r="I786" i="1" s="1"/>
  <c r="H787" i="1"/>
  <c r="H786" i="1" s="1"/>
  <c r="L786" i="1"/>
  <c r="K786" i="1"/>
  <c r="J786" i="1"/>
  <c r="L785" i="1"/>
  <c r="K785" i="1"/>
  <c r="J785" i="1"/>
  <c r="I785" i="1"/>
  <c r="H785" i="1"/>
  <c r="L784" i="1"/>
  <c r="K784" i="1"/>
  <c r="J784" i="1"/>
  <c r="I784" i="1"/>
  <c r="I783" i="1" s="1"/>
  <c r="H784" i="1"/>
  <c r="H783" i="1" s="1"/>
  <c r="L783" i="1"/>
  <c r="K783" i="1"/>
  <c r="J783" i="1"/>
  <c r="L781" i="1"/>
  <c r="K781" i="1"/>
  <c r="J781" i="1"/>
  <c r="I781" i="1"/>
  <c r="H781" i="1"/>
  <c r="L780" i="1"/>
  <c r="K780" i="1"/>
  <c r="J780" i="1"/>
  <c r="I780" i="1"/>
  <c r="I779" i="1" s="1"/>
  <c r="H780" i="1"/>
  <c r="L779" i="1"/>
  <c r="K779" i="1"/>
  <c r="J779" i="1"/>
  <c r="H779" i="1"/>
  <c r="L778" i="1"/>
  <c r="K778" i="1"/>
  <c r="J778" i="1"/>
  <c r="I778" i="1"/>
  <c r="H778" i="1"/>
  <c r="L777" i="1"/>
  <c r="K777" i="1"/>
  <c r="J777" i="1"/>
  <c r="I777" i="1"/>
  <c r="H777" i="1"/>
  <c r="L776" i="1"/>
  <c r="K776" i="1"/>
  <c r="J776" i="1"/>
  <c r="I776" i="1"/>
  <c r="H776" i="1"/>
  <c r="L774" i="1"/>
  <c r="K774" i="1"/>
  <c r="J774" i="1"/>
  <c r="I774" i="1"/>
  <c r="H774" i="1"/>
  <c r="L773" i="1"/>
  <c r="K773" i="1"/>
  <c r="J773" i="1"/>
  <c r="I773" i="1"/>
  <c r="I772" i="1" s="1"/>
  <c r="H773" i="1"/>
  <c r="H772" i="1" s="1"/>
  <c r="L772" i="1"/>
  <c r="K772" i="1"/>
  <c r="J772" i="1"/>
  <c r="L771" i="1"/>
  <c r="K771" i="1"/>
  <c r="J771" i="1"/>
  <c r="I771" i="1"/>
  <c r="H771" i="1"/>
  <c r="L770" i="1"/>
  <c r="K770" i="1"/>
  <c r="J770" i="1"/>
  <c r="I770" i="1"/>
  <c r="I769" i="1" s="1"/>
  <c r="H770" i="1"/>
  <c r="H769" i="1" s="1"/>
  <c r="L769" i="1"/>
  <c r="K769" i="1"/>
  <c r="J769" i="1"/>
  <c r="L767" i="1"/>
  <c r="K767" i="1"/>
  <c r="J767" i="1"/>
  <c r="I767" i="1"/>
  <c r="H767" i="1"/>
  <c r="L766" i="1"/>
  <c r="K766" i="1"/>
  <c r="J766" i="1"/>
  <c r="I766" i="1"/>
  <c r="I765" i="1" s="1"/>
  <c r="H766" i="1"/>
  <c r="H765" i="1" s="1"/>
  <c r="L765" i="1"/>
  <c r="K765" i="1"/>
  <c r="J765" i="1"/>
  <c r="L764" i="1"/>
  <c r="K764" i="1"/>
  <c r="J764" i="1"/>
  <c r="I764" i="1"/>
  <c r="H764" i="1"/>
  <c r="L763" i="1"/>
  <c r="K763" i="1"/>
  <c r="J763" i="1"/>
  <c r="I763" i="1"/>
  <c r="H763" i="1"/>
  <c r="L762" i="1"/>
  <c r="K762" i="1"/>
  <c r="J762" i="1"/>
  <c r="I762" i="1"/>
  <c r="H762" i="1"/>
  <c r="L760" i="1"/>
  <c r="K760" i="1"/>
  <c r="J760" i="1"/>
  <c r="I760" i="1"/>
  <c r="H760" i="1"/>
  <c r="L759" i="1"/>
  <c r="K759" i="1"/>
  <c r="J759" i="1"/>
  <c r="I759" i="1"/>
  <c r="H759" i="1"/>
  <c r="H758" i="1" s="1"/>
  <c r="L758" i="1"/>
  <c r="K758" i="1"/>
  <c r="J758" i="1"/>
  <c r="I758" i="1"/>
  <c r="L757" i="1"/>
  <c r="K757" i="1"/>
  <c r="J757" i="1"/>
  <c r="I757" i="1"/>
  <c r="H757" i="1"/>
  <c r="L756" i="1"/>
  <c r="K756" i="1"/>
  <c r="J756" i="1"/>
  <c r="I756" i="1"/>
  <c r="I755" i="1" s="1"/>
  <c r="H756" i="1"/>
  <c r="H755" i="1" s="1"/>
  <c r="L755" i="1"/>
  <c r="K755" i="1"/>
  <c r="J755" i="1"/>
  <c r="L753" i="1"/>
  <c r="K753" i="1"/>
  <c r="I753" i="1"/>
  <c r="I751" i="1" s="1"/>
  <c r="H753" i="1"/>
  <c r="L752" i="1"/>
  <c r="K752" i="1"/>
  <c r="J752" i="1"/>
  <c r="I752" i="1"/>
  <c r="H752" i="1"/>
  <c r="H751" i="1" s="1"/>
  <c r="L751" i="1"/>
  <c r="K751" i="1"/>
  <c r="J751" i="1"/>
  <c r="J750" i="1"/>
  <c r="I750" i="1"/>
  <c r="H750" i="1"/>
  <c r="I749" i="1"/>
  <c r="H749" i="1"/>
  <c r="L748" i="1"/>
  <c r="K748" i="1"/>
  <c r="J748" i="1"/>
  <c r="I748" i="1"/>
  <c r="I747" i="1" s="1"/>
  <c r="H748" i="1"/>
  <c r="L747" i="1"/>
  <c r="K747" i="1"/>
  <c r="J747" i="1"/>
  <c r="H747" i="1"/>
  <c r="L745" i="1"/>
  <c r="K745" i="1"/>
  <c r="J745" i="1"/>
  <c r="I745" i="1"/>
  <c r="H745" i="1"/>
  <c r="L744" i="1"/>
  <c r="K744" i="1"/>
  <c r="J744" i="1"/>
  <c r="I744" i="1"/>
  <c r="I743" i="1" s="1"/>
  <c r="H744" i="1"/>
  <c r="L743" i="1"/>
  <c r="K743" i="1"/>
  <c r="J743" i="1"/>
  <c r="H743" i="1"/>
  <c r="L742" i="1"/>
  <c r="K742" i="1"/>
  <c r="J742" i="1"/>
  <c r="I742" i="1"/>
  <c r="H742" i="1"/>
  <c r="L741" i="1"/>
  <c r="K741" i="1"/>
  <c r="J741" i="1"/>
  <c r="I741" i="1"/>
  <c r="H741" i="1"/>
  <c r="H740" i="1" s="1"/>
  <c r="L740" i="1"/>
  <c r="K740" i="1"/>
  <c r="J740" i="1"/>
  <c r="I740" i="1"/>
  <c r="L738" i="1"/>
  <c r="K738" i="1"/>
  <c r="J738" i="1"/>
  <c r="I738" i="1"/>
  <c r="H738" i="1"/>
  <c r="L737" i="1"/>
  <c r="K737" i="1"/>
  <c r="J737" i="1"/>
  <c r="I737" i="1"/>
  <c r="I736" i="1" s="1"/>
  <c r="H737" i="1"/>
  <c r="H736" i="1" s="1"/>
  <c r="L736" i="1"/>
  <c r="K736" i="1"/>
  <c r="J736" i="1"/>
  <c r="L735" i="1"/>
  <c r="K735" i="1"/>
  <c r="J735" i="1"/>
  <c r="I735" i="1"/>
  <c r="H735" i="1"/>
  <c r="L734" i="1"/>
  <c r="K734" i="1"/>
  <c r="J734" i="1"/>
  <c r="I734" i="1"/>
  <c r="I733" i="1" s="1"/>
  <c r="H734" i="1"/>
  <c r="L733" i="1"/>
  <c r="K733" i="1"/>
  <c r="J733" i="1"/>
  <c r="H733" i="1"/>
  <c r="L731" i="1"/>
  <c r="K731" i="1"/>
  <c r="J731" i="1"/>
  <c r="I731" i="1"/>
  <c r="H731" i="1"/>
  <c r="L730" i="1"/>
  <c r="K730" i="1"/>
  <c r="J730" i="1"/>
  <c r="I730" i="1"/>
  <c r="I729" i="1" s="1"/>
  <c r="H730" i="1"/>
  <c r="H729" i="1" s="1"/>
  <c r="L729" i="1"/>
  <c r="K729" i="1"/>
  <c r="J729" i="1"/>
  <c r="L728" i="1"/>
  <c r="K728" i="1"/>
  <c r="J728" i="1"/>
  <c r="I728" i="1"/>
  <c r="H728" i="1"/>
  <c r="H726" i="1" s="1"/>
  <c r="L727" i="1"/>
  <c r="K727" i="1"/>
  <c r="J727" i="1"/>
  <c r="I727" i="1"/>
  <c r="H727" i="1"/>
  <c r="L726" i="1"/>
  <c r="K726" i="1"/>
  <c r="J726" i="1"/>
  <c r="I726" i="1"/>
  <c r="L724" i="1"/>
  <c r="K724" i="1"/>
  <c r="J724" i="1"/>
  <c r="I724" i="1"/>
  <c r="I722" i="1" s="1"/>
  <c r="H724" i="1"/>
  <c r="L723" i="1"/>
  <c r="K723" i="1"/>
  <c r="J723" i="1"/>
  <c r="I723" i="1"/>
  <c r="H723" i="1"/>
  <c r="H722" i="1" s="1"/>
  <c r="L722" i="1"/>
  <c r="K722" i="1"/>
  <c r="J722" i="1"/>
  <c r="J721" i="1"/>
  <c r="I721" i="1"/>
  <c r="H721" i="1"/>
  <c r="L720" i="1"/>
  <c r="K720" i="1"/>
  <c r="J720" i="1"/>
  <c r="I720" i="1"/>
  <c r="I719" i="1" s="1"/>
  <c r="H720" i="1"/>
  <c r="H719" i="1" s="1"/>
  <c r="L719" i="1"/>
  <c r="K719" i="1"/>
  <c r="J719" i="1"/>
  <c r="L717" i="1"/>
  <c r="K717" i="1"/>
  <c r="J717" i="1"/>
  <c r="I717" i="1"/>
  <c r="I715" i="1" s="1"/>
  <c r="H717" i="1"/>
  <c r="J716" i="1"/>
  <c r="I716" i="1"/>
  <c r="H716" i="1"/>
  <c r="H715" i="1" s="1"/>
  <c r="L715" i="1"/>
  <c r="K715" i="1"/>
  <c r="J715" i="1"/>
  <c r="L714" i="1"/>
  <c r="I714" i="1"/>
  <c r="I712" i="1" s="1"/>
  <c r="H714" i="1"/>
  <c r="H712" i="1" s="1"/>
  <c r="L713" i="1"/>
  <c r="K713" i="1"/>
  <c r="J713" i="1"/>
  <c r="I713" i="1"/>
  <c r="H713" i="1"/>
  <c r="L712" i="1"/>
  <c r="K712" i="1"/>
  <c r="J712" i="1"/>
  <c r="L710" i="1"/>
  <c r="K710" i="1"/>
  <c r="J710" i="1"/>
  <c r="I710" i="1"/>
  <c r="H710" i="1"/>
  <c r="J709" i="1"/>
  <c r="I709" i="1"/>
  <c r="I708" i="1" s="1"/>
  <c r="H709" i="1"/>
  <c r="H708" i="1" s="1"/>
  <c r="L708" i="1"/>
  <c r="K708" i="1"/>
  <c r="J708" i="1"/>
  <c r="L707" i="1"/>
  <c r="I707" i="1"/>
  <c r="H707" i="1"/>
  <c r="H705" i="1" s="1"/>
  <c r="L706" i="1"/>
  <c r="K706" i="1"/>
  <c r="J706" i="1"/>
  <c r="I706" i="1"/>
  <c r="H706" i="1"/>
  <c r="L705" i="1"/>
  <c r="K705" i="1"/>
  <c r="J705" i="1"/>
  <c r="I705" i="1"/>
  <c r="L703" i="1"/>
  <c r="K703" i="1"/>
  <c r="J703" i="1"/>
  <c r="I703" i="1"/>
  <c r="I701" i="1" s="1"/>
  <c r="H703" i="1"/>
  <c r="L702" i="1"/>
  <c r="K702" i="1"/>
  <c r="J702" i="1"/>
  <c r="I702" i="1"/>
  <c r="H702" i="1"/>
  <c r="H701" i="1" s="1"/>
  <c r="L701" i="1"/>
  <c r="K701" i="1"/>
  <c r="J701" i="1"/>
  <c r="L700" i="1"/>
  <c r="K700" i="1"/>
  <c r="J700" i="1"/>
  <c r="I700" i="1"/>
  <c r="H700" i="1"/>
  <c r="L699" i="1"/>
  <c r="K699" i="1"/>
  <c r="J699" i="1"/>
  <c r="I699" i="1"/>
  <c r="I698" i="1" s="1"/>
  <c r="H699" i="1"/>
  <c r="L698" i="1"/>
  <c r="K698" i="1"/>
  <c r="J698" i="1"/>
  <c r="H698" i="1"/>
  <c r="L696" i="1"/>
  <c r="K696" i="1"/>
  <c r="J696" i="1"/>
  <c r="I696" i="1"/>
  <c r="H696" i="1"/>
  <c r="K695" i="1"/>
  <c r="J695" i="1"/>
  <c r="I695" i="1"/>
  <c r="H695" i="1"/>
  <c r="H694" i="1" s="1"/>
  <c r="L694" i="1"/>
  <c r="K694" i="1"/>
  <c r="J694" i="1"/>
  <c r="I694" i="1"/>
  <c r="L693" i="1"/>
  <c r="K693" i="1"/>
  <c r="J693" i="1"/>
  <c r="I693" i="1"/>
  <c r="H693" i="1"/>
  <c r="L692" i="1"/>
  <c r="K692" i="1"/>
  <c r="J692" i="1"/>
  <c r="I692" i="1"/>
  <c r="I691" i="1" s="1"/>
  <c r="H692" i="1"/>
  <c r="L691" i="1"/>
  <c r="K691" i="1"/>
  <c r="J691" i="1"/>
  <c r="H691" i="1"/>
  <c r="L689" i="1"/>
  <c r="K689" i="1"/>
  <c r="J689" i="1"/>
  <c r="I689" i="1"/>
  <c r="H689" i="1"/>
  <c r="H687" i="1" s="1"/>
  <c r="L688" i="1"/>
  <c r="J688" i="1"/>
  <c r="I688" i="1"/>
  <c r="H688" i="1"/>
  <c r="L687" i="1"/>
  <c r="K687" i="1"/>
  <c r="J687" i="1"/>
  <c r="I687" i="1"/>
  <c r="L686" i="1"/>
  <c r="J686" i="1"/>
  <c r="I686" i="1"/>
  <c r="H686" i="1"/>
  <c r="L685" i="1"/>
  <c r="K685" i="1"/>
  <c r="J685" i="1"/>
  <c r="I685" i="1"/>
  <c r="I684" i="1" s="1"/>
  <c r="H685" i="1"/>
  <c r="H684" i="1" s="1"/>
  <c r="L684" i="1"/>
  <c r="K684" i="1"/>
  <c r="J684" i="1"/>
  <c r="L682" i="1"/>
  <c r="K682" i="1"/>
  <c r="J682" i="1"/>
  <c r="I682" i="1"/>
  <c r="H682" i="1"/>
  <c r="L681" i="1"/>
  <c r="K681" i="1"/>
  <c r="J681" i="1"/>
  <c r="I681" i="1"/>
  <c r="I680" i="1" s="1"/>
  <c r="H681" i="1"/>
  <c r="L680" i="1"/>
  <c r="K680" i="1"/>
  <c r="J680" i="1"/>
  <c r="H680" i="1"/>
  <c r="L679" i="1"/>
  <c r="K679" i="1"/>
  <c r="J679" i="1"/>
  <c r="I679" i="1"/>
  <c r="H679" i="1"/>
  <c r="L678" i="1"/>
  <c r="K678" i="1"/>
  <c r="J678" i="1"/>
  <c r="I678" i="1"/>
  <c r="I677" i="1" s="1"/>
  <c r="H678" i="1"/>
  <c r="H677" i="1" s="1"/>
  <c r="L677" i="1"/>
  <c r="K677" i="1"/>
  <c r="J677" i="1"/>
  <c r="L675" i="1"/>
  <c r="K675" i="1"/>
  <c r="J675" i="1"/>
  <c r="I675" i="1"/>
  <c r="H675" i="1"/>
  <c r="H673" i="1" s="1"/>
  <c r="L674" i="1"/>
  <c r="K674" i="1"/>
  <c r="I674" i="1"/>
  <c r="H674" i="1"/>
  <c r="L673" i="1"/>
  <c r="K673" i="1"/>
  <c r="J673" i="1"/>
  <c r="I673" i="1"/>
  <c r="L672" i="1"/>
  <c r="K672" i="1"/>
  <c r="J672" i="1"/>
  <c r="I672" i="1"/>
  <c r="H672" i="1"/>
  <c r="L671" i="1"/>
  <c r="K671" i="1"/>
  <c r="J671" i="1"/>
  <c r="I671" i="1"/>
  <c r="H671" i="1"/>
  <c r="H670" i="1" s="1"/>
  <c r="L670" i="1"/>
  <c r="K670" i="1"/>
  <c r="J670" i="1"/>
  <c r="I670" i="1"/>
  <c r="L668" i="1"/>
  <c r="K668" i="1"/>
  <c r="J668" i="1"/>
  <c r="I668" i="1"/>
  <c r="H668" i="1"/>
  <c r="L667" i="1"/>
  <c r="K667" i="1"/>
  <c r="J667" i="1"/>
  <c r="I667" i="1"/>
  <c r="I666" i="1" s="1"/>
  <c r="H667" i="1"/>
  <c r="H666" i="1" s="1"/>
  <c r="L666" i="1"/>
  <c r="K666" i="1"/>
  <c r="J666" i="1"/>
  <c r="L665" i="1"/>
  <c r="K665" i="1"/>
  <c r="J665" i="1"/>
  <c r="I665" i="1"/>
  <c r="H665" i="1"/>
  <c r="L664" i="1"/>
  <c r="K664" i="1"/>
  <c r="J664" i="1"/>
  <c r="I664" i="1"/>
  <c r="I663" i="1" s="1"/>
  <c r="H664" i="1"/>
  <c r="H663" i="1" s="1"/>
  <c r="L663" i="1"/>
  <c r="K663" i="1"/>
  <c r="J663" i="1"/>
  <c r="L661" i="1"/>
  <c r="K661" i="1"/>
  <c r="J661" i="1"/>
  <c r="I661" i="1"/>
  <c r="H661" i="1"/>
  <c r="L660" i="1"/>
  <c r="K660" i="1"/>
  <c r="J660" i="1"/>
  <c r="I660" i="1"/>
  <c r="H660" i="1"/>
  <c r="L659" i="1"/>
  <c r="K659" i="1"/>
  <c r="J659" i="1"/>
  <c r="I659" i="1"/>
  <c r="H659" i="1"/>
  <c r="L658" i="1"/>
  <c r="K658" i="1"/>
  <c r="J658" i="1"/>
  <c r="I658" i="1"/>
  <c r="H658" i="1"/>
  <c r="I657" i="1"/>
  <c r="H657" i="1"/>
  <c r="L656" i="1"/>
  <c r="K656" i="1"/>
  <c r="J656" i="1"/>
  <c r="I656" i="1"/>
  <c r="H656" i="1"/>
  <c r="L654" i="1"/>
  <c r="K654" i="1"/>
  <c r="J654" i="1"/>
  <c r="I654" i="1"/>
  <c r="H654" i="1"/>
  <c r="L653" i="1"/>
  <c r="J653" i="1"/>
  <c r="I653" i="1"/>
  <c r="I652" i="1" s="1"/>
  <c r="H653" i="1"/>
  <c r="H652" i="1" s="1"/>
  <c r="L652" i="1"/>
  <c r="K652" i="1"/>
  <c r="J652" i="1"/>
  <c r="L651" i="1"/>
  <c r="K651" i="1"/>
  <c r="J651" i="1"/>
  <c r="I651" i="1"/>
  <c r="H651" i="1"/>
  <c r="H649" i="1" s="1"/>
  <c r="L650" i="1"/>
  <c r="K650" i="1"/>
  <c r="J650" i="1"/>
  <c r="I650" i="1"/>
  <c r="H650" i="1"/>
  <c r="L649" i="1"/>
  <c r="K649" i="1"/>
  <c r="J649" i="1"/>
  <c r="I649" i="1"/>
  <c r="L647" i="1"/>
  <c r="K647" i="1"/>
  <c r="J647" i="1"/>
  <c r="I647" i="1"/>
  <c r="H647" i="1"/>
  <c r="H645" i="1" s="1"/>
  <c r="L646" i="1"/>
  <c r="I646" i="1"/>
  <c r="I645" i="1" s="1"/>
  <c r="H646" i="1"/>
  <c r="L645" i="1"/>
  <c r="K645" i="1"/>
  <c r="J645" i="1"/>
  <c r="L644" i="1"/>
  <c r="K644" i="1"/>
  <c r="J644" i="1"/>
  <c r="I644" i="1"/>
  <c r="H644" i="1"/>
  <c r="L643" i="1"/>
  <c r="K643" i="1"/>
  <c r="J643" i="1"/>
  <c r="I643" i="1"/>
  <c r="H643" i="1"/>
  <c r="H642" i="1" s="1"/>
  <c r="L642" i="1"/>
  <c r="K642" i="1"/>
  <c r="J642" i="1"/>
  <c r="I642" i="1"/>
  <c r="L640" i="1"/>
  <c r="K640" i="1"/>
  <c r="J640" i="1"/>
  <c r="I640" i="1"/>
  <c r="H640" i="1"/>
  <c r="L639" i="1"/>
  <c r="K639" i="1"/>
  <c r="J639" i="1"/>
  <c r="I639" i="1"/>
  <c r="I638" i="1" s="1"/>
  <c r="H639" i="1"/>
  <c r="H638" i="1" s="1"/>
  <c r="L638" i="1"/>
  <c r="K638" i="1"/>
  <c r="J638" i="1"/>
  <c r="L637" i="1"/>
  <c r="K637" i="1"/>
  <c r="J637" i="1"/>
  <c r="I637" i="1"/>
  <c r="H637" i="1"/>
  <c r="L636" i="1"/>
  <c r="K636" i="1"/>
  <c r="J636" i="1"/>
  <c r="I636" i="1"/>
  <c r="I635" i="1" s="1"/>
  <c r="H636" i="1"/>
  <c r="L635" i="1"/>
  <c r="K635" i="1"/>
  <c r="J635" i="1"/>
  <c r="H635" i="1"/>
  <c r="L633" i="1"/>
  <c r="K633" i="1"/>
  <c r="J633" i="1"/>
  <c r="I633" i="1"/>
  <c r="H633" i="1"/>
  <c r="L632" i="1"/>
  <c r="K632" i="1"/>
  <c r="J632" i="1"/>
  <c r="I632" i="1"/>
  <c r="I631" i="1" s="1"/>
  <c r="H632" i="1"/>
  <c r="H631" i="1" s="1"/>
  <c r="L631" i="1"/>
  <c r="K631" i="1"/>
  <c r="J631" i="1"/>
  <c r="L630" i="1"/>
  <c r="K630" i="1"/>
  <c r="J630" i="1"/>
  <c r="I630" i="1"/>
  <c r="H630" i="1"/>
  <c r="L629" i="1"/>
  <c r="K629" i="1"/>
  <c r="J629" i="1"/>
  <c r="I629" i="1"/>
  <c r="H629" i="1"/>
  <c r="H628" i="1" s="1"/>
  <c r="L628" i="1"/>
  <c r="K628" i="1"/>
  <c r="J628" i="1"/>
  <c r="I628" i="1"/>
  <c r="L626" i="1"/>
  <c r="K626" i="1"/>
  <c r="J626" i="1"/>
  <c r="I626" i="1"/>
  <c r="H626" i="1"/>
  <c r="L625" i="1"/>
  <c r="K625" i="1"/>
  <c r="J625" i="1"/>
  <c r="I625" i="1"/>
  <c r="I624" i="1" s="1"/>
  <c r="H625" i="1"/>
  <c r="H624" i="1" s="1"/>
  <c r="L624" i="1"/>
  <c r="K624" i="1"/>
  <c r="J624" i="1"/>
  <c r="L623" i="1"/>
  <c r="K623" i="1"/>
  <c r="J623" i="1"/>
  <c r="I623" i="1"/>
  <c r="H623" i="1"/>
  <c r="I622" i="1"/>
  <c r="I621" i="1" s="1"/>
  <c r="H622" i="1"/>
  <c r="H621" i="1" s="1"/>
  <c r="L621" i="1"/>
  <c r="K621" i="1"/>
  <c r="J621" i="1"/>
  <c r="L619" i="1"/>
  <c r="K619" i="1"/>
  <c r="I619" i="1"/>
  <c r="H619" i="1"/>
  <c r="J618" i="1"/>
  <c r="I618" i="1"/>
  <c r="I617" i="1" s="1"/>
  <c r="H618" i="1"/>
  <c r="H617" i="1" s="1"/>
  <c r="J617" i="1"/>
  <c r="J616" i="1"/>
  <c r="I616" i="1"/>
  <c r="H616" i="1"/>
  <c r="L615" i="1"/>
  <c r="K615" i="1"/>
  <c r="J615" i="1"/>
  <c r="I615" i="1"/>
  <c r="I613" i="1" s="1"/>
  <c r="H615" i="1"/>
  <c r="L614" i="1"/>
  <c r="K614" i="1"/>
  <c r="J614" i="1"/>
  <c r="I614" i="1"/>
  <c r="H614" i="1"/>
  <c r="H613" i="1" s="1"/>
  <c r="J613" i="1"/>
  <c r="L611" i="1"/>
  <c r="K611" i="1"/>
  <c r="J611" i="1"/>
  <c r="I611" i="1"/>
  <c r="H611" i="1"/>
  <c r="I610" i="1"/>
  <c r="I609" i="1" s="1"/>
  <c r="H610" i="1"/>
  <c r="L609" i="1"/>
  <c r="K609" i="1"/>
  <c r="J609" i="1"/>
  <c r="H609" i="1"/>
  <c r="L608" i="1"/>
  <c r="K608" i="1"/>
  <c r="J608" i="1"/>
  <c r="I608" i="1"/>
  <c r="H608" i="1"/>
  <c r="L607" i="1"/>
  <c r="K607" i="1"/>
  <c r="J607" i="1"/>
  <c r="I607" i="1"/>
  <c r="H607" i="1"/>
  <c r="H606" i="1" s="1"/>
  <c r="L606" i="1"/>
  <c r="K606" i="1"/>
  <c r="J606" i="1"/>
  <c r="I606" i="1"/>
  <c r="L604" i="1"/>
  <c r="K604" i="1"/>
  <c r="J604" i="1"/>
  <c r="I604" i="1"/>
  <c r="I602" i="1" s="1"/>
  <c r="H604" i="1"/>
  <c r="L603" i="1"/>
  <c r="K603" i="1"/>
  <c r="J603" i="1"/>
  <c r="I603" i="1"/>
  <c r="H603" i="1"/>
  <c r="H602" i="1" s="1"/>
  <c r="L602" i="1"/>
  <c r="K602" i="1"/>
  <c r="J602" i="1"/>
  <c r="L601" i="1"/>
  <c r="K601" i="1"/>
  <c r="J601" i="1"/>
  <c r="I601" i="1"/>
  <c r="H601" i="1"/>
  <c r="L600" i="1"/>
  <c r="K600" i="1"/>
  <c r="J600" i="1"/>
  <c r="I600" i="1"/>
  <c r="I599" i="1" s="1"/>
  <c r="H600" i="1"/>
  <c r="L599" i="1"/>
  <c r="K599" i="1"/>
  <c r="J599" i="1"/>
  <c r="H599" i="1"/>
  <c r="L597" i="1"/>
  <c r="K597" i="1"/>
  <c r="J597" i="1"/>
  <c r="I597" i="1"/>
  <c r="H597" i="1"/>
  <c r="H595" i="1" s="1"/>
  <c r="L596" i="1"/>
  <c r="K596" i="1"/>
  <c r="J596" i="1"/>
  <c r="I596" i="1"/>
  <c r="I595" i="1" s="1"/>
  <c r="H596" i="1"/>
  <c r="L595" i="1"/>
  <c r="K595" i="1"/>
  <c r="J595" i="1"/>
  <c r="L594" i="1"/>
  <c r="K594" i="1"/>
  <c r="J594" i="1"/>
  <c r="I594" i="1"/>
  <c r="H594" i="1"/>
  <c r="L593" i="1"/>
  <c r="K593" i="1"/>
  <c r="J593" i="1"/>
  <c r="I593" i="1"/>
  <c r="H593" i="1"/>
  <c r="H592" i="1" s="1"/>
  <c r="L592" i="1"/>
  <c r="K592" i="1"/>
  <c r="J592" i="1"/>
  <c r="I592" i="1"/>
  <c r="L590" i="1"/>
  <c r="K590" i="1"/>
  <c r="J590" i="1"/>
  <c r="I590" i="1"/>
  <c r="I588" i="1" s="1"/>
  <c r="H590" i="1"/>
  <c r="L589" i="1"/>
  <c r="K589" i="1"/>
  <c r="J589" i="1"/>
  <c r="I589" i="1"/>
  <c r="H589" i="1"/>
  <c r="H588" i="1" s="1"/>
  <c r="L588" i="1"/>
  <c r="K588" i="1"/>
  <c r="J588" i="1"/>
  <c r="L587" i="1"/>
  <c r="K587" i="1"/>
  <c r="J587" i="1"/>
  <c r="I587" i="1"/>
  <c r="H587" i="1"/>
  <c r="L586" i="1"/>
  <c r="K586" i="1"/>
  <c r="J586" i="1"/>
  <c r="I586" i="1"/>
  <c r="I585" i="1" s="1"/>
  <c r="H586" i="1"/>
  <c r="L585" i="1"/>
  <c r="K585" i="1"/>
  <c r="J585" i="1"/>
  <c r="H585" i="1"/>
  <c r="L583" i="1"/>
  <c r="K583" i="1"/>
  <c r="J583" i="1"/>
  <c r="I583" i="1"/>
  <c r="H583" i="1"/>
  <c r="L582" i="1"/>
  <c r="K582" i="1"/>
  <c r="J582" i="1"/>
  <c r="I582" i="1"/>
  <c r="I581" i="1" s="1"/>
  <c r="H582" i="1"/>
  <c r="H581" i="1" s="1"/>
  <c r="L581" i="1"/>
  <c r="K581" i="1"/>
  <c r="J581" i="1"/>
  <c r="L580" i="1"/>
  <c r="K580" i="1"/>
  <c r="J580" i="1"/>
  <c r="I580" i="1"/>
  <c r="H580" i="1"/>
  <c r="L579" i="1"/>
  <c r="K579" i="1"/>
  <c r="J579" i="1"/>
  <c r="I579" i="1"/>
  <c r="H579" i="1"/>
  <c r="H578" i="1" s="1"/>
  <c r="L578" i="1"/>
  <c r="K578" i="1"/>
  <c r="J578" i="1"/>
  <c r="I578" i="1"/>
  <c r="L576" i="1"/>
  <c r="K576" i="1"/>
  <c r="J576" i="1"/>
  <c r="I576" i="1"/>
  <c r="I574" i="1" s="1"/>
  <c r="H576" i="1"/>
  <c r="K575" i="1"/>
  <c r="J575" i="1"/>
  <c r="I575" i="1"/>
  <c r="H575" i="1"/>
  <c r="L574" i="1"/>
  <c r="K574" i="1"/>
  <c r="J574" i="1"/>
  <c r="H574" i="1"/>
  <c r="L573" i="1"/>
  <c r="K573" i="1"/>
  <c r="J573" i="1"/>
  <c r="I573" i="1"/>
  <c r="H573" i="1"/>
  <c r="L572" i="1"/>
  <c r="K572" i="1"/>
  <c r="J572" i="1"/>
  <c r="I572" i="1"/>
  <c r="I571" i="1" s="1"/>
  <c r="H572" i="1"/>
  <c r="H571" i="1" s="1"/>
  <c r="L571" i="1"/>
  <c r="K571" i="1"/>
  <c r="J571" i="1"/>
  <c r="L569" i="1"/>
  <c r="K569" i="1"/>
  <c r="J569" i="1"/>
  <c r="I569" i="1"/>
  <c r="H569" i="1"/>
  <c r="L568" i="1"/>
  <c r="K568" i="1"/>
  <c r="J568" i="1"/>
  <c r="I568" i="1"/>
  <c r="H568" i="1"/>
  <c r="H567" i="1" s="1"/>
  <c r="L567" i="1"/>
  <c r="K567" i="1"/>
  <c r="J567" i="1"/>
  <c r="I567" i="1"/>
  <c r="L566" i="1"/>
  <c r="K566" i="1"/>
  <c r="J566" i="1"/>
  <c r="I566" i="1"/>
  <c r="H566" i="1"/>
  <c r="L565" i="1"/>
  <c r="K565" i="1"/>
  <c r="J565" i="1"/>
  <c r="I565" i="1"/>
  <c r="I564" i="1" s="1"/>
  <c r="H565" i="1"/>
  <c r="L564" i="1"/>
  <c r="K564" i="1"/>
  <c r="J564" i="1"/>
  <c r="H564" i="1"/>
  <c r="L562" i="1"/>
  <c r="K562" i="1"/>
  <c r="J562" i="1"/>
  <c r="I562" i="1"/>
  <c r="I560" i="1" s="1"/>
  <c r="H562" i="1"/>
  <c r="H560" i="1" s="1"/>
  <c r="L561" i="1"/>
  <c r="K561" i="1"/>
  <c r="J561" i="1"/>
  <c r="I561" i="1"/>
  <c r="H561" i="1"/>
  <c r="L560" i="1"/>
  <c r="K560" i="1"/>
  <c r="J560" i="1"/>
  <c r="L559" i="1"/>
  <c r="K559" i="1"/>
  <c r="J559" i="1"/>
  <c r="I559" i="1"/>
  <c r="H559" i="1"/>
  <c r="L558" i="1"/>
  <c r="K558" i="1"/>
  <c r="J558" i="1"/>
  <c r="I558" i="1"/>
  <c r="I557" i="1" s="1"/>
  <c r="H558" i="1"/>
  <c r="H557" i="1" s="1"/>
  <c r="L557" i="1"/>
  <c r="K557" i="1"/>
  <c r="J557" i="1"/>
  <c r="L555" i="1"/>
  <c r="K555" i="1"/>
  <c r="J555" i="1"/>
  <c r="I555" i="1"/>
  <c r="H555" i="1"/>
  <c r="L554" i="1"/>
  <c r="K554" i="1"/>
  <c r="J554" i="1"/>
  <c r="I554" i="1"/>
  <c r="H554" i="1"/>
  <c r="H553" i="1" s="1"/>
  <c r="L553" i="1"/>
  <c r="K553" i="1"/>
  <c r="J553" i="1"/>
  <c r="I553" i="1"/>
  <c r="L552" i="1"/>
  <c r="K552" i="1"/>
  <c r="J552" i="1"/>
  <c r="I552" i="1"/>
  <c r="H552" i="1"/>
  <c r="L551" i="1"/>
  <c r="K551" i="1"/>
  <c r="J551" i="1"/>
  <c r="I551" i="1"/>
  <c r="I550" i="1" s="1"/>
  <c r="H551" i="1"/>
  <c r="L550" i="1"/>
  <c r="K550" i="1"/>
  <c r="J550" i="1"/>
  <c r="H550" i="1"/>
  <c r="L548" i="1"/>
  <c r="K548" i="1"/>
  <c r="J548" i="1"/>
  <c r="I548" i="1"/>
  <c r="I546" i="1" s="1"/>
  <c r="H548" i="1"/>
  <c r="H546" i="1" s="1"/>
  <c r="L547" i="1"/>
  <c r="K547" i="1"/>
  <c r="J547" i="1"/>
  <c r="I547" i="1"/>
  <c r="H547" i="1"/>
  <c r="L546" i="1"/>
  <c r="K546" i="1"/>
  <c r="J546" i="1"/>
  <c r="L545" i="1"/>
  <c r="K545" i="1"/>
  <c r="J545" i="1"/>
  <c r="I545" i="1"/>
  <c r="H545" i="1"/>
  <c r="L544" i="1"/>
  <c r="K544" i="1"/>
  <c r="J544" i="1"/>
  <c r="I544" i="1"/>
  <c r="I543" i="1" s="1"/>
  <c r="H544" i="1"/>
  <c r="H543" i="1" s="1"/>
  <c r="L543" i="1"/>
  <c r="K543" i="1"/>
  <c r="J543" i="1"/>
  <c r="L541" i="1"/>
  <c r="J541" i="1"/>
  <c r="I541" i="1"/>
  <c r="H541" i="1"/>
  <c r="L540" i="1"/>
  <c r="K540" i="1"/>
  <c r="J540" i="1"/>
  <c r="I540" i="1"/>
  <c r="H540" i="1"/>
  <c r="L539" i="1"/>
  <c r="K539" i="1"/>
  <c r="J539" i="1"/>
  <c r="I539" i="1"/>
  <c r="H539" i="1"/>
  <c r="L538" i="1"/>
  <c r="J538" i="1"/>
  <c r="I538" i="1"/>
  <c r="H538" i="1"/>
  <c r="L537" i="1"/>
  <c r="K537" i="1"/>
  <c r="J537" i="1"/>
  <c r="I537" i="1"/>
  <c r="I536" i="1" s="1"/>
  <c r="H537" i="1"/>
  <c r="H536" i="1" s="1"/>
  <c r="L536" i="1"/>
  <c r="K536" i="1"/>
  <c r="J536" i="1"/>
  <c r="L534" i="1"/>
  <c r="K534" i="1"/>
  <c r="J534" i="1"/>
  <c r="I534" i="1"/>
  <c r="H534" i="1"/>
  <c r="H532" i="1" s="1"/>
  <c r="L533" i="1"/>
  <c r="K533" i="1"/>
  <c r="I533" i="1"/>
  <c r="H533" i="1"/>
  <c r="L532" i="1"/>
  <c r="K532" i="1"/>
  <c r="J532" i="1"/>
  <c r="I532" i="1"/>
  <c r="L531" i="1"/>
  <c r="K531" i="1"/>
  <c r="J531" i="1"/>
  <c r="I531" i="1"/>
  <c r="I529" i="1" s="1"/>
  <c r="H531" i="1"/>
  <c r="L530" i="1"/>
  <c r="K530" i="1"/>
  <c r="J530" i="1"/>
  <c r="I530" i="1"/>
  <c r="H530" i="1"/>
  <c r="H529" i="1" s="1"/>
  <c r="L529" i="1"/>
  <c r="K529" i="1"/>
  <c r="J529" i="1"/>
  <c r="L527" i="1"/>
  <c r="K527" i="1"/>
  <c r="J527" i="1"/>
  <c r="I527" i="1"/>
  <c r="H527" i="1"/>
  <c r="L526" i="1"/>
  <c r="K526" i="1"/>
  <c r="J526" i="1"/>
  <c r="I526" i="1"/>
  <c r="I525" i="1" s="1"/>
  <c r="H526" i="1"/>
  <c r="H525" i="1" s="1"/>
  <c r="L525" i="1"/>
  <c r="K525" i="1"/>
  <c r="J525" i="1"/>
  <c r="L524" i="1"/>
  <c r="K524" i="1"/>
  <c r="J524" i="1"/>
  <c r="I524" i="1"/>
  <c r="H524" i="1"/>
  <c r="L523" i="1"/>
  <c r="K523" i="1"/>
  <c r="J523" i="1"/>
  <c r="I523" i="1"/>
  <c r="H523" i="1"/>
  <c r="H522" i="1" s="1"/>
  <c r="L522" i="1"/>
  <c r="K522" i="1"/>
  <c r="J522" i="1"/>
  <c r="I522" i="1"/>
  <c r="K520" i="1"/>
  <c r="I520" i="1"/>
  <c r="H520" i="1"/>
  <c r="L519" i="1"/>
  <c r="K519" i="1"/>
  <c r="J519" i="1"/>
  <c r="I519" i="1"/>
  <c r="I518" i="1" s="1"/>
  <c r="H519" i="1"/>
  <c r="H518" i="1" s="1"/>
  <c r="K518" i="1"/>
  <c r="K517" i="1"/>
  <c r="I517" i="1"/>
  <c r="H517" i="1"/>
  <c r="I516" i="1"/>
  <c r="I515" i="1" s="1"/>
  <c r="H516" i="1"/>
  <c r="H515" i="1" s="1"/>
  <c r="K515" i="1"/>
  <c r="L513" i="1"/>
  <c r="K513" i="1"/>
  <c r="J513" i="1"/>
  <c r="I513" i="1"/>
  <c r="H513" i="1"/>
  <c r="L512" i="1"/>
  <c r="K512" i="1"/>
  <c r="I512" i="1"/>
  <c r="I511" i="1" s="1"/>
  <c r="H512" i="1"/>
  <c r="H511" i="1" s="1"/>
  <c r="L511" i="1"/>
  <c r="K511" i="1"/>
  <c r="J511" i="1"/>
  <c r="L510" i="1"/>
  <c r="K510" i="1"/>
  <c r="J510" i="1"/>
  <c r="I510" i="1"/>
  <c r="H510" i="1"/>
  <c r="L509" i="1"/>
  <c r="K509" i="1"/>
  <c r="I509" i="1"/>
  <c r="H509" i="1"/>
  <c r="L508" i="1"/>
  <c r="K508" i="1"/>
  <c r="J508" i="1"/>
  <c r="I508" i="1"/>
  <c r="H508" i="1"/>
  <c r="L506" i="1"/>
  <c r="K506" i="1"/>
  <c r="I506" i="1"/>
  <c r="H506" i="1"/>
  <c r="L505" i="1"/>
  <c r="I505" i="1"/>
  <c r="H505" i="1"/>
  <c r="H504" i="1" s="1"/>
  <c r="L504" i="1"/>
  <c r="K504" i="1"/>
  <c r="I504" i="1"/>
  <c r="I503" i="1"/>
  <c r="H503" i="1"/>
  <c r="L502" i="1"/>
  <c r="K502" i="1"/>
  <c r="I502" i="1"/>
  <c r="I501" i="1" s="1"/>
  <c r="H502" i="1"/>
  <c r="L501" i="1"/>
  <c r="K501" i="1"/>
  <c r="H501" i="1"/>
  <c r="L499" i="1"/>
  <c r="K499" i="1"/>
  <c r="J499" i="1"/>
  <c r="I499" i="1"/>
  <c r="H499" i="1"/>
  <c r="L498" i="1"/>
  <c r="K498" i="1"/>
  <c r="J498" i="1"/>
  <c r="I498" i="1"/>
  <c r="I497" i="1" s="1"/>
  <c r="H498" i="1"/>
  <c r="L497" i="1"/>
  <c r="K497" i="1"/>
  <c r="J497" i="1"/>
  <c r="H497" i="1"/>
  <c r="L496" i="1"/>
  <c r="K496" i="1"/>
  <c r="J496" i="1"/>
  <c r="I496" i="1"/>
  <c r="H496" i="1"/>
  <c r="H494" i="1" s="1"/>
  <c r="L495" i="1"/>
  <c r="K495" i="1"/>
  <c r="J495" i="1"/>
  <c r="I495" i="1"/>
  <c r="H495" i="1"/>
  <c r="L494" i="1"/>
  <c r="K494" i="1"/>
  <c r="J494" i="1"/>
  <c r="I494" i="1"/>
  <c r="L492" i="1"/>
  <c r="K492" i="1"/>
  <c r="J492" i="1"/>
  <c r="I492" i="1"/>
  <c r="H492" i="1"/>
  <c r="L491" i="1"/>
  <c r="K491" i="1"/>
  <c r="J491" i="1"/>
  <c r="I491" i="1"/>
  <c r="I490" i="1" s="1"/>
  <c r="H491" i="1"/>
  <c r="H490" i="1" s="1"/>
  <c r="L490" i="1"/>
  <c r="K490" i="1"/>
  <c r="J490" i="1"/>
  <c r="L489" i="1"/>
  <c r="K489" i="1"/>
  <c r="J489" i="1"/>
  <c r="I489" i="1"/>
  <c r="I487" i="1" s="1"/>
  <c r="H489" i="1"/>
  <c r="L488" i="1"/>
  <c r="K488" i="1"/>
  <c r="J488" i="1"/>
  <c r="I488" i="1"/>
  <c r="H488" i="1"/>
  <c r="H487" i="1" s="1"/>
  <c r="L487" i="1"/>
  <c r="K487" i="1"/>
  <c r="J487" i="1"/>
  <c r="L485" i="1"/>
  <c r="K485" i="1"/>
  <c r="J485" i="1"/>
  <c r="I485" i="1"/>
  <c r="H485" i="1"/>
  <c r="L484" i="1"/>
  <c r="I484" i="1"/>
  <c r="I483" i="1" s="1"/>
  <c r="H484" i="1"/>
  <c r="H483" i="1" s="1"/>
  <c r="L483" i="1"/>
  <c r="K483" i="1"/>
  <c r="J483" i="1"/>
  <c r="L482" i="1"/>
  <c r="K482" i="1"/>
  <c r="J482" i="1"/>
  <c r="I482" i="1"/>
  <c r="H482" i="1"/>
  <c r="H480" i="1" s="1"/>
  <c r="L481" i="1"/>
  <c r="K481" i="1"/>
  <c r="J481" i="1"/>
  <c r="I481" i="1"/>
  <c r="H481" i="1"/>
  <c r="L480" i="1"/>
  <c r="K480" i="1"/>
  <c r="J480" i="1"/>
  <c r="I480" i="1"/>
  <c r="L478" i="1"/>
  <c r="K478" i="1"/>
  <c r="J478" i="1"/>
  <c r="I478" i="1"/>
  <c r="H478" i="1"/>
  <c r="L477" i="1"/>
  <c r="K477" i="1"/>
  <c r="J477" i="1"/>
  <c r="I477" i="1"/>
  <c r="I476" i="1" s="1"/>
  <c r="H477" i="1"/>
  <c r="H476" i="1" s="1"/>
  <c r="L476" i="1"/>
  <c r="K476" i="1"/>
  <c r="J476" i="1"/>
  <c r="L475" i="1"/>
  <c r="K475" i="1"/>
  <c r="J475" i="1"/>
  <c r="I475" i="1"/>
  <c r="I473" i="1" s="1"/>
  <c r="H475" i="1"/>
  <c r="L474" i="1"/>
  <c r="K474" i="1"/>
  <c r="J474" i="1"/>
  <c r="I474" i="1"/>
  <c r="H474" i="1"/>
  <c r="L473" i="1"/>
  <c r="K473" i="1"/>
  <c r="J473" i="1"/>
  <c r="H473" i="1"/>
  <c r="L471" i="1"/>
  <c r="K471" i="1"/>
  <c r="J471" i="1"/>
  <c r="I471" i="1"/>
  <c r="H471" i="1"/>
  <c r="L470" i="1"/>
  <c r="K470" i="1"/>
  <c r="I470" i="1"/>
  <c r="H470" i="1"/>
  <c r="H469" i="1" s="1"/>
  <c r="L469" i="1"/>
  <c r="K469" i="1"/>
  <c r="J469" i="1"/>
  <c r="I469" i="1"/>
  <c r="L468" i="1"/>
  <c r="K468" i="1"/>
  <c r="J468" i="1"/>
  <c r="I468" i="1"/>
  <c r="H468" i="1"/>
  <c r="I467" i="1"/>
  <c r="I466" i="1" s="1"/>
  <c r="H467" i="1"/>
  <c r="H466" i="1" s="1"/>
  <c r="L466" i="1"/>
  <c r="K466" i="1"/>
  <c r="J466" i="1"/>
  <c r="L464" i="1"/>
  <c r="K464" i="1"/>
  <c r="J464" i="1"/>
  <c r="I464" i="1"/>
  <c r="H464" i="1"/>
  <c r="L463" i="1"/>
  <c r="K463" i="1"/>
  <c r="J463" i="1"/>
  <c r="I463" i="1"/>
  <c r="H463" i="1"/>
  <c r="L462" i="1"/>
  <c r="K462" i="1"/>
  <c r="J462" i="1"/>
  <c r="I462" i="1"/>
  <c r="H462" i="1"/>
  <c r="L461" i="1"/>
  <c r="K461" i="1"/>
  <c r="J461" i="1"/>
  <c r="I461" i="1"/>
  <c r="H461" i="1"/>
  <c r="L460" i="1"/>
  <c r="K460" i="1"/>
  <c r="J460" i="1"/>
  <c r="I460" i="1"/>
  <c r="I459" i="1" s="1"/>
  <c r="H460" i="1"/>
  <c r="H459" i="1" s="1"/>
  <c r="L459" i="1"/>
  <c r="K459" i="1"/>
  <c r="J459" i="1"/>
  <c r="L457" i="1"/>
  <c r="K457" i="1"/>
  <c r="J457" i="1"/>
  <c r="I457" i="1"/>
  <c r="I455" i="1" s="1"/>
  <c r="H457" i="1"/>
  <c r="L456" i="1"/>
  <c r="J456" i="1"/>
  <c r="I456" i="1"/>
  <c r="H456" i="1"/>
  <c r="L455" i="1"/>
  <c r="K455" i="1"/>
  <c r="J455" i="1"/>
  <c r="H455" i="1"/>
  <c r="L454" i="1"/>
  <c r="K454" i="1"/>
  <c r="J454" i="1"/>
  <c r="I454" i="1"/>
  <c r="H454" i="1"/>
  <c r="L453" i="1"/>
  <c r="K453" i="1"/>
  <c r="J453" i="1"/>
  <c r="I453" i="1"/>
  <c r="I452" i="1" s="1"/>
  <c r="H453" i="1"/>
  <c r="H452" i="1" s="1"/>
  <c r="L452" i="1"/>
  <c r="K452" i="1"/>
  <c r="J452" i="1"/>
  <c r="L450" i="1"/>
  <c r="K450" i="1"/>
  <c r="J450" i="1"/>
  <c r="I450" i="1"/>
  <c r="H450" i="1"/>
  <c r="I449" i="1"/>
  <c r="I448" i="1" s="1"/>
  <c r="H449" i="1"/>
  <c r="L448" i="1"/>
  <c r="K448" i="1"/>
  <c r="J448" i="1"/>
  <c r="H448" i="1"/>
  <c r="L447" i="1"/>
  <c r="K447" i="1"/>
  <c r="J447" i="1"/>
  <c r="I447" i="1"/>
  <c r="I445" i="1" s="1"/>
  <c r="H447" i="1"/>
  <c r="H445" i="1" s="1"/>
  <c r="L446" i="1"/>
  <c r="K446" i="1"/>
  <c r="J446" i="1"/>
  <c r="I446" i="1"/>
  <c r="H446" i="1"/>
  <c r="L445" i="1"/>
  <c r="K445" i="1"/>
  <c r="J445" i="1"/>
  <c r="L443" i="1"/>
  <c r="K443" i="1"/>
  <c r="J443" i="1"/>
  <c r="I443" i="1"/>
  <c r="H443" i="1"/>
  <c r="L442" i="1"/>
  <c r="K442" i="1"/>
  <c r="I442" i="1"/>
  <c r="I441" i="1" s="1"/>
  <c r="H442" i="1"/>
  <c r="H441" i="1" s="1"/>
  <c r="L441" i="1"/>
  <c r="K441" i="1"/>
  <c r="J441" i="1"/>
  <c r="L440" i="1"/>
  <c r="K440" i="1"/>
  <c r="J440" i="1"/>
  <c r="I440" i="1"/>
  <c r="H440" i="1"/>
  <c r="L439" i="1"/>
  <c r="K439" i="1"/>
  <c r="J439" i="1"/>
  <c r="I439" i="1"/>
  <c r="H439" i="1"/>
  <c r="L438" i="1"/>
  <c r="K438" i="1"/>
  <c r="J438" i="1"/>
  <c r="I438" i="1"/>
  <c r="H438" i="1"/>
  <c r="L436" i="1"/>
  <c r="K436" i="1"/>
  <c r="J436" i="1"/>
  <c r="I436" i="1"/>
  <c r="H436" i="1"/>
  <c r="L435" i="1"/>
  <c r="K435" i="1"/>
  <c r="J435" i="1"/>
  <c r="I435" i="1"/>
  <c r="I434" i="1" s="1"/>
  <c r="H435" i="1"/>
  <c r="H434" i="1" s="1"/>
  <c r="L434" i="1"/>
  <c r="K434" i="1"/>
  <c r="J434" i="1"/>
  <c r="L433" i="1"/>
  <c r="K433" i="1"/>
  <c r="J433" i="1"/>
  <c r="I433" i="1"/>
  <c r="I431" i="1" s="1"/>
  <c r="H433" i="1"/>
  <c r="H431" i="1" s="1"/>
  <c r="L432" i="1"/>
  <c r="K432" i="1"/>
  <c r="J432" i="1"/>
  <c r="I432" i="1"/>
  <c r="H432" i="1"/>
  <c r="L431" i="1"/>
  <c r="K431" i="1"/>
  <c r="J431" i="1"/>
  <c r="L429" i="1"/>
  <c r="K429" i="1"/>
  <c r="J429" i="1"/>
  <c r="I429" i="1"/>
  <c r="H429" i="1"/>
  <c r="L428" i="1"/>
  <c r="J428" i="1"/>
  <c r="I428" i="1"/>
  <c r="I427" i="1" s="1"/>
  <c r="H428" i="1"/>
  <c r="H427" i="1" s="1"/>
  <c r="L427" i="1"/>
  <c r="K427" i="1"/>
  <c r="J427" i="1"/>
  <c r="L426" i="1"/>
  <c r="K426" i="1"/>
  <c r="J426" i="1"/>
  <c r="I426" i="1"/>
  <c r="I424" i="1" s="1"/>
  <c r="H426" i="1"/>
  <c r="L425" i="1"/>
  <c r="K425" i="1"/>
  <c r="J425" i="1"/>
  <c r="I425" i="1"/>
  <c r="H425" i="1"/>
  <c r="L424" i="1"/>
  <c r="K424" i="1"/>
  <c r="J424" i="1"/>
  <c r="H424" i="1"/>
  <c r="L422" i="1"/>
  <c r="K422" i="1"/>
  <c r="J422" i="1"/>
  <c r="I422" i="1"/>
  <c r="H422" i="1"/>
  <c r="L421" i="1"/>
  <c r="J421" i="1"/>
  <c r="I421" i="1"/>
  <c r="H421" i="1"/>
  <c r="H420" i="1" s="1"/>
  <c r="L420" i="1"/>
  <c r="K420" i="1"/>
  <c r="J420" i="1"/>
  <c r="I420" i="1"/>
  <c r="L419" i="1"/>
  <c r="K419" i="1"/>
  <c r="J419" i="1"/>
  <c r="I419" i="1"/>
  <c r="H419" i="1"/>
  <c r="L418" i="1"/>
  <c r="K418" i="1"/>
  <c r="J418" i="1"/>
  <c r="I418" i="1"/>
  <c r="H418" i="1"/>
  <c r="L417" i="1"/>
  <c r="K417" i="1"/>
  <c r="J417" i="1"/>
  <c r="I417" i="1"/>
  <c r="H417" i="1"/>
  <c r="L415" i="1"/>
  <c r="K415" i="1"/>
  <c r="J415" i="1"/>
  <c r="I415" i="1"/>
  <c r="H415" i="1"/>
  <c r="L414" i="1"/>
  <c r="K414" i="1"/>
  <c r="J414" i="1"/>
  <c r="I414" i="1"/>
  <c r="I413" i="1" s="1"/>
  <c r="H414" i="1"/>
  <c r="H413" i="1" s="1"/>
  <c r="L413" i="1"/>
  <c r="K413" i="1"/>
  <c r="J413" i="1"/>
  <c r="L412" i="1"/>
  <c r="K412" i="1"/>
  <c r="J412" i="1"/>
  <c r="I412" i="1"/>
  <c r="H412" i="1"/>
  <c r="H410" i="1" s="1"/>
  <c r="L411" i="1"/>
  <c r="K411" i="1"/>
  <c r="J411" i="1"/>
  <c r="I411" i="1"/>
  <c r="I410" i="1" s="1"/>
  <c r="H411" i="1"/>
  <c r="L410" i="1"/>
  <c r="K410" i="1"/>
  <c r="J410" i="1"/>
  <c r="L408" i="1"/>
  <c r="K408" i="1"/>
  <c r="J408" i="1"/>
  <c r="I408" i="1"/>
  <c r="H408" i="1"/>
  <c r="L407" i="1"/>
  <c r="K407" i="1"/>
  <c r="J407" i="1"/>
  <c r="I407" i="1"/>
  <c r="H407" i="1"/>
  <c r="H406" i="1" s="1"/>
  <c r="L406" i="1"/>
  <c r="K406" i="1"/>
  <c r="J406" i="1"/>
  <c r="I406" i="1"/>
  <c r="L405" i="1"/>
  <c r="K405" i="1"/>
  <c r="J405" i="1"/>
  <c r="I405" i="1"/>
  <c r="H405" i="1"/>
  <c r="L404" i="1"/>
  <c r="K404" i="1"/>
  <c r="J404" i="1"/>
  <c r="I404" i="1"/>
  <c r="H404" i="1"/>
  <c r="L403" i="1"/>
  <c r="K403" i="1"/>
  <c r="J403" i="1"/>
  <c r="I403" i="1"/>
  <c r="H403" i="1"/>
  <c r="L401" i="1"/>
  <c r="K401" i="1"/>
  <c r="J401" i="1"/>
  <c r="I401" i="1"/>
  <c r="I399" i="1" s="1"/>
  <c r="H401" i="1"/>
  <c r="L400" i="1"/>
  <c r="K400" i="1"/>
  <c r="J400" i="1"/>
  <c r="I400" i="1"/>
  <c r="H400" i="1"/>
  <c r="H399" i="1" s="1"/>
  <c r="L399" i="1"/>
  <c r="K399" i="1"/>
  <c r="J399" i="1"/>
  <c r="L398" i="1"/>
  <c r="K398" i="1"/>
  <c r="J398" i="1"/>
  <c r="I398" i="1"/>
  <c r="H398" i="1"/>
  <c r="H396" i="1" s="1"/>
  <c r="L397" i="1"/>
  <c r="K397" i="1"/>
  <c r="J397" i="1"/>
  <c r="I397" i="1"/>
  <c r="I396" i="1" s="1"/>
  <c r="H397" i="1"/>
  <c r="L396" i="1"/>
  <c r="K396" i="1"/>
  <c r="J396" i="1"/>
  <c r="L394" i="1"/>
  <c r="K394" i="1"/>
  <c r="J394" i="1"/>
  <c r="I394" i="1"/>
  <c r="H394" i="1"/>
  <c r="L393" i="1"/>
  <c r="K393" i="1"/>
  <c r="J393" i="1"/>
  <c r="I393" i="1"/>
  <c r="H393" i="1"/>
  <c r="H392" i="1" s="1"/>
  <c r="L392" i="1"/>
  <c r="K392" i="1"/>
  <c r="J392" i="1"/>
  <c r="I392" i="1"/>
  <c r="L391" i="1"/>
  <c r="K391" i="1"/>
  <c r="J391" i="1"/>
  <c r="I391" i="1"/>
  <c r="H391" i="1"/>
  <c r="L390" i="1"/>
  <c r="K390" i="1"/>
  <c r="J390" i="1"/>
  <c r="I390" i="1"/>
  <c r="H390" i="1"/>
  <c r="L389" i="1"/>
  <c r="K389" i="1"/>
  <c r="J389" i="1"/>
  <c r="I389" i="1"/>
  <c r="H389" i="1"/>
  <c r="L387" i="1"/>
  <c r="K387" i="1"/>
  <c r="J387" i="1"/>
  <c r="I387" i="1"/>
  <c r="I385" i="1" s="1"/>
  <c r="H387" i="1"/>
  <c r="L386" i="1"/>
  <c r="K386" i="1"/>
  <c r="J386" i="1"/>
  <c r="I386" i="1"/>
  <c r="H386" i="1"/>
  <c r="H385" i="1" s="1"/>
  <c r="L385" i="1"/>
  <c r="K385" i="1"/>
  <c r="J385" i="1"/>
  <c r="L384" i="1"/>
  <c r="K384" i="1"/>
  <c r="J384" i="1"/>
  <c r="I384" i="1"/>
  <c r="H384" i="1"/>
  <c r="L383" i="1"/>
  <c r="K383" i="1"/>
  <c r="J383" i="1"/>
  <c r="I383" i="1"/>
  <c r="I382" i="1" s="1"/>
  <c r="H383" i="1"/>
  <c r="H382" i="1" s="1"/>
  <c r="L382" i="1"/>
  <c r="K382" i="1"/>
  <c r="J382" i="1"/>
  <c r="L380" i="1"/>
  <c r="K380" i="1"/>
  <c r="J380" i="1"/>
  <c r="I380" i="1"/>
  <c r="H380" i="1"/>
  <c r="L379" i="1"/>
  <c r="K379" i="1"/>
  <c r="J379" i="1"/>
  <c r="I379" i="1"/>
  <c r="H379" i="1"/>
  <c r="H378" i="1" s="1"/>
  <c r="L378" i="1"/>
  <c r="K378" i="1"/>
  <c r="J378" i="1"/>
  <c r="I378" i="1"/>
  <c r="L377" i="1"/>
  <c r="K377" i="1"/>
  <c r="J377" i="1"/>
  <c r="I377" i="1"/>
  <c r="H377" i="1"/>
  <c r="L376" i="1"/>
  <c r="K376" i="1"/>
  <c r="J376" i="1"/>
  <c r="I376" i="1"/>
  <c r="H376" i="1"/>
  <c r="L375" i="1"/>
  <c r="K375" i="1"/>
  <c r="J375" i="1"/>
  <c r="I375" i="1"/>
  <c r="H375" i="1"/>
  <c r="L373" i="1"/>
  <c r="K373" i="1"/>
  <c r="J373" i="1"/>
  <c r="I373" i="1"/>
  <c r="I371" i="1" s="1"/>
  <c r="H373" i="1"/>
  <c r="J372" i="1"/>
  <c r="I372" i="1"/>
  <c r="H372" i="1"/>
  <c r="H371" i="1" s="1"/>
  <c r="L371" i="1"/>
  <c r="K371" i="1"/>
  <c r="J371" i="1"/>
  <c r="L370" i="1"/>
  <c r="K370" i="1"/>
  <c r="J370" i="1"/>
  <c r="I370" i="1"/>
  <c r="H370" i="1"/>
  <c r="L369" i="1"/>
  <c r="K369" i="1"/>
  <c r="J369" i="1"/>
  <c r="I369" i="1"/>
  <c r="I368" i="1" s="1"/>
  <c r="H369" i="1"/>
  <c r="L368" i="1"/>
  <c r="K368" i="1"/>
  <c r="J368" i="1"/>
  <c r="H368" i="1"/>
  <c r="L366" i="1"/>
  <c r="K366" i="1"/>
  <c r="J366" i="1"/>
  <c r="I366" i="1"/>
  <c r="H366" i="1"/>
  <c r="L365" i="1"/>
  <c r="K365" i="1"/>
  <c r="J365" i="1"/>
  <c r="I365" i="1"/>
  <c r="H365" i="1"/>
  <c r="L364" i="1"/>
  <c r="K364" i="1"/>
  <c r="J364" i="1"/>
  <c r="I364" i="1"/>
  <c r="H364" i="1"/>
  <c r="L363" i="1"/>
  <c r="K363" i="1"/>
  <c r="J363" i="1"/>
  <c r="I363" i="1"/>
  <c r="H363" i="1"/>
  <c r="L362" i="1"/>
  <c r="K362" i="1"/>
  <c r="J362" i="1"/>
  <c r="I362" i="1"/>
  <c r="I361" i="1" s="1"/>
  <c r="H362" i="1"/>
  <c r="H361" i="1" s="1"/>
  <c r="L361" i="1"/>
  <c r="K361" i="1"/>
  <c r="J361" i="1"/>
  <c r="L359" i="1"/>
  <c r="K359" i="1"/>
  <c r="J359" i="1"/>
  <c r="I359" i="1"/>
  <c r="H359" i="1"/>
  <c r="L358" i="1"/>
  <c r="K358" i="1"/>
  <c r="J358" i="1"/>
  <c r="I358" i="1"/>
  <c r="H358" i="1"/>
  <c r="H357" i="1" s="1"/>
  <c r="L357" i="1"/>
  <c r="K357" i="1"/>
  <c r="J357" i="1"/>
  <c r="I357" i="1"/>
  <c r="L356" i="1"/>
  <c r="K356" i="1"/>
  <c r="J356" i="1"/>
  <c r="I356" i="1"/>
  <c r="H356" i="1"/>
  <c r="L355" i="1"/>
  <c r="K355" i="1"/>
  <c r="J355" i="1"/>
  <c r="I355" i="1"/>
  <c r="I354" i="1" s="1"/>
  <c r="H355" i="1"/>
  <c r="L354" i="1"/>
  <c r="K354" i="1"/>
  <c r="J354" i="1"/>
  <c r="H354" i="1"/>
  <c r="L352" i="1"/>
  <c r="K352" i="1"/>
  <c r="J352" i="1"/>
  <c r="I352" i="1"/>
  <c r="H352" i="1"/>
  <c r="L351" i="1"/>
  <c r="K351" i="1"/>
  <c r="J351" i="1"/>
  <c r="I351" i="1"/>
  <c r="H351" i="1"/>
  <c r="L350" i="1"/>
  <c r="K350" i="1"/>
  <c r="J350" i="1"/>
  <c r="I350" i="1"/>
  <c r="H350" i="1"/>
  <c r="L349" i="1"/>
  <c r="K349" i="1"/>
  <c r="J349" i="1"/>
  <c r="I349" i="1"/>
  <c r="H349" i="1"/>
  <c r="L348" i="1"/>
  <c r="K348" i="1"/>
  <c r="J348" i="1"/>
  <c r="I348" i="1"/>
  <c r="I347" i="1" s="1"/>
  <c r="H348" i="1"/>
  <c r="H347" i="1" s="1"/>
  <c r="L347" i="1"/>
  <c r="K347" i="1"/>
  <c r="J347" i="1"/>
  <c r="L345" i="1"/>
  <c r="K345" i="1"/>
  <c r="J345" i="1"/>
  <c r="I345" i="1"/>
  <c r="H345" i="1"/>
  <c r="L344" i="1"/>
  <c r="K344" i="1"/>
  <c r="J344" i="1"/>
  <c r="I344" i="1"/>
  <c r="H344" i="1"/>
  <c r="H343" i="1" s="1"/>
  <c r="L343" i="1"/>
  <c r="K343" i="1"/>
  <c r="J343" i="1"/>
  <c r="I343" i="1"/>
  <c r="L342" i="1"/>
  <c r="K342" i="1"/>
  <c r="J342" i="1"/>
  <c r="I342" i="1"/>
  <c r="H342" i="1"/>
  <c r="L341" i="1"/>
  <c r="K341" i="1"/>
  <c r="J341" i="1"/>
  <c r="I341" i="1"/>
  <c r="I340" i="1" s="1"/>
  <c r="H341" i="1"/>
  <c r="L340" i="1"/>
  <c r="K340" i="1"/>
  <c r="J340" i="1"/>
  <c r="H340" i="1"/>
  <c r="L338" i="1"/>
  <c r="K338" i="1"/>
  <c r="J338" i="1"/>
  <c r="I338" i="1"/>
  <c r="I336" i="1" s="1"/>
  <c r="H338" i="1"/>
  <c r="L337" i="1"/>
  <c r="K337" i="1"/>
  <c r="J337" i="1"/>
  <c r="I337" i="1"/>
  <c r="H337" i="1"/>
  <c r="L336" i="1"/>
  <c r="K336" i="1"/>
  <c r="J336" i="1"/>
  <c r="H336" i="1"/>
  <c r="L335" i="1"/>
  <c r="K335" i="1"/>
  <c r="J335" i="1"/>
  <c r="I335" i="1"/>
  <c r="H335" i="1"/>
  <c r="L334" i="1"/>
  <c r="K334" i="1"/>
  <c r="J334" i="1"/>
  <c r="I334" i="1"/>
  <c r="I333" i="1" s="1"/>
  <c r="H334" i="1"/>
  <c r="H333" i="1" s="1"/>
  <c r="L333" i="1"/>
  <c r="K333" i="1"/>
  <c r="J333" i="1"/>
  <c r="L331" i="1"/>
  <c r="K331" i="1"/>
  <c r="J331" i="1"/>
  <c r="I331" i="1"/>
  <c r="H331" i="1"/>
  <c r="L330" i="1"/>
  <c r="K330" i="1"/>
  <c r="J330" i="1"/>
  <c r="I330" i="1"/>
  <c r="H330" i="1"/>
  <c r="H329" i="1" s="1"/>
  <c r="L329" i="1"/>
  <c r="K329" i="1"/>
  <c r="J329" i="1"/>
  <c r="I329" i="1"/>
  <c r="L328" i="1"/>
  <c r="K328" i="1"/>
  <c r="J328" i="1"/>
  <c r="I328" i="1"/>
  <c r="H328" i="1"/>
  <c r="L327" i="1"/>
  <c r="K327" i="1"/>
  <c r="J327" i="1"/>
  <c r="I327" i="1"/>
  <c r="I326" i="1" s="1"/>
  <c r="H327" i="1"/>
  <c r="L326" i="1"/>
  <c r="K326" i="1"/>
  <c r="J326" i="1"/>
  <c r="H326" i="1"/>
  <c r="L324" i="1"/>
  <c r="K324" i="1"/>
  <c r="J324" i="1"/>
  <c r="I324" i="1"/>
  <c r="I322" i="1" s="1"/>
  <c r="H324" i="1"/>
  <c r="L323" i="1"/>
  <c r="K323" i="1"/>
  <c r="J323" i="1"/>
  <c r="I323" i="1"/>
  <c r="H323" i="1"/>
  <c r="L322" i="1"/>
  <c r="K322" i="1"/>
  <c r="J322" i="1"/>
  <c r="H322" i="1"/>
  <c r="L321" i="1"/>
  <c r="K321" i="1"/>
  <c r="J321" i="1"/>
  <c r="I321" i="1"/>
  <c r="H321" i="1"/>
  <c r="L320" i="1"/>
  <c r="K320" i="1"/>
  <c r="J320" i="1"/>
  <c r="I320" i="1"/>
  <c r="I319" i="1" s="1"/>
  <c r="H320" i="1"/>
  <c r="H319" i="1" s="1"/>
  <c r="L319" i="1"/>
  <c r="K319" i="1"/>
  <c r="J319" i="1"/>
  <c r="L317" i="1"/>
  <c r="K317" i="1"/>
  <c r="J317" i="1"/>
  <c r="I317" i="1"/>
  <c r="H317" i="1"/>
  <c r="L316" i="1"/>
  <c r="K316" i="1"/>
  <c r="J316" i="1"/>
  <c r="I316" i="1"/>
  <c r="H316" i="1"/>
  <c r="H315" i="1" s="1"/>
  <c r="L315" i="1"/>
  <c r="K315" i="1"/>
  <c r="J315" i="1"/>
  <c r="I315" i="1"/>
  <c r="L314" i="1"/>
  <c r="K314" i="1"/>
  <c r="J314" i="1"/>
  <c r="I314" i="1"/>
  <c r="H314" i="1"/>
  <c r="L313" i="1"/>
  <c r="K313" i="1"/>
  <c r="J313" i="1"/>
  <c r="I313" i="1"/>
  <c r="I312" i="1" s="1"/>
  <c r="H313" i="1"/>
  <c r="L312" i="1"/>
  <c r="K312" i="1"/>
  <c r="J312" i="1"/>
  <c r="H312" i="1"/>
  <c r="L310" i="1"/>
  <c r="K310" i="1"/>
  <c r="J310" i="1"/>
  <c r="I310" i="1"/>
  <c r="I308" i="1" s="1"/>
  <c r="H310" i="1"/>
  <c r="L309" i="1"/>
  <c r="K309" i="1"/>
  <c r="J309" i="1"/>
  <c r="I309" i="1"/>
  <c r="H309" i="1"/>
  <c r="L308" i="1"/>
  <c r="K308" i="1"/>
  <c r="J308" i="1"/>
  <c r="H308" i="1"/>
  <c r="L307" i="1"/>
  <c r="K307" i="1"/>
  <c r="J307" i="1"/>
  <c r="I307" i="1"/>
  <c r="H307" i="1"/>
  <c r="L306" i="1"/>
  <c r="K306" i="1"/>
  <c r="J306" i="1"/>
  <c r="I306" i="1"/>
  <c r="I305" i="1" s="1"/>
  <c r="H306" i="1"/>
  <c r="H305" i="1" s="1"/>
  <c r="L305" i="1"/>
  <c r="K305" i="1"/>
  <c r="J305" i="1"/>
  <c r="L303" i="1"/>
  <c r="K303" i="1"/>
  <c r="J303" i="1"/>
  <c r="I303" i="1"/>
  <c r="H303" i="1"/>
  <c r="L302" i="1"/>
  <c r="K302" i="1"/>
  <c r="J302" i="1"/>
  <c r="I302" i="1"/>
  <c r="H302" i="1"/>
  <c r="H301" i="1" s="1"/>
  <c r="L301" i="1"/>
  <c r="K301" i="1"/>
  <c r="J301" i="1"/>
  <c r="I301" i="1"/>
  <c r="L300" i="1"/>
  <c r="K300" i="1"/>
  <c r="J300" i="1"/>
  <c r="I300" i="1"/>
  <c r="H300" i="1"/>
  <c r="L299" i="1"/>
  <c r="K299" i="1"/>
  <c r="J299" i="1"/>
  <c r="I299" i="1"/>
  <c r="I298" i="1" s="1"/>
  <c r="H299" i="1"/>
  <c r="L298" i="1"/>
  <c r="K298" i="1"/>
  <c r="J298" i="1"/>
  <c r="H298" i="1"/>
  <c r="L296" i="1"/>
  <c r="K296" i="1"/>
  <c r="J296" i="1"/>
  <c r="I296" i="1"/>
  <c r="I294" i="1" s="1"/>
  <c r="H296" i="1"/>
  <c r="L295" i="1"/>
  <c r="K295" i="1"/>
  <c r="J295" i="1"/>
  <c r="I295" i="1"/>
  <c r="H295" i="1"/>
  <c r="L294" i="1"/>
  <c r="K294" i="1"/>
  <c r="J294" i="1"/>
  <c r="H294" i="1"/>
  <c r="L293" i="1"/>
  <c r="K293" i="1"/>
  <c r="J293" i="1"/>
  <c r="I293" i="1"/>
  <c r="H293" i="1"/>
  <c r="L292" i="1"/>
  <c r="K292" i="1"/>
  <c r="J292" i="1"/>
  <c r="I292" i="1"/>
  <c r="I291" i="1" s="1"/>
  <c r="H292" i="1"/>
  <c r="H291" i="1" s="1"/>
  <c r="L291" i="1"/>
  <c r="K291" i="1"/>
  <c r="J291" i="1"/>
  <c r="L289" i="1"/>
  <c r="K289" i="1"/>
  <c r="J289" i="1"/>
  <c r="I289" i="1"/>
  <c r="H289" i="1"/>
  <c r="L288" i="1"/>
  <c r="K288" i="1"/>
  <c r="J288" i="1"/>
  <c r="I288" i="1"/>
  <c r="H288" i="1"/>
  <c r="H287" i="1" s="1"/>
  <c r="L287" i="1"/>
  <c r="K287" i="1"/>
  <c r="J287" i="1"/>
  <c r="I287" i="1"/>
  <c r="L286" i="1"/>
  <c r="K286" i="1"/>
  <c r="J286" i="1"/>
  <c r="I286" i="1"/>
  <c r="H286" i="1"/>
  <c r="L285" i="1"/>
  <c r="K285" i="1"/>
  <c r="J285" i="1"/>
  <c r="I285" i="1"/>
  <c r="I284" i="1" s="1"/>
  <c r="H285" i="1"/>
  <c r="L284" i="1"/>
  <c r="K284" i="1"/>
  <c r="J284" i="1"/>
  <c r="H284" i="1"/>
  <c r="L282" i="1"/>
  <c r="K282" i="1"/>
  <c r="J282" i="1"/>
  <c r="I282" i="1"/>
  <c r="I280" i="1" s="1"/>
  <c r="H282" i="1"/>
  <c r="L281" i="1"/>
  <c r="K281" i="1"/>
  <c r="J281" i="1"/>
  <c r="I281" i="1"/>
  <c r="H281" i="1"/>
  <c r="L280" i="1"/>
  <c r="K280" i="1"/>
  <c r="J280" i="1"/>
  <c r="H280" i="1"/>
  <c r="L279" i="1"/>
  <c r="K279" i="1"/>
  <c r="J279" i="1"/>
  <c r="I279" i="1"/>
  <c r="H279" i="1"/>
  <c r="L278" i="1"/>
  <c r="K278" i="1"/>
  <c r="J278" i="1"/>
  <c r="I278" i="1"/>
  <c r="I277" i="1" s="1"/>
  <c r="H278" i="1"/>
  <c r="H277" i="1" s="1"/>
  <c r="L277" i="1"/>
  <c r="K277" i="1"/>
  <c r="J277" i="1"/>
  <c r="L275" i="1"/>
  <c r="K275" i="1"/>
  <c r="J275" i="1"/>
  <c r="I275" i="1"/>
  <c r="H275" i="1"/>
  <c r="L274" i="1"/>
  <c r="K274" i="1"/>
  <c r="J274" i="1"/>
  <c r="I274" i="1"/>
  <c r="H274" i="1"/>
  <c r="H273" i="1" s="1"/>
  <c r="L273" i="1"/>
  <c r="K273" i="1"/>
  <c r="J273" i="1"/>
  <c r="I273" i="1"/>
  <c r="L272" i="1"/>
  <c r="K272" i="1"/>
  <c r="J272" i="1"/>
  <c r="I272" i="1"/>
  <c r="H272" i="1"/>
  <c r="L271" i="1"/>
  <c r="K271" i="1"/>
  <c r="J271" i="1"/>
  <c r="I271" i="1"/>
  <c r="I270" i="1" s="1"/>
  <c r="H271" i="1"/>
  <c r="L270" i="1"/>
  <c r="K270" i="1"/>
  <c r="J270" i="1"/>
  <c r="H270" i="1"/>
  <c r="L268" i="1"/>
  <c r="K268" i="1"/>
  <c r="J268" i="1"/>
  <c r="I268" i="1"/>
  <c r="I266" i="1" s="1"/>
  <c r="H268" i="1"/>
  <c r="L267" i="1"/>
  <c r="K267" i="1"/>
  <c r="J267" i="1"/>
  <c r="I267" i="1"/>
  <c r="H267" i="1"/>
  <c r="L266" i="1"/>
  <c r="K266" i="1"/>
  <c r="J266" i="1"/>
  <c r="H266" i="1"/>
  <c r="L265" i="1"/>
  <c r="K265" i="1"/>
  <c r="J265" i="1"/>
  <c r="I265" i="1"/>
  <c r="H265" i="1"/>
  <c r="L264" i="1"/>
  <c r="K264" i="1"/>
  <c r="J264" i="1"/>
  <c r="I264" i="1"/>
  <c r="I263" i="1" s="1"/>
  <c r="H264" i="1"/>
  <c r="H263" i="1" s="1"/>
  <c r="L263" i="1"/>
  <c r="K263" i="1"/>
  <c r="J263" i="1"/>
  <c r="L261" i="1"/>
  <c r="K261" i="1"/>
  <c r="J261" i="1"/>
  <c r="I261" i="1"/>
  <c r="H261" i="1"/>
  <c r="L260" i="1"/>
  <c r="K260" i="1"/>
  <c r="J260" i="1"/>
  <c r="I260" i="1"/>
  <c r="H260" i="1"/>
  <c r="H259" i="1" s="1"/>
  <c r="L259" i="1"/>
  <c r="K259" i="1"/>
  <c r="J259" i="1"/>
  <c r="I259" i="1"/>
  <c r="L258" i="1"/>
  <c r="K258" i="1"/>
  <c r="J258" i="1"/>
  <c r="I258" i="1"/>
  <c r="H258" i="1"/>
  <c r="L257" i="1"/>
  <c r="K257" i="1"/>
  <c r="J257" i="1"/>
  <c r="I257" i="1"/>
  <c r="I256" i="1" s="1"/>
  <c r="H257" i="1"/>
  <c r="L256" i="1"/>
  <c r="K256" i="1"/>
  <c r="J256" i="1"/>
  <c r="H256" i="1"/>
  <c r="L254" i="1"/>
  <c r="K254" i="1"/>
  <c r="J254" i="1"/>
  <c r="I254" i="1"/>
  <c r="I252" i="1" s="1"/>
  <c r="H254" i="1"/>
  <c r="L253" i="1"/>
  <c r="K253" i="1"/>
  <c r="J253" i="1"/>
  <c r="I253" i="1"/>
  <c r="H253" i="1"/>
  <c r="L252" i="1"/>
  <c r="K252" i="1"/>
  <c r="J252" i="1"/>
  <c r="H252" i="1"/>
  <c r="L251" i="1"/>
  <c r="K251" i="1"/>
  <c r="J251" i="1"/>
  <c r="I251" i="1"/>
  <c r="H251" i="1"/>
  <c r="L250" i="1"/>
  <c r="K250" i="1"/>
  <c r="J250" i="1"/>
  <c r="I250" i="1"/>
  <c r="I249" i="1" s="1"/>
  <c r="H250" i="1"/>
  <c r="H249" i="1" s="1"/>
  <c r="L249" i="1"/>
  <c r="K249" i="1"/>
  <c r="J249" i="1"/>
  <c r="L247" i="1"/>
  <c r="K247" i="1"/>
  <c r="J247" i="1"/>
  <c r="I247" i="1"/>
  <c r="H247" i="1"/>
  <c r="L246" i="1"/>
  <c r="K246" i="1"/>
  <c r="J246" i="1"/>
  <c r="I246" i="1"/>
  <c r="H246" i="1"/>
  <c r="H245" i="1" s="1"/>
  <c r="L245" i="1"/>
  <c r="K245" i="1"/>
  <c r="J245" i="1"/>
  <c r="I245" i="1"/>
  <c r="L244" i="1"/>
  <c r="K244" i="1"/>
  <c r="J244" i="1"/>
  <c r="I244" i="1"/>
  <c r="H244" i="1"/>
  <c r="L243" i="1"/>
  <c r="K243" i="1"/>
  <c r="J243" i="1"/>
  <c r="I243" i="1"/>
  <c r="I242" i="1" s="1"/>
  <c r="H243" i="1"/>
  <c r="L242" i="1"/>
  <c r="K242" i="1"/>
  <c r="J242" i="1"/>
  <c r="H242" i="1"/>
  <c r="L240" i="1"/>
  <c r="K240" i="1"/>
  <c r="J240" i="1"/>
  <c r="I240" i="1"/>
  <c r="H240" i="1"/>
  <c r="L239" i="1"/>
  <c r="K239" i="1"/>
  <c r="J239" i="1"/>
  <c r="I239" i="1"/>
  <c r="H239" i="1"/>
  <c r="L238" i="1"/>
  <c r="K238" i="1"/>
  <c r="J238" i="1"/>
  <c r="I238" i="1"/>
  <c r="H238" i="1"/>
  <c r="L237" i="1"/>
  <c r="K237" i="1"/>
  <c r="J237" i="1"/>
  <c r="I237" i="1"/>
  <c r="H237" i="1"/>
  <c r="L236" i="1"/>
  <c r="K236" i="1"/>
  <c r="J236" i="1"/>
  <c r="I236" i="1"/>
  <c r="I235" i="1" s="1"/>
  <c r="H236" i="1"/>
  <c r="H235" i="1" s="1"/>
  <c r="L235" i="1"/>
  <c r="K235" i="1"/>
  <c r="J235" i="1"/>
  <c r="L233" i="1"/>
  <c r="K233" i="1"/>
  <c r="J233" i="1"/>
  <c r="I233" i="1"/>
  <c r="H233" i="1"/>
  <c r="L232" i="1"/>
  <c r="K232" i="1"/>
  <c r="J232" i="1"/>
  <c r="I232" i="1"/>
  <c r="H232" i="1"/>
  <c r="H231" i="1" s="1"/>
  <c r="L231" i="1"/>
  <c r="K231" i="1"/>
  <c r="J231" i="1"/>
  <c r="I231" i="1"/>
  <c r="L230" i="1"/>
  <c r="K230" i="1"/>
  <c r="J230" i="1"/>
  <c r="I230" i="1"/>
  <c r="H230" i="1"/>
  <c r="L229" i="1"/>
  <c r="K229" i="1"/>
  <c r="J229" i="1"/>
  <c r="I229" i="1"/>
  <c r="I228" i="1" s="1"/>
  <c r="H229" i="1"/>
  <c r="L228" i="1"/>
  <c r="K228" i="1"/>
  <c r="J228" i="1"/>
  <c r="H228" i="1"/>
  <c r="L226" i="1"/>
  <c r="K226" i="1"/>
  <c r="J226" i="1"/>
  <c r="I226" i="1"/>
  <c r="I224" i="1" s="1"/>
  <c r="H226" i="1"/>
  <c r="L225" i="1"/>
  <c r="K225" i="1"/>
  <c r="J225" i="1"/>
  <c r="I225" i="1"/>
  <c r="H225" i="1"/>
  <c r="L224" i="1"/>
  <c r="K224" i="1"/>
  <c r="J224" i="1"/>
  <c r="H224" i="1"/>
  <c r="L223" i="1"/>
  <c r="K223" i="1"/>
  <c r="J223" i="1"/>
  <c r="I223" i="1"/>
  <c r="H223" i="1"/>
  <c r="L222" i="1"/>
  <c r="K222" i="1"/>
  <c r="J222" i="1"/>
  <c r="I222" i="1"/>
  <c r="I221" i="1" s="1"/>
  <c r="H222" i="1"/>
  <c r="H221" i="1" s="1"/>
  <c r="L221" i="1"/>
  <c r="K221" i="1"/>
  <c r="J221" i="1"/>
  <c r="L219" i="1"/>
  <c r="K219" i="1"/>
  <c r="J219" i="1"/>
  <c r="I219" i="1"/>
  <c r="H219" i="1"/>
  <c r="L218" i="1"/>
  <c r="K218" i="1"/>
  <c r="J218" i="1"/>
  <c r="I218" i="1"/>
  <c r="H218" i="1"/>
  <c r="H217" i="1" s="1"/>
  <c r="L217" i="1"/>
  <c r="K217" i="1"/>
  <c r="J217" i="1"/>
  <c r="I217" i="1"/>
  <c r="L216" i="1"/>
  <c r="K216" i="1"/>
  <c r="J216" i="1"/>
  <c r="I216" i="1"/>
  <c r="H216" i="1"/>
  <c r="L215" i="1"/>
  <c r="K215" i="1"/>
  <c r="J215" i="1"/>
  <c r="I215" i="1"/>
  <c r="I214" i="1" s="1"/>
  <c r="H215" i="1"/>
  <c r="L214" i="1"/>
  <c r="K214" i="1"/>
  <c r="J214" i="1"/>
  <c r="H214" i="1"/>
  <c r="L212" i="1"/>
  <c r="K212" i="1"/>
  <c r="J212" i="1"/>
  <c r="I212" i="1"/>
  <c r="I210" i="1" s="1"/>
  <c r="H212" i="1"/>
  <c r="L211" i="1"/>
  <c r="K211" i="1"/>
  <c r="J211" i="1"/>
  <c r="I211" i="1"/>
  <c r="H211" i="1"/>
  <c r="L210" i="1"/>
  <c r="K210" i="1"/>
  <c r="J210" i="1"/>
  <c r="H210" i="1"/>
  <c r="L209" i="1"/>
  <c r="K209" i="1"/>
  <c r="J209" i="1"/>
  <c r="I209" i="1"/>
  <c r="H209" i="1"/>
  <c r="L208" i="1"/>
  <c r="K208" i="1"/>
  <c r="J208" i="1"/>
  <c r="I208" i="1"/>
  <c r="I207" i="1" s="1"/>
  <c r="H208" i="1"/>
  <c r="H207" i="1" s="1"/>
  <c r="L207" i="1"/>
  <c r="K207" i="1"/>
  <c r="J207" i="1"/>
  <c r="L205" i="1"/>
  <c r="K205" i="1"/>
  <c r="J205" i="1"/>
  <c r="I205" i="1"/>
  <c r="H205" i="1"/>
  <c r="L204" i="1"/>
  <c r="K204" i="1"/>
  <c r="J204" i="1"/>
  <c r="I204" i="1"/>
  <c r="H204" i="1"/>
  <c r="H203" i="1" s="1"/>
  <c r="L203" i="1"/>
  <c r="K203" i="1"/>
  <c r="J203" i="1"/>
  <c r="I203" i="1"/>
  <c r="L202" i="1"/>
  <c r="K202" i="1"/>
  <c r="J202" i="1"/>
  <c r="I202" i="1"/>
  <c r="H202" i="1"/>
  <c r="L201" i="1"/>
  <c r="K201" i="1"/>
  <c r="J201" i="1"/>
  <c r="I201" i="1"/>
  <c r="I200" i="1" s="1"/>
  <c r="H201" i="1"/>
  <c r="L200" i="1"/>
  <c r="K200" i="1"/>
  <c r="J200" i="1"/>
  <c r="H200" i="1"/>
  <c r="L198" i="1"/>
  <c r="K198" i="1"/>
  <c r="J198" i="1"/>
  <c r="I198" i="1"/>
  <c r="I196" i="1" s="1"/>
  <c r="H198" i="1"/>
  <c r="L197" i="1"/>
  <c r="K197" i="1"/>
  <c r="J197" i="1"/>
  <c r="I197" i="1"/>
  <c r="H197" i="1"/>
  <c r="L196" i="1"/>
  <c r="K196" i="1"/>
  <c r="J196" i="1"/>
  <c r="H196" i="1"/>
  <c r="L195" i="1"/>
  <c r="K195" i="1"/>
  <c r="J195" i="1"/>
  <c r="I195" i="1"/>
  <c r="H195" i="1"/>
  <c r="L194" i="1"/>
  <c r="K194" i="1"/>
  <c r="J194" i="1"/>
  <c r="I194" i="1"/>
  <c r="I193" i="1" s="1"/>
  <c r="H194" i="1"/>
  <c r="H193" i="1" s="1"/>
  <c r="L193" i="1"/>
  <c r="K193" i="1"/>
  <c r="J193" i="1"/>
  <c r="L191" i="1"/>
  <c r="K191" i="1"/>
  <c r="J191" i="1"/>
  <c r="I191" i="1"/>
  <c r="I189" i="1" s="1"/>
  <c r="H191" i="1"/>
  <c r="H189" i="1" s="1"/>
  <c r="I190" i="1"/>
  <c r="H190" i="1"/>
  <c r="L189" i="1"/>
  <c r="K189" i="1"/>
  <c r="J189" i="1"/>
  <c r="L188" i="1"/>
  <c r="K188" i="1"/>
  <c r="J188" i="1"/>
  <c r="I188" i="1"/>
  <c r="H188" i="1"/>
  <c r="L187" i="1"/>
  <c r="K187" i="1"/>
  <c r="J187" i="1"/>
  <c r="I187" i="1"/>
  <c r="I186" i="1" s="1"/>
  <c r="H187" i="1"/>
  <c r="H186" i="1" s="1"/>
  <c r="L186" i="1"/>
  <c r="K186" i="1"/>
  <c r="J186" i="1"/>
  <c r="L184" i="1"/>
  <c r="K184" i="1"/>
  <c r="J184" i="1"/>
  <c r="I184" i="1"/>
  <c r="H184" i="1"/>
  <c r="J183" i="1"/>
  <c r="I183" i="1"/>
  <c r="I182" i="1" s="1"/>
  <c r="H183" i="1"/>
  <c r="H182" i="1" s="1"/>
  <c r="L182" i="1"/>
  <c r="K182" i="1"/>
  <c r="J182" i="1"/>
  <c r="L181" i="1"/>
  <c r="K181" i="1"/>
  <c r="J181" i="1"/>
  <c r="I181" i="1"/>
  <c r="H181" i="1"/>
  <c r="L180" i="1"/>
  <c r="K180" i="1"/>
  <c r="J180" i="1"/>
  <c r="I180" i="1"/>
  <c r="H180" i="1"/>
  <c r="H179" i="1" s="1"/>
  <c r="L179" i="1"/>
  <c r="K179" i="1"/>
  <c r="J179" i="1"/>
  <c r="I179" i="1"/>
  <c r="L177" i="1"/>
  <c r="K177" i="1"/>
  <c r="J177" i="1"/>
  <c r="I177" i="1"/>
  <c r="H177" i="1"/>
  <c r="L176" i="1"/>
  <c r="K176" i="1"/>
  <c r="J176" i="1"/>
  <c r="I176" i="1"/>
  <c r="I175" i="1" s="1"/>
  <c r="H176" i="1"/>
  <c r="L175" i="1"/>
  <c r="K175" i="1"/>
  <c r="J175" i="1"/>
  <c r="H175" i="1"/>
  <c r="L174" i="1"/>
  <c r="K174" i="1"/>
  <c r="J174" i="1"/>
  <c r="I174" i="1"/>
  <c r="I172" i="1" s="1"/>
  <c r="H174" i="1"/>
  <c r="L173" i="1"/>
  <c r="K173" i="1"/>
  <c r="J173" i="1"/>
  <c r="I173" i="1"/>
  <c r="H173" i="1"/>
  <c r="L172" i="1"/>
  <c r="K172" i="1"/>
  <c r="J172" i="1"/>
  <c r="H172" i="1"/>
  <c r="L170" i="1"/>
  <c r="K170" i="1"/>
  <c r="J170" i="1"/>
  <c r="I170" i="1"/>
  <c r="H170" i="1"/>
  <c r="L169" i="1"/>
  <c r="K169" i="1"/>
  <c r="J169" i="1"/>
  <c r="I169" i="1"/>
  <c r="I168" i="1" s="1"/>
  <c r="H169" i="1"/>
  <c r="H168" i="1" s="1"/>
  <c r="L168" i="1"/>
  <c r="K168" i="1"/>
  <c r="J168" i="1"/>
  <c r="L167" i="1"/>
  <c r="K167" i="1"/>
  <c r="J167" i="1"/>
  <c r="I167" i="1"/>
  <c r="H167" i="1"/>
  <c r="L166" i="1"/>
  <c r="K166" i="1"/>
  <c r="J166" i="1"/>
  <c r="I166" i="1"/>
  <c r="H166" i="1"/>
  <c r="H165" i="1" s="1"/>
  <c r="L165" i="1"/>
  <c r="K165" i="1"/>
  <c r="J165" i="1"/>
  <c r="I165" i="1"/>
  <c r="K162" i="1"/>
  <c r="I162" i="1"/>
  <c r="H162" i="1"/>
  <c r="L161" i="1"/>
  <c r="K161" i="1"/>
  <c r="J161" i="1"/>
  <c r="I161" i="1"/>
  <c r="I160" i="1" s="1"/>
  <c r="H161" i="1"/>
  <c r="H160" i="1" s="1"/>
  <c r="L160" i="1"/>
  <c r="K160" i="1"/>
  <c r="J160" i="1"/>
  <c r="L159" i="1"/>
  <c r="J159" i="1"/>
  <c r="I159" i="1"/>
  <c r="H159" i="1"/>
  <c r="L158" i="1"/>
  <c r="K158" i="1"/>
  <c r="J158" i="1"/>
  <c r="I158" i="1"/>
  <c r="H158" i="1"/>
  <c r="L157" i="1"/>
  <c r="K157" i="1"/>
  <c r="J157" i="1"/>
  <c r="I157" i="1"/>
  <c r="I156" i="1" s="1"/>
  <c r="H157" i="1"/>
  <c r="H156" i="1" s="1"/>
  <c r="L156" i="1"/>
  <c r="K156" i="1"/>
  <c r="J156" i="1"/>
  <c r="L154" i="1"/>
  <c r="K154" i="1"/>
  <c r="J154" i="1"/>
  <c r="I154" i="1"/>
  <c r="H154" i="1"/>
  <c r="L153" i="1"/>
  <c r="K153" i="1"/>
  <c r="J153" i="1"/>
  <c r="I153" i="1"/>
  <c r="I152" i="1" s="1"/>
  <c r="H153" i="1"/>
  <c r="L152" i="1"/>
  <c r="K152" i="1"/>
  <c r="J152" i="1"/>
  <c r="H152" i="1"/>
  <c r="L151" i="1"/>
  <c r="K151" i="1"/>
  <c r="J151" i="1"/>
  <c r="I151" i="1"/>
  <c r="H151" i="1"/>
  <c r="L150" i="1"/>
  <c r="K150" i="1"/>
  <c r="J150" i="1"/>
  <c r="I150" i="1"/>
  <c r="I149" i="1" s="1"/>
  <c r="H150" i="1"/>
  <c r="H149" i="1" s="1"/>
  <c r="L149" i="1"/>
  <c r="K149" i="1"/>
  <c r="J149" i="1"/>
  <c r="L147" i="1"/>
  <c r="K147" i="1"/>
  <c r="J147" i="1"/>
  <c r="I147" i="1"/>
  <c r="H147" i="1"/>
  <c r="H145" i="1" s="1"/>
  <c r="L146" i="1"/>
  <c r="K146" i="1"/>
  <c r="J146" i="1"/>
  <c r="I146" i="1"/>
  <c r="H146" i="1"/>
  <c r="L145" i="1"/>
  <c r="K145" i="1"/>
  <c r="J145" i="1"/>
  <c r="I145" i="1"/>
  <c r="L144" i="1"/>
  <c r="K144" i="1"/>
  <c r="J144" i="1"/>
  <c r="I144" i="1"/>
  <c r="H144" i="1"/>
  <c r="L143" i="1"/>
  <c r="K143" i="1"/>
  <c r="J143" i="1"/>
  <c r="I143" i="1"/>
  <c r="I142" i="1" s="1"/>
  <c r="H143" i="1"/>
  <c r="H142" i="1" s="1"/>
  <c r="L142" i="1"/>
  <c r="K142" i="1"/>
  <c r="J142" i="1"/>
  <c r="L140" i="1"/>
  <c r="K140" i="1"/>
  <c r="J140" i="1"/>
  <c r="I140" i="1"/>
  <c r="H140" i="1"/>
  <c r="L139" i="1"/>
  <c r="K139" i="1"/>
  <c r="J139" i="1"/>
  <c r="I139" i="1"/>
  <c r="H139" i="1"/>
  <c r="L138" i="1"/>
  <c r="K138" i="1"/>
  <c r="J138" i="1"/>
  <c r="I138" i="1"/>
  <c r="H138" i="1"/>
  <c r="L137" i="1"/>
  <c r="K137" i="1"/>
  <c r="J137" i="1"/>
  <c r="I137" i="1"/>
  <c r="H137" i="1"/>
  <c r="L136" i="1"/>
  <c r="K136" i="1"/>
  <c r="J136" i="1"/>
  <c r="I136" i="1"/>
  <c r="I135" i="1" s="1"/>
  <c r="H136" i="1"/>
  <c r="H135" i="1" s="1"/>
  <c r="L135" i="1"/>
  <c r="K135" i="1"/>
  <c r="J135" i="1"/>
  <c r="L133" i="1"/>
  <c r="K133" i="1"/>
  <c r="J133" i="1"/>
  <c r="I133" i="1"/>
  <c r="H133" i="1"/>
  <c r="H131" i="1" s="1"/>
  <c r="L132" i="1"/>
  <c r="K132" i="1"/>
  <c r="J132" i="1"/>
  <c r="I132" i="1"/>
  <c r="H132" i="1"/>
  <c r="L131" i="1"/>
  <c r="K131" i="1"/>
  <c r="J131" i="1"/>
  <c r="I131" i="1"/>
  <c r="L130" i="1"/>
  <c r="J130" i="1"/>
  <c r="I130" i="1"/>
  <c r="H130" i="1"/>
  <c r="L129" i="1"/>
  <c r="K129" i="1"/>
  <c r="J129" i="1"/>
  <c r="I129" i="1"/>
  <c r="H129" i="1"/>
  <c r="H128" i="1" s="1"/>
  <c r="L128" i="1"/>
  <c r="K128" i="1"/>
  <c r="J128" i="1"/>
  <c r="I128" i="1"/>
  <c r="L126" i="1"/>
  <c r="K126" i="1"/>
  <c r="J126" i="1"/>
  <c r="I126" i="1"/>
  <c r="H126" i="1"/>
  <c r="L125" i="1"/>
  <c r="K125" i="1"/>
  <c r="I125" i="1"/>
  <c r="I124" i="1" s="1"/>
  <c r="H125" i="1"/>
  <c r="H124" i="1" s="1"/>
  <c r="L124" i="1"/>
  <c r="K124" i="1"/>
  <c r="J124" i="1"/>
  <c r="L123" i="1"/>
  <c r="K123" i="1"/>
  <c r="J123" i="1"/>
  <c r="I123" i="1"/>
  <c r="H123" i="1"/>
  <c r="L122" i="1"/>
  <c r="K122" i="1"/>
  <c r="J122" i="1"/>
  <c r="I122" i="1"/>
  <c r="H122" i="1"/>
  <c r="H121" i="1" s="1"/>
  <c r="L121" i="1"/>
  <c r="K121" i="1"/>
  <c r="J121" i="1"/>
  <c r="I121" i="1"/>
  <c r="L119" i="1"/>
  <c r="K119" i="1"/>
  <c r="J119" i="1"/>
  <c r="I119" i="1"/>
  <c r="H119" i="1"/>
  <c r="L118" i="1"/>
  <c r="K118" i="1"/>
  <c r="J118" i="1"/>
  <c r="I118" i="1"/>
  <c r="I117" i="1" s="1"/>
  <c r="H118" i="1"/>
  <c r="L117" i="1"/>
  <c r="K117" i="1"/>
  <c r="J117" i="1"/>
  <c r="H117" i="1"/>
  <c r="L116" i="1"/>
  <c r="I116" i="1"/>
  <c r="H116" i="1"/>
  <c r="H114" i="1" s="1"/>
  <c r="L115" i="1"/>
  <c r="K115" i="1"/>
  <c r="J115" i="1"/>
  <c r="I115" i="1"/>
  <c r="H115" i="1"/>
  <c r="L114" i="1"/>
  <c r="K114" i="1"/>
  <c r="J114" i="1"/>
  <c r="I114" i="1"/>
  <c r="L112" i="1"/>
  <c r="K112" i="1"/>
  <c r="J112" i="1"/>
  <c r="I112" i="1"/>
  <c r="H112" i="1"/>
  <c r="L111" i="1"/>
  <c r="K111" i="1"/>
  <c r="J111" i="1"/>
  <c r="I111" i="1"/>
  <c r="I110" i="1" s="1"/>
  <c r="H111" i="1"/>
  <c r="H110" i="1" s="1"/>
  <c r="L110" i="1"/>
  <c r="K110" i="1"/>
  <c r="J110" i="1"/>
  <c r="L109" i="1"/>
  <c r="J109" i="1"/>
  <c r="I109" i="1"/>
  <c r="H109" i="1"/>
  <c r="H107" i="1" s="1"/>
  <c r="L108" i="1"/>
  <c r="K108" i="1"/>
  <c r="J108" i="1"/>
  <c r="I108" i="1"/>
  <c r="H108" i="1"/>
  <c r="L107" i="1"/>
  <c r="K107" i="1"/>
  <c r="J107" i="1"/>
  <c r="I107" i="1"/>
  <c r="L105" i="1"/>
  <c r="K105" i="1"/>
  <c r="J105" i="1"/>
  <c r="I105" i="1"/>
  <c r="H105" i="1"/>
  <c r="L104" i="1"/>
  <c r="K104" i="1"/>
  <c r="J104" i="1"/>
  <c r="I104" i="1"/>
  <c r="I103" i="1" s="1"/>
  <c r="H104" i="1"/>
  <c r="H103" i="1" s="1"/>
  <c r="L103" i="1"/>
  <c r="K103" i="1"/>
  <c r="J103" i="1"/>
  <c r="L102" i="1"/>
  <c r="K102" i="1"/>
  <c r="J102" i="1"/>
  <c r="I102" i="1"/>
  <c r="I100" i="1" s="1"/>
  <c r="H102" i="1"/>
  <c r="L101" i="1"/>
  <c r="K101" i="1"/>
  <c r="J101" i="1"/>
  <c r="I101" i="1"/>
  <c r="H101" i="1"/>
  <c r="L100" i="1"/>
  <c r="K100" i="1"/>
  <c r="J100" i="1"/>
  <c r="H100" i="1"/>
  <c r="L98" i="1"/>
  <c r="K98" i="1"/>
  <c r="J98" i="1"/>
  <c r="I98" i="1"/>
  <c r="H98" i="1"/>
  <c r="L97" i="1"/>
  <c r="K97" i="1"/>
  <c r="I97" i="1"/>
  <c r="I96" i="1" s="1"/>
  <c r="H97" i="1"/>
  <c r="H96" i="1" s="1"/>
  <c r="L96" i="1"/>
  <c r="K96" i="1"/>
  <c r="J96" i="1"/>
  <c r="L95" i="1"/>
  <c r="K95" i="1"/>
  <c r="J95" i="1"/>
  <c r="I95" i="1"/>
  <c r="H95" i="1"/>
  <c r="L94" i="1"/>
  <c r="K94" i="1"/>
  <c r="J94" i="1"/>
  <c r="I94" i="1"/>
  <c r="H94" i="1"/>
  <c r="L93" i="1"/>
  <c r="K93" i="1"/>
  <c r="J93" i="1"/>
  <c r="I93" i="1"/>
  <c r="H93" i="1"/>
  <c r="L91" i="1"/>
  <c r="K91" i="1"/>
  <c r="J91" i="1"/>
  <c r="I91" i="1"/>
  <c r="I89" i="1" s="1"/>
  <c r="H91" i="1"/>
  <c r="I90" i="1"/>
  <c r="H90" i="1"/>
  <c r="L89" i="1"/>
  <c r="K89" i="1"/>
  <c r="J89" i="1"/>
  <c r="H89" i="1"/>
  <c r="L88" i="1"/>
  <c r="I88" i="1"/>
  <c r="H88" i="1"/>
  <c r="L87" i="1"/>
  <c r="K87" i="1"/>
  <c r="J87" i="1"/>
  <c r="I87" i="1"/>
  <c r="I86" i="1" s="1"/>
  <c r="H87" i="1"/>
  <c r="H86" i="1" s="1"/>
  <c r="L86" i="1"/>
  <c r="K86" i="1"/>
  <c r="J86" i="1"/>
  <c r="L84" i="1"/>
  <c r="K84" i="1"/>
  <c r="J84" i="1"/>
  <c r="I84" i="1"/>
  <c r="H84" i="1"/>
  <c r="L83" i="1"/>
  <c r="K83" i="1"/>
  <c r="J83" i="1"/>
  <c r="I83" i="1"/>
  <c r="H83" i="1"/>
  <c r="L82" i="1"/>
  <c r="K82" i="1"/>
  <c r="J82" i="1"/>
  <c r="I82" i="1"/>
  <c r="H82" i="1"/>
  <c r="L81" i="1"/>
  <c r="K81" i="1"/>
  <c r="J81" i="1"/>
  <c r="I81" i="1"/>
  <c r="H81" i="1"/>
  <c r="L80" i="1"/>
  <c r="K80" i="1"/>
  <c r="J80" i="1"/>
  <c r="I80" i="1"/>
  <c r="H80" i="1"/>
  <c r="H79" i="1" s="1"/>
  <c r="L79" i="1"/>
  <c r="K79" i="1"/>
  <c r="J79" i="1"/>
  <c r="I79" i="1"/>
  <c r="L77" i="1"/>
  <c r="K77" i="1"/>
  <c r="J77" i="1"/>
  <c r="I77" i="1"/>
  <c r="H77" i="1"/>
  <c r="L76" i="1"/>
  <c r="K76" i="1"/>
  <c r="J76" i="1"/>
  <c r="I76" i="1"/>
  <c r="I75" i="1" s="1"/>
  <c r="H76" i="1"/>
  <c r="L75" i="1"/>
  <c r="K75" i="1"/>
  <c r="J75" i="1"/>
  <c r="H75" i="1"/>
  <c r="L74" i="1"/>
  <c r="K74" i="1"/>
  <c r="I74" i="1"/>
  <c r="H74" i="1"/>
  <c r="L73" i="1"/>
  <c r="K73" i="1"/>
  <c r="J73" i="1"/>
  <c r="I73" i="1"/>
  <c r="H73" i="1"/>
  <c r="H72" i="1" s="1"/>
  <c r="L72" i="1"/>
  <c r="K72" i="1"/>
  <c r="J72" i="1"/>
  <c r="I72" i="1"/>
  <c r="L70" i="1"/>
  <c r="K70" i="1"/>
  <c r="J70" i="1"/>
  <c r="I70" i="1"/>
  <c r="H70" i="1"/>
  <c r="L69" i="1"/>
  <c r="K69" i="1"/>
  <c r="J69" i="1"/>
  <c r="I69" i="1"/>
  <c r="I68" i="1" s="1"/>
  <c r="H69" i="1"/>
  <c r="L68" i="1"/>
  <c r="K68" i="1"/>
  <c r="J68" i="1"/>
  <c r="H68" i="1"/>
  <c r="L67" i="1"/>
  <c r="K67" i="1"/>
  <c r="J67" i="1"/>
  <c r="I67" i="1"/>
  <c r="I65" i="1" s="1"/>
  <c r="H67" i="1"/>
  <c r="L66" i="1"/>
  <c r="K66" i="1"/>
  <c r="J66" i="1"/>
  <c r="I66" i="1"/>
  <c r="H66" i="1"/>
  <c r="L65" i="1"/>
  <c r="K65" i="1"/>
  <c r="J65" i="1"/>
  <c r="H65" i="1"/>
  <c r="L63" i="1"/>
  <c r="K63" i="1"/>
  <c r="J63" i="1"/>
  <c r="I63" i="1"/>
  <c r="H63" i="1"/>
  <c r="L62" i="1"/>
  <c r="K62" i="1"/>
  <c r="J62" i="1"/>
  <c r="I62" i="1"/>
  <c r="I61" i="1" s="1"/>
  <c r="H62" i="1"/>
  <c r="H61" i="1" s="1"/>
  <c r="L61" i="1"/>
  <c r="K61" i="1"/>
  <c r="J61" i="1"/>
  <c r="L60" i="1"/>
  <c r="K60" i="1"/>
  <c r="J60" i="1"/>
  <c r="I60" i="1"/>
  <c r="H60" i="1"/>
  <c r="L59" i="1"/>
  <c r="K59" i="1"/>
  <c r="J59" i="1"/>
  <c r="I59" i="1"/>
  <c r="H59" i="1"/>
  <c r="H58" i="1" s="1"/>
  <c r="L58" i="1"/>
  <c r="K58" i="1"/>
  <c r="J58" i="1"/>
  <c r="I58" i="1"/>
  <c r="L56" i="1"/>
  <c r="K56" i="1"/>
  <c r="J56" i="1"/>
  <c r="I56" i="1"/>
  <c r="H56" i="1"/>
  <c r="L55" i="1"/>
  <c r="K55" i="1"/>
  <c r="J55" i="1"/>
  <c r="I55" i="1"/>
  <c r="I54" i="1" s="1"/>
  <c r="H55" i="1"/>
  <c r="L54" i="1"/>
  <c r="K54" i="1"/>
  <c r="J54" i="1"/>
  <c r="H54" i="1"/>
  <c r="I53" i="1"/>
  <c r="H53" i="1"/>
  <c r="L52" i="1"/>
  <c r="K52" i="1"/>
  <c r="J52" i="1"/>
  <c r="I52" i="1"/>
  <c r="H52" i="1"/>
  <c r="L51" i="1"/>
  <c r="K51" i="1"/>
  <c r="J51" i="1"/>
  <c r="I51" i="1"/>
  <c r="H51" i="1"/>
  <c r="L49" i="1"/>
  <c r="K49" i="1"/>
  <c r="J49" i="1"/>
  <c r="I49" i="1"/>
  <c r="H49" i="1"/>
  <c r="L48" i="1"/>
  <c r="K48" i="1"/>
  <c r="J48" i="1"/>
  <c r="I48" i="1"/>
  <c r="I47" i="1" s="1"/>
  <c r="H48" i="1"/>
  <c r="H47" i="1" s="1"/>
  <c r="L47" i="1"/>
  <c r="K47" i="1"/>
  <c r="J47" i="1"/>
  <c r="I46" i="1"/>
  <c r="H46" i="1"/>
  <c r="I45" i="1"/>
  <c r="H45" i="1"/>
  <c r="L44" i="1"/>
  <c r="K44" i="1"/>
  <c r="J44" i="1"/>
  <c r="I44" i="1"/>
  <c r="H44" i="1"/>
  <c r="H43" i="1" s="1"/>
  <c r="L43" i="1"/>
  <c r="K43" i="1"/>
  <c r="J43" i="1"/>
  <c r="I43" i="1"/>
  <c r="L41" i="1"/>
  <c r="K41" i="1"/>
  <c r="J41" i="1"/>
  <c r="I41" i="1"/>
  <c r="H41" i="1"/>
  <c r="L40" i="1"/>
  <c r="K40" i="1"/>
  <c r="J40" i="1"/>
  <c r="I40" i="1"/>
  <c r="H40" i="1"/>
  <c r="H39" i="1" s="1"/>
  <c r="L39" i="1"/>
  <c r="K39" i="1"/>
  <c r="J39" i="1"/>
  <c r="I39" i="1"/>
  <c r="I38" i="1"/>
  <c r="H38" i="1"/>
  <c r="L37" i="1"/>
  <c r="K37" i="1"/>
  <c r="J37" i="1"/>
  <c r="I37" i="1"/>
  <c r="I36" i="1" s="1"/>
  <c r="H37" i="1"/>
  <c r="H36" i="1" s="1"/>
  <c r="L36" i="1"/>
  <c r="K36" i="1"/>
  <c r="J36" i="1"/>
  <c r="L34" i="1"/>
  <c r="K34" i="1"/>
  <c r="J34" i="1"/>
  <c r="I34" i="1"/>
  <c r="H34" i="1"/>
  <c r="L33" i="1"/>
  <c r="I33" i="1"/>
  <c r="H33" i="1"/>
  <c r="H32" i="1" s="1"/>
  <c r="L32" i="1"/>
  <c r="K32" i="1"/>
  <c r="J32" i="1"/>
  <c r="I32" i="1"/>
  <c r="L31" i="1"/>
  <c r="K31" i="1"/>
  <c r="J31" i="1"/>
  <c r="I31" i="1"/>
  <c r="I29" i="1" s="1"/>
  <c r="H31" i="1"/>
  <c r="I30" i="1"/>
  <c r="H30" i="1"/>
  <c r="L29" i="1"/>
  <c r="K29" i="1"/>
  <c r="J29" i="1"/>
  <c r="H29" i="1"/>
  <c r="L27" i="1"/>
  <c r="K27" i="1"/>
  <c r="J27" i="1"/>
  <c r="I27" i="1"/>
  <c r="H27" i="1"/>
  <c r="L26" i="1"/>
  <c r="K26" i="1"/>
  <c r="J26" i="1"/>
  <c r="I26" i="1"/>
  <c r="I25" i="1" s="1"/>
  <c r="H26" i="1"/>
  <c r="H25" i="1" s="1"/>
  <c r="L25" i="1"/>
  <c r="K25" i="1"/>
  <c r="J25" i="1"/>
  <c r="L24" i="1"/>
  <c r="J24" i="1"/>
  <c r="I24" i="1"/>
  <c r="H24" i="1"/>
  <c r="H22" i="1" s="1"/>
  <c r="L23" i="1"/>
  <c r="K23" i="1"/>
  <c r="J23" i="1"/>
  <c r="I23" i="1"/>
  <c r="I22" i="1" s="1"/>
  <c r="H23" i="1"/>
  <c r="L22" i="1"/>
  <c r="K22" i="1"/>
  <c r="J22" i="1"/>
  <c r="L20" i="1"/>
  <c r="K20" i="1"/>
  <c r="J20" i="1"/>
  <c r="I20" i="1"/>
  <c r="H20" i="1"/>
  <c r="L19" i="1"/>
  <c r="K19" i="1"/>
  <c r="J19" i="1"/>
  <c r="I19" i="1"/>
  <c r="I18" i="1" s="1"/>
  <c r="H19" i="1"/>
  <c r="H18" i="1" s="1"/>
  <c r="L18" i="1"/>
  <c r="K18" i="1"/>
  <c r="J18" i="1"/>
  <c r="L17" i="1"/>
  <c r="K17" i="1"/>
  <c r="J17" i="1"/>
  <c r="I17" i="1"/>
  <c r="H17" i="1"/>
  <c r="L16" i="1"/>
  <c r="K16" i="1"/>
  <c r="J16" i="1"/>
  <c r="I16" i="1"/>
  <c r="H16" i="1"/>
  <c r="L15" i="1"/>
  <c r="K15" i="1"/>
  <c r="J15" i="1"/>
  <c r="I15" i="1"/>
  <c r="H15" i="1"/>
  <c r="L13" i="1"/>
  <c r="K13" i="1"/>
  <c r="J13" i="1"/>
  <c r="I13" i="1"/>
  <c r="H13" i="1"/>
  <c r="L12" i="1"/>
  <c r="K12" i="1"/>
  <c r="J12" i="1"/>
  <c r="I12" i="1"/>
  <c r="I11" i="1" s="1"/>
  <c r="H12" i="1"/>
  <c r="H11" i="1" s="1"/>
  <c r="L11" i="1"/>
  <c r="K11" i="1"/>
  <c r="J11" i="1"/>
  <c r="L10" i="1"/>
  <c r="K10" i="1"/>
  <c r="J10" i="1"/>
  <c r="I10" i="1"/>
  <c r="H10" i="1"/>
  <c r="H8" i="1" s="1"/>
  <c r="L9" i="1"/>
  <c r="K9" i="1"/>
  <c r="J9" i="1"/>
  <c r="I9" i="1"/>
  <c r="I8" i="1" s="1"/>
  <c r="H9" i="1"/>
  <c r="L8" i="1"/>
  <c r="K8" i="1"/>
  <c r="J8" i="1"/>
</calcChain>
</file>

<file path=xl/sharedStrings.xml><?xml version="1.0" encoding="utf-8"?>
<sst xmlns="http://schemas.openxmlformats.org/spreadsheetml/2006/main" count="2450" uniqueCount="638">
  <si>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</si>
  <si>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</si>
  <si>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</si>
  <si>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</si>
  <si>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</si>
  <si>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</si>
  <si>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</si>
  <si>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</si>
  <si>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</si>
  <si>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</si>
  <si>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</si>
  <si>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</si>
  <si>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</si>
  <si>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</si>
  <si>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</si>
  <si>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</si>
  <si>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</si>
  <si>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</si>
  <si>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</si>
  <si>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</si>
  <si>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</si>
  <si>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</si>
  <si>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</si>
  <si>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</si>
  <si>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</si>
  <si>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</si>
  <si>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</si>
  <si>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</si>
  <si>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</si>
  <si>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</si>
  <si>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</si>
  <si>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</si>
  <si>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</si>
  <si>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</si>
  <si>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</si>
  <si>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</si>
  <si>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</si>
  <si>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</si>
  <si>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</si>
  <si>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</si>
  <si>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</si>
  <si>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</si>
  <si>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</si>
  <si>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</si>
  <si>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</si>
  <si>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</si>
  <si>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</si>
  <si>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</si>
  <si>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</si>
  <si>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</si>
  <si>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</si>
  <si>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</si>
  <si>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</si>
  <si>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</si>
  <si>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</si>
  <si>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</si>
  <si>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</si>
  <si>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</si>
  <si>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</si>
  <si>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</si>
  <si>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</si>
  <si>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</si>
  <si>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</si>
  <si>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</si>
  <si>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</si>
  <si>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</si>
  <si>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</si>
  <si>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</si>
  <si>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</si>
  <si>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</si>
  <si>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</si>
  <si>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</si>
  <si>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</si>
  <si>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</si>
  <si>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</si>
  <si>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</si>
  <si>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</si>
  <si>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</si>
  <si>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</si>
  <si>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</si>
  <si>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</si>
  <si>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</si>
  <si>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</si>
  <si>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</si>
  <si>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</si>
  <si>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</si>
  <si>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</si>
  <si>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</si>
  <si>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</si>
  <si>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</si>
  <si>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</si>
  <si>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</si>
  <si>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</si>
  <si>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</si>
  <si>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</si>
  <si>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</si>
  <si>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</si>
  <si>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</si>
  <si>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</si>
  <si>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</si>
  <si>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</si>
  <si>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</si>
  <si>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</si>
  <si>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</si>
  <si>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</si>
  <si>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</si>
  <si>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</si>
  <si>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</si>
  <si>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</si>
  <si>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</si>
  <si>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</si>
  <si>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</si>
  <si>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</si>
  <si>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</si>
  <si>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</si>
  <si>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</si>
  <si>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</si>
  <si>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</si>
  <si>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</si>
  <si>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</si>
  <si>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</si>
  <si>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</si>
  <si>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</si>
  <si>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</si>
  <si>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</si>
  <si>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</si>
  <si>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</si>
  <si>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</si>
  <si>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</si>
  <si>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</si>
  <si>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</si>
  <si>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</si>
  <si>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</si>
  <si>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</si>
  <si>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</si>
  <si>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</si>
  <si>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</si>
  <si>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</si>
  <si>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</si>
  <si>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</si>
  <si>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</si>
  <si>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</si>
  <si>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</si>
  <si>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</si>
  <si>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</si>
  <si>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</si>
  <si>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</si>
  <si>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</si>
  <si>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</si>
  <si>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</si>
  <si>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</si>
  <si>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</si>
  <si>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</si>
  <si>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</si>
  <si>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</si>
  <si>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</si>
  <si>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</si>
  <si>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</si>
  <si>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</si>
  <si>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</si>
  <si>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</si>
  <si>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</si>
  <si>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</si>
  <si>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</si>
  <si>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</si>
  <si>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</si>
  <si>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</si>
  <si>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</si>
  <si>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</si>
  <si>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</si>
  <si>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</si>
  <si>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</si>
  <si>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</si>
  <si>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</si>
  <si>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</si>
  <si>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</si>
  <si>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</si>
  <si>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</si>
  <si>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</si>
  <si>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</si>
  <si>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</si>
  <si>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</si>
  <si>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</si>
  <si>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</si>
  <si>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</si>
  <si>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</si>
  <si>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</si>
  <si>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</si>
  <si>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</si>
  <si>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</si>
  <si>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</si>
  <si>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</si>
  <si>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</si>
  <si>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</si>
  <si>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</si>
  <si>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</si>
  <si>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</si>
  <si>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</si>
  <si>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</si>
  <si>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</si>
  <si>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</si>
  <si>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</si>
  <si>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</si>
  <si>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</si>
  <si>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</si>
  <si>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</si>
  <si>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</si>
  <si>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</si>
  <si>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</si>
  <si>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</si>
  <si>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</si>
  <si>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</si>
  <si>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</si>
  <si>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</si>
  <si>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</si>
  <si>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</si>
  <si>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</si>
  <si>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</si>
  <si>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</si>
  <si>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</si>
  <si>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</si>
  <si>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</si>
  <si>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</si>
  <si>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</si>
  <si>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</si>
  <si>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</si>
  <si>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</si>
  <si>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</si>
  <si>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</si>
  <si>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</si>
  <si>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</si>
  <si>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</si>
  <si>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</si>
  <si>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</si>
  <si>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</si>
  <si>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</si>
  <si>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</si>
  <si>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</si>
  <si>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</si>
  <si>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</si>
  <si>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</si>
  <si>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</si>
  <si>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</si>
  <si>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</si>
  <si>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</si>
  <si>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</si>
  <si>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</si>
  <si>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</si>
  <si>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</si>
  <si>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</si>
  <si>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</si>
  <si>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</si>
  <si>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</si>
  <si>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</si>
  <si>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</si>
  <si>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</si>
  <si>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</si>
  <si>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</si>
  <si>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</si>
  <si>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</si>
  <si>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</si>
  <si>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</si>
  <si>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</si>
  <si>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</si>
  <si>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</si>
  <si>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</si>
  <si>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</si>
  <si>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</si>
  <si>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</si>
  <si>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</si>
  <si>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</si>
  <si>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</si>
  <si>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</si>
  <si>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</si>
  <si>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</si>
  <si>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</si>
  <si>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</si>
  <si>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</si>
  <si>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</si>
  <si>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</si>
  <si>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</si>
  <si>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</si>
  <si>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</si>
  <si>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</si>
  <si>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</si>
  <si>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</si>
  <si>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</si>
  <si>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</si>
  <si>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</si>
  <si>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</si>
  <si>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</si>
  <si>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</si>
  <si>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</si>
  <si>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</si>
  <si>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</si>
  <si>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</si>
  <si>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</si>
  <si>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</si>
  <si>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</si>
  <si>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</si>
  <si>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</si>
  <si>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</si>
  <si>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</si>
  <si>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</si>
  <si>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</si>
  <si>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</si>
  <si>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</si>
  <si>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</si>
  <si>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</si>
  <si>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</si>
  <si>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</si>
  <si>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</si>
  <si>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</si>
  <si>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</si>
  <si>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</si>
  <si>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</si>
  <si>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</si>
  <si>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</si>
  <si>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</si>
  <si>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</si>
  <si>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</si>
  <si>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</si>
  <si>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</si>
  <si>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</si>
  <si>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</si>
  <si>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</si>
  <si>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</si>
  <si>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</si>
  <si>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</si>
  <si>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</si>
  <si>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</si>
  <si>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</si>
  <si>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</si>
  <si>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</si>
  <si>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</si>
  <si>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</si>
  <si>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</si>
  <si>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</si>
  <si>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</si>
  <si>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</si>
  <si>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</si>
  <si>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</si>
  <si>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</si>
  <si>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</si>
  <si>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</si>
  <si>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</si>
  <si>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</si>
  <si>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</si>
  <si>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</si>
  <si>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</si>
  <si>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</si>
  <si>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</si>
  <si>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</si>
  <si>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</si>
  <si>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</si>
  <si>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</si>
  <si>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</si>
  <si>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</si>
  <si>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</si>
  <si>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</si>
  <si>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</si>
  <si>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</si>
  <si>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</si>
  <si>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</si>
  <si>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</si>
  <si>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</si>
  <si>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</si>
  <si>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</si>
  <si>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</si>
  <si>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</si>
  <si>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</si>
  <si>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</si>
  <si>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</si>
  <si>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</si>
  <si>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</si>
  <si>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</si>
  <si>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</si>
  <si>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</si>
  <si>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</si>
  <si>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</si>
  <si>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</si>
  <si>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</si>
  <si>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</si>
  <si>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</si>
  <si>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</si>
  <si>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</si>
  <si>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</si>
  <si>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</si>
  <si>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</si>
  <si>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</si>
  <si>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</si>
  <si>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</si>
  <si>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</si>
  <si>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</si>
  <si>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</si>
  <si>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</si>
  <si>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</si>
  <si>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</si>
  <si>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</si>
  <si>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</si>
  <si>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</si>
  <si>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</si>
  <si>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</si>
  <si>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</si>
  <si>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</si>
  <si>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</si>
  <si>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</si>
  <si>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</si>
  <si>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</si>
  <si>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</si>
  <si>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</si>
  <si>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</si>
  <si>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</si>
  <si>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</si>
  <si>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</si>
  <si>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</si>
  <si>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</si>
  <si>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</si>
  <si>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</si>
  <si>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</si>
  <si>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</si>
  <si>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</si>
  <si>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</si>
  <si>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</si>
  <si>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</si>
  <si>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</si>
  <si>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</si>
  <si>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</si>
  <si>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</si>
  <si>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</si>
  <si>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</si>
  <si>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</si>
  <si>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</si>
  <si>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</si>
  <si>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</si>
  <si>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</si>
  <si>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</si>
  <si>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</si>
  <si>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</si>
  <si>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</si>
  <si>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</si>
  <si>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</si>
  <si>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</si>
  <si>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</si>
  <si>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</si>
  <si>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</si>
  <si>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</si>
  <si>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</si>
  <si>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</si>
  <si>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</si>
  <si>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</si>
  <si>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</si>
  <si>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</si>
  <si>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</si>
  <si>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</si>
  <si>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</si>
  <si>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</si>
  <si>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</si>
  <si>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</si>
  <si>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</si>
  <si>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</si>
  <si>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</si>
  <si>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</si>
  <si>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</si>
  <si>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</si>
  <si>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</si>
  <si>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</si>
  <si>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</si>
  <si>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</si>
  <si>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</si>
  <si>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</si>
  <si>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</si>
  <si>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</si>
  <si>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</si>
  <si>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</si>
  <si>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</si>
  <si>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</si>
  <si>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</si>
  <si>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</si>
  <si>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</si>
  <si>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</si>
  <si>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</si>
  <si>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</si>
  <si>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</si>
  <si>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</si>
  <si>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</si>
  <si>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</si>
  <si>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</si>
  <si>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</si>
  <si>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</si>
  <si>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</si>
  <si>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</si>
  <si>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</si>
  <si>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</si>
  <si>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</si>
  <si>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</si>
  <si>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</si>
  <si>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</si>
  <si>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</si>
  <si>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</si>
  <si>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</si>
  <si>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</si>
  <si>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</si>
  <si>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</si>
  <si>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</si>
  <si>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</si>
  <si>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</si>
  <si>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</si>
  <si>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</si>
  <si>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</si>
  <si>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</si>
  <si>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</si>
  <si>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</si>
  <si>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</si>
  <si>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</si>
  <si>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</si>
  <si>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</si>
  <si>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</si>
  <si>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</si>
  <si>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</si>
  <si>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</si>
  <si>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</si>
  <si>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</si>
  <si>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</si>
  <si>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</si>
  <si>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</si>
  <si>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</si>
  <si>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</si>
  <si>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</si>
  <si>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</si>
  <si>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</si>
  <si>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</si>
  <si>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</si>
  <si>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</si>
  <si>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</si>
  <si>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</si>
  <si>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</si>
  <si>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</si>
  <si>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</si>
  <si>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</si>
  <si>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</si>
  <si>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</si>
  <si>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</si>
  <si>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</si>
  <si>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</si>
  <si>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</si>
  <si>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</si>
  <si>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</si>
  <si>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</si>
  <si>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</si>
  <si>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</si>
  <si>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</si>
  <si>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</si>
  <si>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</si>
  <si>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</si>
  <si>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</si>
  <si>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</si>
  <si>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</si>
  <si>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</si>
  <si>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</si>
  <si>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</si>
  <si>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</si>
  <si>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</si>
  <si>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</si>
  <si>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</si>
  <si>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</si>
  <si>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</si>
  <si>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</si>
  <si>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</si>
  <si>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</si>
  <si>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</si>
  <si>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</si>
  <si>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</si>
  <si>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</si>
  <si>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</si>
  <si>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</si>
  <si>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</si>
  <si>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</si>
  <si>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</si>
  <si>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</si>
  <si>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</si>
  <si>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</si>
  <si>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</si>
  <si>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</si>
  <si>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</si>
  <si>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</si>
  <si>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</si>
  <si>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</si>
  <si>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</si>
  <si>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</si>
  <si>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</si>
  <si>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</si>
  <si>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</si>
  <si>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</si>
  <si>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</si>
  <si>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</si>
  <si>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</si>
  <si>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</si>
  <si>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</si>
  <si>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</si>
  <si>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</si>
  <si>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</si>
  <si>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</si>
  <si>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</si>
  <si>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</si>
  <si>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</si>
  <si>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</si>
  <si>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</si>
  <si>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</si>
  <si>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</si>
  <si>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</si>
  <si>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Executor: </t>
  </si>
  <si>
    <t xml:space="preserve"> © Agency for Strategic planning and reforms of the Republic of Kazakhstan Bureau of National statistics</t>
  </si>
  <si>
    <t>_x000D_ Share, 
in percentages</t>
  </si>
  <si>
    <t>_x000D_ Share,
in percentages</t>
  </si>
  <si>
    <t>White cabbage, tons</t>
  </si>
  <si>
    <t>January-September 2024</t>
  </si>
  <si>
    <t>September 2024</t>
  </si>
  <si>
    <t>G.Takisheva</t>
  </si>
  <si>
    <t>Tel. +7 7172 74 95 98</t>
  </si>
  <si>
    <t>Е-mail: g.takisheva@aspire.gov.kz</t>
  </si>
  <si>
    <t xml:space="preserve">Date of publication: 20.12.2024
</t>
  </si>
  <si>
    <t>Date of next publication: 20.01.2025</t>
  </si>
  <si>
    <t>January-October 2024</t>
  </si>
  <si>
    <t xml:space="preserve"> by September 2024</t>
  </si>
  <si>
    <t>October 2024</t>
  </si>
  <si>
    <t>October 2023</t>
  </si>
  <si>
    <t>January-October 2023</t>
  </si>
  <si>
    <t>by October 2023</t>
  </si>
  <si>
    <t>January-October 2024 by January-October 2023</t>
  </si>
  <si>
    <t>December 20, 2024</t>
  </si>
  <si>
    <t>2. Production, export and import of cereals and vegetables</t>
  </si>
  <si>
    <t>3. Resources and use of certain types of products (goods) and raw materials according to SIFP</t>
  </si>
  <si>
    <t>1. Resources and use of certain types of products (goods) and raw materials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</si>
  <si>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</si>
  <si>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</si>
  <si>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x</t>
  </si>
  <si>
    <t>No. 8-9/8445-ВН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</si>
</sst>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cellStyleXfs>
  <cellXfs count="114">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165" fontId="6" fillId="0" borderId="1" xfId="0" applyNumberFormat="1" applyFont="1" applyFill="1" applyBorder="1" applyAlignment="1">
      <alignment horizontal="right" vertical="center" wrapText="1"/>
    </xf>
    <xf numFmtId="165" fontId="6" fillId="0" borderId="0" xfId="0" applyNumberFormat="1" applyFont="1" applyFill="1"/>
    <xf numFmtId="165" fontId="6" fillId="0" borderId="1" xfId="0" applyNumberFormat="1" applyFont="1" applyFill="1" applyBorder="1"/>
    <xf numFmtId="165" fontId="6" fillId="0" borderId="8" xfId="0" applyNumberFormat="1" applyFont="1" applyFill="1" applyBorder="1" applyAlignment="1">
      <alignment horizontal="right"/>
    </xf>
    <xf numFmtId="165" fontId="8" fillId="0" borderId="1" xfId="0" applyNumberFormat="1" applyFont="1" applyFill="1" applyBorder="1" applyAlignment="1">
      <alignment horizontal="right" wrapText="1"/>
    </xf>
    <xf numFmtId="0" fontId="6"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0">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A14" sqref="A14"/>
    </sheetView>
  </sheetViews>
  <sheetFormatPr defaultColWidth="9.140625" defaultRowHeight="15" x14ac:dyDescent="0.25"/>
  <cols>
    <col min="1" max="4" width="9.140625" style="46"/>
    <col min="5" max="5" width="18.42578125" style="46" customWidth="1"/>
    <col min="6" max="16384" width="9.140625" style="46"/>
  </cols>
  <sheetData>
    <row r="1" spans="1:7" ht="69" customHeight="1" x14ac:dyDescent="0.25">
      <c r="A1" s="90"/>
      <c r="B1" s="90"/>
      <c r="C1" s="90"/>
      <c r="D1" s="90"/>
      <c r="E1" s="90"/>
      <c r="F1" s="45"/>
      <c r="G1" s="45"/>
    </row>
    <row r="2" spans="1:7" ht="18.75" x14ac:dyDescent="0.25">
      <c r="A2" s="91" t="s">
        <v>621</v>
      </c>
      <c r="B2" s="91"/>
      <c r="C2" s="91"/>
      <c r="D2" s="91"/>
      <c r="E2" s="91"/>
      <c r="F2" s="78"/>
      <c r="G2" s="78"/>
    </row>
    <row r="3" spans="1:7" ht="18.75" x14ac:dyDescent="0.25">
      <c r="A3" s="91" t="s">
        <v>622</v>
      </c>
      <c r="B3" s="91"/>
      <c r="C3" s="91"/>
      <c r="D3" s="91"/>
      <c r="E3" s="91"/>
      <c r="F3" s="47"/>
      <c r="G3" s="47"/>
    </row>
    <row r="4" spans="1:7" ht="18.75" x14ac:dyDescent="0.25">
      <c r="A4" s="45"/>
      <c r="B4" s="45"/>
      <c r="C4" s="45"/>
      <c r="D4" s="45"/>
      <c r="E4" s="48"/>
      <c r="F4" s="47"/>
      <c r="G4" s="47"/>
    </row>
    <row r="5" spans="1:7" ht="18.75" x14ac:dyDescent="0.25">
      <c r="A5" s="45"/>
      <c r="B5" s="45"/>
      <c r="C5" s="45"/>
      <c r="D5" s="45"/>
      <c r="E5" s="48"/>
      <c r="F5" s="47"/>
      <c r="G5" s="47"/>
    </row>
    <row r="6" spans="1:7" ht="105.75" customHeight="1" x14ac:dyDescent="0.25">
      <c r="A6" s="92" t="s">
        <v>593</v>
      </c>
      <c r="B6" s="92"/>
      <c r="C6" s="92"/>
      <c r="D6" s="92"/>
      <c r="E6" s="92"/>
      <c r="F6" s="92"/>
      <c r="G6" s="49"/>
    </row>
    <row r="7" spans="1:7" x14ac:dyDescent="0.25">
      <c r="A7" s="92"/>
      <c r="B7" s="92"/>
      <c r="C7" s="92"/>
      <c r="D7" s="92"/>
      <c r="E7" s="92"/>
      <c r="F7" s="92"/>
      <c r="G7" s="49"/>
    </row>
    <row r="8" spans="1:7" x14ac:dyDescent="0.25">
      <c r="A8" s="49"/>
      <c r="B8" s="49"/>
      <c r="C8" s="49"/>
      <c r="D8" s="49"/>
      <c r="E8" s="49"/>
      <c r="F8" s="49"/>
      <c r="G8" s="49"/>
    </row>
    <row r="9" spans="1:7" ht="18.75" x14ac:dyDescent="0.3">
      <c r="A9" s="50" t="s">
        <v>623</v>
      </c>
      <c r="B9" s="51"/>
    </row>
    <row r="12" spans="1:7" x14ac:dyDescent="0.25">
      <c r="A12" s="52"/>
      <c r="B12" s="52"/>
      <c r="C12" s="52"/>
      <c r="D12" s="52"/>
      <c r="E12" s="52"/>
      <c r="F12" s="52"/>
    </row>
    <row r="13" spans="1:7" ht="56.25" customHeight="1" x14ac:dyDescent="0.25">
      <c r="A13" s="89" t="s">
        <v>595</v>
      </c>
      <c r="B13" s="89"/>
      <c r="C13" s="89"/>
      <c r="D13" s="89"/>
      <c r="E13" s="89"/>
    </row>
  </sheetData>
  <mergeCells count="5">
    <mergeCell ref="A13:E13"/>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4" customWidth="1"/>
    <col min="2" max="2" width="52" style="57" customWidth="1"/>
    <col min="3" max="16384" width="9.140625" style="54"/>
  </cols>
  <sheetData>
    <row r="9" spans="2:2" x14ac:dyDescent="0.2">
      <c r="B9" s="53" t="s">
        <v>319</v>
      </c>
    </row>
    <row r="10" spans="2:2" x14ac:dyDescent="0.2">
      <c r="B10" s="53" t="s">
        <v>320</v>
      </c>
    </row>
    <row r="11" spans="2:2" x14ac:dyDescent="0.2">
      <c r="B11" s="53" t="s">
        <v>321</v>
      </c>
    </row>
    <row r="12" spans="2:2" x14ac:dyDescent="0.2">
      <c r="B12" s="53" t="s">
        <v>322</v>
      </c>
    </row>
    <row r="13" spans="2:2" ht="38.25" x14ac:dyDescent="0.2">
      <c r="B13" s="55" t="s">
        <v>323</v>
      </c>
    </row>
    <row r="17" spans="2:2" x14ac:dyDescent="0.2">
      <c r="B17" s="56" t="s">
        <v>612</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8" customWidth="1"/>
    <col min="2" max="16384" width="9.28515625" style="58"/>
  </cols>
  <sheetData>
    <row r="1" spans="1:1" x14ac:dyDescent="0.3">
      <c r="A1" s="67" t="s">
        <v>596</v>
      </c>
    </row>
    <row r="2" spans="1:1" x14ac:dyDescent="0.3">
      <c r="A2" s="59"/>
    </row>
    <row r="3" spans="1:1" ht="17.45" customHeight="1" x14ac:dyDescent="0.3">
      <c r="A3" s="60" t="s">
        <v>324</v>
      </c>
    </row>
    <row r="4" spans="1:1" x14ac:dyDescent="0.3">
      <c r="A4" s="60" t="s">
        <v>633</v>
      </c>
    </row>
    <row r="5" spans="1:1" x14ac:dyDescent="0.3">
      <c r="A5" s="60" t="s">
        <v>325</v>
      </c>
    </row>
    <row r="6" spans="1:1" x14ac:dyDescent="0.3">
      <c r="A6" s="60" t="s">
        <v>326</v>
      </c>
    </row>
    <row r="7" spans="1:1" x14ac:dyDescent="0.3">
      <c r="A7" s="61" t="s">
        <v>327</v>
      </c>
    </row>
    <row r="8" spans="1:1" x14ac:dyDescent="0.3">
      <c r="A8" s="61" t="s">
        <v>328</v>
      </c>
    </row>
    <row r="9" spans="1:1" x14ac:dyDescent="0.3">
      <c r="A9" s="60" t="s">
        <v>329</v>
      </c>
    </row>
    <row r="10" spans="1:1" x14ac:dyDescent="0.3">
      <c r="A10" s="60" t="s">
        <v>330</v>
      </c>
    </row>
    <row r="11" spans="1:1" x14ac:dyDescent="0.3">
      <c r="A11" s="61" t="s">
        <v>331</v>
      </c>
    </row>
    <row r="12" spans="1:1" x14ac:dyDescent="0.3">
      <c r="A12" s="61" t="s">
        <v>332</v>
      </c>
    </row>
    <row r="13" spans="1:1" x14ac:dyDescent="0.3">
      <c r="A13" s="60" t="s">
        <v>333</v>
      </c>
    </row>
    <row r="14" spans="1:1" x14ac:dyDescent="0.3">
      <c r="A14" s="60" t="s">
        <v>334</v>
      </c>
    </row>
    <row r="15" spans="1:1" x14ac:dyDescent="0.3">
      <c r="A15" s="60" t="s">
        <v>335</v>
      </c>
    </row>
    <row r="16" spans="1:1" x14ac:dyDescent="0.3">
      <c r="A16" s="60" t="s">
        <v>336</v>
      </c>
    </row>
    <row r="17" spans="1:1" x14ac:dyDescent="0.3">
      <c r="A17" s="60" t="s">
        <v>337</v>
      </c>
    </row>
    <row r="18" spans="1:1" x14ac:dyDescent="0.3">
      <c r="A18" s="60" t="s">
        <v>338</v>
      </c>
    </row>
    <row r="19" spans="1:1" x14ac:dyDescent="0.3">
      <c r="A19" s="60" t="s">
        <v>339</v>
      </c>
    </row>
    <row r="20" spans="1:1" x14ac:dyDescent="0.3">
      <c r="A20" s="60" t="s">
        <v>340</v>
      </c>
    </row>
    <row r="21" spans="1:1" x14ac:dyDescent="0.3">
      <c r="A21" s="60" t="s">
        <v>341</v>
      </c>
    </row>
    <row r="22" spans="1:1" x14ac:dyDescent="0.3">
      <c r="A22" s="60" t="s">
        <v>342</v>
      </c>
    </row>
    <row r="23" spans="1:1" x14ac:dyDescent="0.3">
      <c r="A23" s="60" t="s">
        <v>343</v>
      </c>
    </row>
    <row r="24" spans="1:1" x14ac:dyDescent="0.3">
      <c r="A24" s="60" t="s">
        <v>344</v>
      </c>
    </row>
    <row r="25" spans="1:1" x14ac:dyDescent="0.3">
      <c r="A25" s="60" t="s">
        <v>345</v>
      </c>
    </row>
    <row r="26" spans="1:1" x14ac:dyDescent="0.3">
      <c r="A26" s="60" t="s">
        <v>346</v>
      </c>
    </row>
    <row r="27" spans="1:1" x14ac:dyDescent="0.3">
      <c r="A27" s="60" t="s">
        <v>347</v>
      </c>
    </row>
    <row r="28" spans="1:1" x14ac:dyDescent="0.3">
      <c r="A28" s="60" t="s">
        <v>32</v>
      </c>
    </row>
    <row r="29" spans="1:1" x14ac:dyDescent="0.3">
      <c r="A29" s="60" t="s">
        <v>348</v>
      </c>
    </row>
    <row r="30" spans="1:1" x14ac:dyDescent="0.3">
      <c r="A30" s="60" t="s">
        <v>349</v>
      </c>
    </row>
    <row r="31" spans="1:1" x14ac:dyDescent="0.3">
      <c r="A31" s="60" t="s">
        <v>350</v>
      </c>
    </row>
    <row r="32" spans="1:1" ht="37.5" x14ac:dyDescent="0.3">
      <c r="A32" s="60" t="s">
        <v>351</v>
      </c>
    </row>
    <row r="33" spans="1:1" ht="37.5" x14ac:dyDescent="0.3">
      <c r="A33" s="60" t="s">
        <v>352</v>
      </c>
    </row>
    <row r="34" spans="1:1" x14ac:dyDescent="0.3">
      <c r="A34" s="60" t="s">
        <v>353</v>
      </c>
    </row>
    <row r="35" spans="1:1" x14ac:dyDescent="0.3">
      <c r="A35" s="60" t="s">
        <v>354</v>
      </c>
    </row>
    <row r="36" spans="1:1" x14ac:dyDescent="0.3">
      <c r="A36" s="60" t="s">
        <v>355</v>
      </c>
    </row>
    <row r="37" spans="1:1" ht="37.5" x14ac:dyDescent="0.3">
      <c r="A37" s="60" t="s">
        <v>356</v>
      </c>
    </row>
    <row r="38" spans="1:1" x14ac:dyDescent="0.3">
      <c r="A38" s="60" t="s">
        <v>357</v>
      </c>
    </row>
    <row r="39" spans="1:1" x14ac:dyDescent="0.3">
      <c r="A39" s="60" t="s">
        <v>358</v>
      </c>
    </row>
    <row r="40" spans="1:1" x14ac:dyDescent="0.3">
      <c r="A40" s="60" t="s">
        <v>359</v>
      </c>
    </row>
    <row r="41" spans="1:1" x14ac:dyDescent="0.3">
      <c r="A41" s="60" t="s">
        <v>360</v>
      </c>
    </row>
    <row r="42" spans="1:1" x14ac:dyDescent="0.3">
      <c r="A42" s="60" t="s">
        <v>361</v>
      </c>
    </row>
    <row r="43" spans="1:1" x14ac:dyDescent="0.3">
      <c r="A43" s="60" t="s">
        <v>362</v>
      </c>
    </row>
    <row r="44" spans="1:1" x14ac:dyDescent="0.3">
      <c r="A44" s="60" t="s">
        <v>363</v>
      </c>
    </row>
    <row r="45" spans="1:1" x14ac:dyDescent="0.3">
      <c r="A45" s="60" t="s">
        <v>364</v>
      </c>
    </row>
    <row r="46" spans="1:1" x14ac:dyDescent="0.3">
      <c r="A46" s="60" t="s">
        <v>365</v>
      </c>
    </row>
    <row r="47" spans="1:1" ht="37.5" x14ac:dyDescent="0.3">
      <c r="A47" s="60" t="s">
        <v>366</v>
      </c>
    </row>
    <row r="48" spans="1:1" x14ac:dyDescent="0.3">
      <c r="A48" s="60" t="s">
        <v>367</v>
      </c>
    </row>
    <row r="49" spans="1:1" x14ac:dyDescent="0.3">
      <c r="A49" s="60" t="s">
        <v>368</v>
      </c>
    </row>
    <row r="50" spans="1:1" ht="37.5" x14ac:dyDescent="0.3">
      <c r="A50" s="60" t="s">
        <v>369</v>
      </c>
    </row>
    <row r="51" spans="1:1" x14ac:dyDescent="0.3">
      <c r="A51" s="60" t="s">
        <v>370</v>
      </c>
    </row>
    <row r="52" spans="1:1" x14ac:dyDescent="0.3">
      <c r="A52" s="60" t="s">
        <v>371</v>
      </c>
    </row>
    <row r="53" spans="1:1" x14ac:dyDescent="0.3">
      <c r="A53" s="61" t="s">
        <v>372</v>
      </c>
    </row>
    <row r="54" spans="1:1" x14ac:dyDescent="0.3">
      <c r="A54" s="60" t="s">
        <v>373</v>
      </c>
    </row>
    <row r="55" spans="1:1" x14ac:dyDescent="0.3">
      <c r="A55" s="61" t="s">
        <v>374</v>
      </c>
    </row>
    <row r="56" spans="1:1" x14ac:dyDescent="0.3">
      <c r="A56" s="61" t="s">
        <v>375</v>
      </c>
    </row>
    <row r="57" spans="1:1" x14ac:dyDescent="0.3">
      <c r="A57" s="60" t="s">
        <v>376</v>
      </c>
    </row>
    <row r="58" spans="1:1" x14ac:dyDescent="0.3">
      <c r="A58" s="60" t="s">
        <v>377</v>
      </c>
    </row>
    <row r="59" spans="1:1" x14ac:dyDescent="0.3">
      <c r="A59" s="60" t="s">
        <v>378</v>
      </c>
    </row>
    <row r="60" spans="1:1" x14ac:dyDescent="0.3">
      <c r="A60" s="60" t="s">
        <v>379</v>
      </c>
    </row>
    <row r="61" spans="1:1" x14ac:dyDescent="0.3">
      <c r="A61" s="60" t="s">
        <v>380</v>
      </c>
    </row>
    <row r="62" spans="1:1" x14ac:dyDescent="0.3">
      <c r="A62" s="60" t="s">
        <v>381</v>
      </c>
    </row>
    <row r="63" spans="1:1" x14ac:dyDescent="0.3">
      <c r="A63" s="60" t="s">
        <v>382</v>
      </c>
    </row>
    <row r="64" spans="1:1" x14ac:dyDescent="0.3">
      <c r="A64" s="60" t="s">
        <v>383</v>
      </c>
    </row>
    <row r="65" spans="1:1" x14ac:dyDescent="0.3">
      <c r="A65" s="60" t="s">
        <v>384</v>
      </c>
    </row>
    <row r="66" spans="1:1" x14ac:dyDescent="0.3">
      <c r="A66" s="61" t="s">
        <v>385</v>
      </c>
    </row>
    <row r="67" spans="1:1" x14ac:dyDescent="0.3">
      <c r="A67" s="60" t="s">
        <v>386</v>
      </c>
    </row>
    <row r="68" spans="1:1" x14ac:dyDescent="0.3">
      <c r="A68" s="61" t="s">
        <v>387</v>
      </c>
    </row>
    <row r="69" spans="1:1" x14ac:dyDescent="0.3">
      <c r="A69" s="61" t="s">
        <v>388</v>
      </c>
    </row>
    <row r="70" spans="1:1" x14ac:dyDescent="0.3">
      <c r="A70" s="61" t="s">
        <v>389</v>
      </c>
    </row>
    <row r="71" spans="1:1" ht="37.5" x14ac:dyDescent="0.3">
      <c r="A71" s="60" t="s">
        <v>390</v>
      </c>
    </row>
    <row r="72" spans="1:1" x14ac:dyDescent="0.3">
      <c r="A72" s="60" t="s">
        <v>391</v>
      </c>
    </row>
    <row r="73" spans="1:1" x14ac:dyDescent="0.3">
      <c r="A73" s="60" t="s">
        <v>392</v>
      </c>
    </row>
    <row r="74" spans="1:1" x14ac:dyDescent="0.3">
      <c r="A74" s="60" t="s">
        <v>393</v>
      </c>
    </row>
    <row r="75" spans="1:1" x14ac:dyDescent="0.3">
      <c r="A75" s="60" t="s">
        <v>394</v>
      </c>
    </row>
    <row r="76" spans="1:1" x14ac:dyDescent="0.3">
      <c r="A76" s="60" t="s">
        <v>395</v>
      </c>
    </row>
    <row r="77" spans="1:1" x14ac:dyDescent="0.3">
      <c r="A77" s="60" t="s">
        <v>396</v>
      </c>
    </row>
    <row r="78" spans="1:1" x14ac:dyDescent="0.3">
      <c r="A78" s="60" t="s">
        <v>397</v>
      </c>
    </row>
    <row r="79" spans="1:1" x14ac:dyDescent="0.3">
      <c r="A79" s="60" t="s">
        <v>398</v>
      </c>
    </row>
    <row r="80" spans="1:1" x14ac:dyDescent="0.3">
      <c r="A80" s="60" t="s">
        <v>399</v>
      </c>
    </row>
    <row r="81" spans="1:1" x14ac:dyDescent="0.3">
      <c r="A81" s="60" t="s">
        <v>400</v>
      </c>
    </row>
    <row r="82" spans="1:1" x14ac:dyDescent="0.3">
      <c r="A82" s="60" t="s">
        <v>401</v>
      </c>
    </row>
    <row r="83" spans="1:1" x14ac:dyDescent="0.3">
      <c r="A83" s="60" t="s">
        <v>402</v>
      </c>
    </row>
    <row r="84" spans="1:1" x14ac:dyDescent="0.3">
      <c r="A84" s="60" t="s">
        <v>403</v>
      </c>
    </row>
    <row r="85" spans="1:1" x14ac:dyDescent="0.3">
      <c r="A85" s="60" t="s">
        <v>404</v>
      </c>
    </row>
    <row r="86" spans="1:1" x14ac:dyDescent="0.3">
      <c r="A86" s="60" t="s">
        <v>405</v>
      </c>
    </row>
    <row r="87" spans="1:1" x14ac:dyDescent="0.3">
      <c r="A87" s="60" t="s">
        <v>406</v>
      </c>
    </row>
    <row r="88" spans="1:1" x14ac:dyDescent="0.3">
      <c r="A88" s="60" t="s">
        <v>407</v>
      </c>
    </row>
    <row r="89" spans="1:1" x14ac:dyDescent="0.3">
      <c r="A89" s="60" t="s">
        <v>408</v>
      </c>
    </row>
    <row r="90" spans="1:1" x14ac:dyDescent="0.3">
      <c r="A90" s="60" t="s">
        <v>409</v>
      </c>
    </row>
    <row r="91" spans="1:1" x14ac:dyDescent="0.3">
      <c r="A91" s="60" t="s">
        <v>410</v>
      </c>
    </row>
    <row r="92" spans="1:1" ht="37.5" x14ac:dyDescent="0.3">
      <c r="A92" s="60" t="s">
        <v>411</v>
      </c>
    </row>
    <row r="93" spans="1:1" x14ac:dyDescent="0.3">
      <c r="A93" s="60" t="s">
        <v>412</v>
      </c>
    </row>
    <row r="94" spans="1:1" x14ac:dyDescent="0.3">
      <c r="A94" s="60" t="s">
        <v>413</v>
      </c>
    </row>
    <row r="95" spans="1:1" x14ac:dyDescent="0.3">
      <c r="A95" s="60" t="s">
        <v>414</v>
      </c>
    </row>
    <row r="96" spans="1:1" x14ac:dyDescent="0.3">
      <c r="A96" s="60" t="s">
        <v>415</v>
      </c>
    </row>
    <row r="97" spans="1:1" x14ac:dyDescent="0.3">
      <c r="A97" s="60" t="s">
        <v>416</v>
      </c>
    </row>
    <row r="98" spans="1:1" x14ac:dyDescent="0.3">
      <c r="A98" s="60" t="s">
        <v>417</v>
      </c>
    </row>
    <row r="99" spans="1:1" ht="37.5" x14ac:dyDescent="0.3">
      <c r="A99" s="60" t="s">
        <v>418</v>
      </c>
    </row>
    <row r="100" spans="1:1" ht="37.5" x14ac:dyDescent="0.3">
      <c r="A100" s="60" t="s">
        <v>419</v>
      </c>
    </row>
    <row r="101" spans="1:1" x14ac:dyDescent="0.3">
      <c r="A101" s="60" t="s">
        <v>420</v>
      </c>
    </row>
    <row r="102" spans="1:1" ht="25.5" customHeight="1" x14ac:dyDescent="0.3">
      <c r="A102" s="60" t="s">
        <v>421</v>
      </c>
    </row>
    <row r="103" spans="1:1" ht="25.5" customHeight="1" x14ac:dyDescent="0.3">
      <c r="A103" s="60" t="s">
        <v>422</v>
      </c>
    </row>
    <row r="104" spans="1:1" x14ac:dyDescent="0.3">
      <c r="A104" s="60" t="s">
        <v>423</v>
      </c>
    </row>
    <row r="105" spans="1:1" x14ac:dyDescent="0.3">
      <c r="A105" s="60" t="s">
        <v>424</v>
      </c>
    </row>
    <row r="106" spans="1:1" x14ac:dyDescent="0.3">
      <c r="A106" s="60" t="s">
        <v>425</v>
      </c>
    </row>
    <row r="107" spans="1:1" ht="37.5" x14ac:dyDescent="0.3">
      <c r="A107" s="60" t="s">
        <v>426</v>
      </c>
    </row>
    <row r="108" spans="1:1" x14ac:dyDescent="0.3">
      <c r="A108" s="60" t="s">
        <v>427</v>
      </c>
    </row>
    <row r="109" spans="1:1" x14ac:dyDescent="0.3">
      <c r="A109" s="60" t="s">
        <v>428</v>
      </c>
    </row>
    <row r="110" spans="1:1" x14ac:dyDescent="0.3">
      <c r="A110" s="60" t="s">
        <v>429</v>
      </c>
    </row>
    <row r="111" spans="1:1" x14ac:dyDescent="0.3">
      <c r="A111" s="60" t="s">
        <v>430</v>
      </c>
    </row>
    <row r="112" spans="1:1" x14ac:dyDescent="0.3">
      <c r="A112" s="60" t="s">
        <v>431</v>
      </c>
    </row>
    <row r="113" spans="1:1" x14ac:dyDescent="0.3">
      <c r="A113" s="60" t="s">
        <v>432</v>
      </c>
    </row>
    <row r="114" spans="1:1" x14ac:dyDescent="0.3">
      <c r="A114" s="60" t="s">
        <v>433</v>
      </c>
    </row>
    <row r="115" spans="1:1" x14ac:dyDescent="0.3">
      <c r="A115" s="60" t="s">
        <v>434</v>
      </c>
    </row>
    <row r="116" spans="1:1" x14ac:dyDescent="0.3">
      <c r="A116" s="60" t="s">
        <v>435</v>
      </c>
    </row>
    <row r="117" spans="1:1" ht="37.5" x14ac:dyDescent="0.3">
      <c r="A117" s="60" t="s">
        <v>436</v>
      </c>
    </row>
    <row r="118" spans="1:1" x14ac:dyDescent="0.3">
      <c r="A118" s="60" t="s">
        <v>437</v>
      </c>
    </row>
    <row r="119" spans="1:1" x14ac:dyDescent="0.3">
      <c r="A119" s="60" t="s">
        <v>438</v>
      </c>
    </row>
    <row r="120" spans="1:1" x14ac:dyDescent="0.3">
      <c r="A120" s="60" t="s">
        <v>439</v>
      </c>
    </row>
    <row r="121" spans="1:1" x14ac:dyDescent="0.3">
      <c r="A121" s="60" t="s">
        <v>440</v>
      </c>
    </row>
    <row r="122" spans="1:1" x14ac:dyDescent="0.3">
      <c r="A122" s="60" t="s">
        <v>441</v>
      </c>
    </row>
    <row r="123" spans="1:1" x14ac:dyDescent="0.3">
      <c r="A123" s="60" t="s">
        <v>442</v>
      </c>
    </row>
    <row r="124" spans="1:1" x14ac:dyDescent="0.3">
      <c r="A124" s="60" t="s">
        <v>443</v>
      </c>
    </row>
    <row r="125" spans="1:1" x14ac:dyDescent="0.3">
      <c r="A125" s="60" t="s">
        <v>444</v>
      </c>
    </row>
    <row r="126" spans="1:1" x14ac:dyDescent="0.3">
      <c r="A126" s="60" t="s">
        <v>445</v>
      </c>
    </row>
    <row r="127" spans="1:1" x14ac:dyDescent="0.3">
      <c r="A127" s="60" t="s">
        <v>446</v>
      </c>
    </row>
    <row r="128" spans="1:1" x14ac:dyDescent="0.3">
      <c r="A128" s="60" t="s">
        <v>447</v>
      </c>
    </row>
    <row r="129" spans="1:1" x14ac:dyDescent="0.3">
      <c r="A129" s="60" t="s">
        <v>448</v>
      </c>
    </row>
    <row r="130" spans="1:1" ht="12.75" customHeight="1" x14ac:dyDescent="0.3">
      <c r="A130" s="60" t="s">
        <v>449</v>
      </c>
    </row>
    <row r="131" spans="1:1" ht="37.5" x14ac:dyDescent="0.3">
      <c r="A131" s="60" t="s">
        <v>450</v>
      </c>
    </row>
    <row r="132" spans="1:1" x14ac:dyDescent="0.3">
      <c r="A132" s="60" t="s">
        <v>451</v>
      </c>
    </row>
    <row r="133" spans="1:1" x14ac:dyDescent="0.3">
      <c r="A133" s="60" t="s">
        <v>452</v>
      </c>
    </row>
    <row r="134" spans="1:1" x14ac:dyDescent="0.3">
      <c r="A134" s="60" t="s">
        <v>453</v>
      </c>
    </row>
    <row r="135" spans="1:1" x14ac:dyDescent="0.3">
      <c r="A135" s="60" t="s">
        <v>454</v>
      </c>
    </row>
    <row r="136" spans="1:1" x14ac:dyDescent="0.3">
      <c r="A136" s="60" t="s">
        <v>455</v>
      </c>
    </row>
    <row r="137" spans="1:1" x14ac:dyDescent="0.3">
      <c r="A137" s="60" t="s">
        <v>456</v>
      </c>
    </row>
    <row r="138" spans="1:1" ht="37.5" x14ac:dyDescent="0.3">
      <c r="A138" s="60" t="s">
        <v>457</v>
      </c>
    </row>
    <row r="139" spans="1:1" x14ac:dyDescent="0.3">
      <c r="A139" s="60" t="s">
        <v>458</v>
      </c>
    </row>
    <row r="140" spans="1:1" x14ac:dyDescent="0.3">
      <c r="A140" s="60" t="s">
        <v>459</v>
      </c>
    </row>
    <row r="141" spans="1:1" x14ac:dyDescent="0.3">
      <c r="A141" s="60" t="s">
        <v>460</v>
      </c>
    </row>
    <row r="142" spans="1:1" x14ac:dyDescent="0.3">
      <c r="A142" s="60" t="s">
        <v>461</v>
      </c>
    </row>
    <row r="143" spans="1:1" x14ac:dyDescent="0.3">
      <c r="A143" s="60" t="s">
        <v>462</v>
      </c>
    </row>
    <row r="144" spans="1:1" x14ac:dyDescent="0.3">
      <c r="A144" s="60" t="s">
        <v>463</v>
      </c>
    </row>
    <row r="145" spans="1:1" x14ac:dyDescent="0.3">
      <c r="A145" s="60" t="s">
        <v>464</v>
      </c>
    </row>
    <row r="146" spans="1:1" x14ac:dyDescent="0.3">
      <c r="A146" s="60" t="s">
        <v>465</v>
      </c>
    </row>
    <row r="147" spans="1:1" x14ac:dyDescent="0.3">
      <c r="A147" s="60" t="s">
        <v>466</v>
      </c>
    </row>
    <row r="148" spans="1:1" x14ac:dyDescent="0.3">
      <c r="A148" s="60" t="s">
        <v>467</v>
      </c>
    </row>
    <row r="149" spans="1:1" x14ac:dyDescent="0.3">
      <c r="A149" s="60" t="s">
        <v>468</v>
      </c>
    </row>
    <row r="150" spans="1:1" x14ac:dyDescent="0.3">
      <c r="A150" s="60" t="s">
        <v>469</v>
      </c>
    </row>
    <row r="151" spans="1:1" x14ac:dyDescent="0.3">
      <c r="A151" s="60" t="s">
        <v>470</v>
      </c>
    </row>
    <row r="152" spans="1:1" x14ac:dyDescent="0.3">
      <c r="A152" s="60" t="s">
        <v>471</v>
      </c>
    </row>
    <row r="153" spans="1:1" x14ac:dyDescent="0.3">
      <c r="A153" s="60" t="s">
        <v>472</v>
      </c>
    </row>
    <row r="154" spans="1:1" ht="37.5" x14ac:dyDescent="0.3">
      <c r="A154" s="60" t="s">
        <v>473</v>
      </c>
    </row>
    <row r="155" spans="1:1" x14ac:dyDescent="0.3">
      <c r="A155" s="60" t="s">
        <v>474</v>
      </c>
    </row>
    <row r="156" spans="1:1" x14ac:dyDescent="0.3">
      <c r="A156" s="60" t="s">
        <v>475</v>
      </c>
    </row>
    <row r="157" spans="1:1" x14ac:dyDescent="0.3">
      <c r="A157" s="60" t="s">
        <v>476</v>
      </c>
    </row>
    <row r="158" spans="1:1" x14ac:dyDescent="0.3">
      <c r="A158" s="60" t="s">
        <v>477</v>
      </c>
    </row>
    <row r="159" spans="1:1" x14ac:dyDescent="0.3">
      <c r="A159" s="60" t="s">
        <v>478</v>
      </c>
    </row>
    <row r="160" spans="1:1" ht="37.5" x14ac:dyDescent="0.3">
      <c r="A160" s="60" t="s">
        <v>479</v>
      </c>
    </row>
    <row r="161" spans="1:1" x14ac:dyDescent="0.3">
      <c r="A161" s="60" t="s">
        <v>480</v>
      </c>
    </row>
    <row r="162" spans="1:1" x14ac:dyDescent="0.3">
      <c r="A162" s="60" t="s">
        <v>481</v>
      </c>
    </row>
    <row r="163" spans="1:1" x14ac:dyDescent="0.3">
      <c r="A163" s="60" t="s">
        <v>482</v>
      </c>
    </row>
    <row r="164" spans="1:1" ht="37.5" x14ac:dyDescent="0.3">
      <c r="A164" s="60" t="s">
        <v>483</v>
      </c>
    </row>
    <row r="165" spans="1:1" ht="37.5" x14ac:dyDescent="0.3">
      <c r="A165" s="60" t="s">
        <v>484</v>
      </c>
    </row>
    <row r="166" spans="1:1" x14ac:dyDescent="0.3">
      <c r="A166" s="60" t="s">
        <v>485</v>
      </c>
    </row>
    <row r="167" spans="1:1" x14ac:dyDescent="0.3">
      <c r="A167" s="60" t="s">
        <v>486</v>
      </c>
    </row>
    <row r="168" spans="1:1" x14ac:dyDescent="0.3">
      <c r="A168" s="60" t="s">
        <v>487</v>
      </c>
    </row>
    <row r="169" spans="1:1" x14ac:dyDescent="0.3">
      <c r="A169" s="60" t="s">
        <v>488</v>
      </c>
    </row>
    <row r="170" spans="1:1" ht="37.5" x14ac:dyDescent="0.3">
      <c r="A170" s="60" t="s">
        <v>489</v>
      </c>
    </row>
    <row r="171" spans="1:1" x14ac:dyDescent="0.3">
      <c r="A171" s="60" t="s">
        <v>490</v>
      </c>
    </row>
    <row r="172" spans="1:1" x14ac:dyDescent="0.3">
      <c r="A172" s="60" t="s">
        <v>491</v>
      </c>
    </row>
    <row r="173" spans="1:1" x14ac:dyDescent="0.3">
      <c r="A173" s="60" t="s">
        <v>492</v>
      </c>
    </row>
    <row r="174" spans="1:1" x14ac:dyDescent="0.3">
      <c r="A174" s="60" t="s">
        <v>493</v>
      </c>
    </row>
    <row r="175" spans="1:1" x14ac:dyDescent="0.3">
      <c r="A175" s="60" t="s">
        <v>494</v>
      </c>
    </row>
    <row r="176" spans="1:1" x14ac:dyDescent="0.3">
      <c r="A176" s="60" t="s">
        <v>495</v>
      </c>
    </row>
    <row r="177" spans="1:1" x14ac:dyDescent="0.3">
      <c r="A177" s="60" t="s">
        <v>496</v>
      </c>
    </row>
    <row r="178" spans="1:1" x14ac:dyDescent="0.3">
      <c r="A178" s="60" t="s">
        <v>497</v>
      </c>
    </row>
    <row r="179" spans="1:1" x14ac:dyDescent="0.3">
      <c r="A179" s="60" t="s">
        <v>498</v>
      </c>
    </row>
    <row r="180" spans="1:1" x14ac:dyDescent="0.3">
      <c r="A180" s="60" t="s">
        <v>499</v>
      </c>
    </row>
    <row r="181" spans="1:1" x14ac:dyDescent="0.3">
      <c r="A181" s="60" t="s">
        <v>500</v>
      </c>
    </row>
    <row r="182" spans="1:1" x14ac:dyDescent="0.3">
      <c r="A182" s="60" t="s">
        <v>501</v>
      </c>
    </row>
    <row r="183" spans="1:1" ht="12.75" customHeight="1" x14ac:dyDescent="0.3">
      <c r="A183" s="60" t="s">
        <v>502</v>
      </c>
    </row>
    <row r="184" spans="1:1" ht="37.5" x14ac:dyDescent="0.3">
      <c r="A184" s="60" t="s">
        <v>503</v>
      </c>
    </row>
    <row r="185" spans="1:1" x14ac:dyDescent="0.3">
      <c r="A185" s="60" t="s">
        <v>504</v>
      </c>
    </row>
    <row r="186" spans="1:1" x14ac:dyDescent="0.3">
      <c r="A186" s="60" t="s">
        <v>505</v>
      </c>
    </row>
    <row r="187" spans="1:1" x14ac:dyDescent="0.3">
      <c r="A187" s="60" t="s">
        <v>506</v>
      </c>
    </row>
    <row r="188" spans="1:1" x14ac:dyDescent="0.3">
      <c r="A188" s="60" t="s">
        <v>507</v>
      </c>
    </row>
    <row r="189" spans="1:1" x14ac:dyDescent="0.3">
      <c r="A189" s="60" t="s">
        <v>508</v>
      </c>
    </row>
    <row r="190" spans="1:1" x14ac:dyDescent="0.3">
      <c r="A190" s="60" t="s">
        <v>509</v>
      </c>
    </row>
    <row r="191" spans="1:1" x14ac:dyDescent="0.3">
      <c r="A191" s="60" t="s">
        <v>510</v>
      </c>
    </row>
    <row r="192" spans="1:1" ht="37.5" x14ac:dyDescent="0.3">
      <c r="A192" s="60" t="s">
        <v>511</v>
      </c>
    </row>
    <row r="193" spans="1:1" ht="24" customHeight="1" x14ac:dyDescent="0.3">
      <c r="A193" s="60" t="s">
        <v>512</v>
      </c>
    </row>
    <row r="194" spans="1:1" x14ac:dyDescent="0.3">
      <c r="A194" s="60" t="s">
        <v>513</v>
      </c>
    </row>
    <row r="195" spans="1:1" x14ac:dyDescent="0.3">
      <c r="A195" s="60" t="s">
        <v>514</v>
      </c>
    </row>
    <row r="196" spans="1:1" ht="12.75" customHeight="1" x14ac:dyDescent="0.3">
      <c r="A196" s="60" t="s">
        <v>515</v>
      </c>
    </row>
    <row r="197" spans="1:1" ht="37.5" x14ac:dyDescent="0.3">
      <c r="A197" s="60" t="s">
        <v>516</v>
      </c>
    </row>
    <row r="198" spans="1:1" x14ac:dyDescent="0.3">
      <c r="A198" s="60" t="s">
        <v>517</v>
      </c>
    </row>
    <row r="199" spans="1:1" x14ac:dyDescent="0.3">
      <c r="A199" s="60" t="s">
        <v>518</v>
      </c>
    </row>
    <row r="200" spans="1:1" x14ac:dyDescent="0.3">
      <c r="A200" s="60" t="s">
        <v>519</v>
      </c>
    </row>
    <row r="201" spans="1:1" x14ac:dyDescent="0.3">
      <c r="A201" s="60" t="s">
        <v>520</v>
      </c>
    </row>
    <row r="202" spans="1:1" x14ac:dyDescent="0.3">
      <c r="A202" s="60" t="s">
        <v>521</v>
      </c>
    </row>
    <row r="203" spans="1:1" x14ac:dyDescent="0.3">
      <c r="A203" s="60" t="s">
        <v>522</v>
      </c>
    </row>
    <row r="204" spans="1:1" x14ac:dyDescent="0.3">
      <c r="A204" s="60" t="s">
        <v>523</v>
      </c>
    </row>
    <row r="205" spans="1:1" x14ac:dyDescent="0.3">
      <c r="A205" s="60" t="s">
        <v>524</v>
      </c>
    </row>
    <row r="206" spans="1:1" x14ac:dyDescent="0.3">
      <c r="A206" s="60" t="s">
        <v>525</v>
      </c>
    </row>
    <row r="207" spans="1:1" x14ac:dyDescent="0.3">
      <c r="A207" s="60" t="s">
        <v>526</v>
      </c>
    </row>
    <row r="208" spans="1:1" x14ac:dyDescent="0.3">
      <c r="A208" s="60" t="s">
        <v>527</v>
      </c>
    </row>
    <row r="209" spans="1:1" x14ac:dyDescent="0.3">
      <c r="A209" s="60" t="s">
        <v>528</v>
      </c>
    </row>
    <row r="210" spans="1:1" x14ac:dyDescent="0.3">
      <c r="A210" s="60" t="s">
        <v>529</v>
      </c>
    </row>
    <row r="211" spans="1:1" ht="37.5" x14ac:dyDescent="0.3">
      <c r="A211" s="60" t="s">
        <v>530</v>
      </c>
    </row>
    <row r="212" spans="1:1" x14ac:dyDescent="0.3">
      <c r="A212" s="60" t="s">
        <v>531</v>
      </c>
    </row>
    <row r="213" spans="1:1" x14ac:dyDescent="0.3">
      <c r="A213" s="60" t="s">
        <v>532</v>
      </c>
    </row>
    <row r="214" spans="1:1" x14ac:dyDescent="0.3">
      <c r="A214" s="60" t="s">
        <v>533</v>
      </c>
    </row>
    <row r="215" spans="1:1" x14ac:dyDescent="0.3">
      <c r="A215" s="60" t="s">
        <v>534</v>
      </c>
    </row>
    <row r="216" spans="1:1" ht="37.5" x14ac:dyDescent="0.3">
      <c r="A216" s="60" t="s">
        <v>535</v>
      </c>
    </row>
    <row r="217" spans="1:1" x14ac:dyDescent="0.3">
      <c r="A217" s="60" t="s">
        <v>536</v>
      </c>
    </row>
    <row r="218" spans="1:1" x14ac:dyDescent="0.3">
      <c r="A218" s="60" t="s">
        <v>537</v>
      </c>
    </row>
    <row r="219" spans="1:1" ht="37.5" x14ac:dyDescent="0.3">
      <c r="A219" s="60" t="s">
        <v>538</v>
      </c>
    </row>
    <row r="220" spans="1:1" x14ac:dyDescent="0.3">
      <c r="A220" s="60" t="s">
        <v>539</v>
      </c>
    </row>
    <row r="221" spans="1:1" ht="37.5" x14ac:dyDescent="0.3">
      <c r="A221" s="60" t="s">
        <v>540</v>
      </c>
    </row>
    <row r="222" spans="1:1" ht="12.75" customHeight="1" x14ac:dyDescent="0.3">
      <c r="A222" s="60" t="s">
        <v>541</v>
      </c>
    </row>
    <row r="223" spans="1:1" ht="37.5" x14ac:dyDescent="0.3">
      <c r="A223" s="60" t="s">
        <v>542</v>
      </c>
    </row>
    <row r="224" spans="1:1" x14ac:dyDescent="0.3">
      <c r="A224" s="60" t="s">
        <v>543</v>
      </c>
    </row>
    <row r="225" spans="1:1" x14ac:dyDescent="0.3">
      <c r="A225" s="60" t="s">
        <v>544</v>
      </c>
    </row>
    <row r="226" spans="1:1" x14ac:dyDescent="0.3">
      <c r="A226" s="60" t="s">
        <v>545</v>
      </c>
    </row>
    <row r="227" spans="1:1" x14ac:dyDescent="0.3">
      <c r="A227" s="60" t="s">
        <v>546</v>
      </c>
    </row>
    <row r="228" spans="1:1" x14ac:dyDescent="0.3">
      <c r="A228" s="60" t="s">
        <v>547</v>
      </c>
    </row>
    <row r="229" spans="1:1" ht="37.5" x14ac:dyDescent="0.3">
      <c r="A229" s="60" t="s">
        <v>548</v>
      </c>
    </row>
    <row r="230" spans="1:1" x14ac:dyDescent="0.3">
      <c r="A230" s="60" t="s">
        <v>549</v>
      </c>
    </row>
    <row r="231" spans="1:1" x14ac:dyDescent="0.3">
      <c r="A231" s="60" t="s">
        <v>550</v>
      </c>
    </row>
    <row r="232" spans="1:1" ht="12.75" customHeight="1" x14ac:dyDescent="0.3">
      <c r="A232" s="60" t="s">
        <v>551</v>
      </c>
    </row>
    <row r="233" spans="1:1" x14ac:dyDescent="0.3">
      <c r="A233" s="60" t="s">
        <v>552</v>
      </c>
    </row>
    <row r="234" spans="1:1" x14ac:dyDescent="0.3">
      <c r="A234" s="60" t="s">
        <v>553</v>
      </c>
    </row>
    <row r="235" spans="1:1" x14ac:dyDescent="0.3">
      <c r="A235" s="60" t="s">
        <v>554</v>
      </c>
    </row>
    <row r="236" spans="1:1" x14ac:dyDescent="0.3">
      <c r="A236" s="60" t="s">
        <v>555</v>
      </c>
    </row>
    <row r="237" spans="1:1" x14ac:dyDescent="0.3">
      <c r="A237" s="60" t="s">
        <v>556</v>
      </c>
    </row>
    <row r="238" spans="1:1" x14ac:dyDescent="0.3">
      <c r="A238" s="60" t="s">
        <v>557</v>
      </c>
    </row>
    <row r="239" spans="1:1" x14ac:dyDescent="0.3">
      <c r="A239" s="60" t="s">
        <v>558</v>
      </c>
    </row>
    <row r="240" spans="1:1" ht="37.5" x14ac:dyDescent="0.3">
      <c r="A240" s="60" t="s">
        <v>559</v>
      </c>
    </row>
    <row r="241" spans="1:1" x14ac:dyDescent="0.3">
      <c r="A241" s="60" t="s">
        <v>560</v>
      </c>
    </row>
    <row r="242" spans="1:1" x14ac:dyDescent="0.3">
      <c r="A242" s="60" t="s">
        <v>561</v>
      </c>
    </row>
    <row r="243" spans="1:1" ht="37.5" x14ac:dyDescent="0.3">
      <c r="A243" s="60" t="s">
        <v>562</v>
      </c>
    </row>
    <row r="244" spans="1:1" x14ac:dyDescent="0.3">
      <c r="A244" s="60" t="s">
        <v>563</v>
      </c>
    </row>
    <row r="245" spans="1:1" ht="37.5" x14ac:dyDescent="0.3">
      <c r="A245" s="60" t="s">
        <v>564</v>
      </c>
    </row>
    <row r="246" spans="1:1" x14ac:dyDescent="0.3">
      <c r="A246" s="60" t="s">
        <v>565</v>
      </c>
    </row>
    <row r="247" spans="1:1" ht="37.5" x14ac:dyDescent="0.3">
      <c r="A247" s="60" t="s">
        <v>566</v>
      </c>
    </row>
    <row r="248" spans="1:1" x14ac:dyDescent="0.3">
      <c r="A248" s="60" t="s">
        <v>567</v>
      </c>
    </row>
    <row r="249" spans="1:1" x14ac:dyDescent="0.3">
      <c r="A249" s="60" t="s">
        <v>568</v>
      </c>
    </row>
    <row r="250" spans="1:1" x14ac:dyDescent="0.3">
      <c r="A250" s="60" t="s">
        <v>569</v>
      </c>
    </row>
    <row r="251" spans="1:1" x14ac:dyDescent="0.3">
      <c r="A251" s="60" t="s">
        <v>570</v>
      </c>
    </row>
    <row r="252" spans="1:1" x14ac:dyDescent="0.3">
      <c r="A252" s="60" t="s">
        <v>571</v>
      </c>
    </row>
    <row r="253" spans="1:1" x14ac:dyDescent="0.3">
      <c r="A253" s="60" t="s">
        <v>572</v>
      </c>
    </row>
    <row r="254" spans="1:1" x14ac:dyDescent="0.3">
      <c r="A254" s="60" t="s">
        <v>573</v>
      </c>
    </row>
    <row r="255" spans="1:1" x14ac:dyDescent="0.3">
      <c r="A255" s="60" t="s">
        <v>574</v>
      </c>
    </row>
    <row r="256" spans="1:1" x14ac:dyDescent="0.3">
      <c r="A256" s="60" t="s">
        <v>575</v>
      </c>
    </row>
    <row r="257" spans="1:1" x14ac:dyDescent="0.3">
      <c r="A257" s="60" t="s">
        <v>576</v>
      </c>
    </row>
    <row r="258" spans="1:1" x14ac:dyDescent="0.3">
      <c r="A258" s="60" t="s">
        <v>577</v>
      </c>
    </row>
    <row r="259" spans="1:1" x14ac:dyDescent="0.3">
      <c r="A259" s="60" t="s">
        <v>578</v>
      </c>
    </row>
    <row r="260" spans="1:1" x14ac:dyDescent="0.3">
      <c r="A260" s="60" t="s">
        <v>579</v>
      </c>
    </row>
    <row r="261" spans="1:1" x14ac:dyDescent="0.3">
      <c r="A261" s="60" t="s">
        <v>580</v>
      </c>
    </row>
    <row r="262" spans="1:1" x14ac:dyDescent="0.3">
      <c r="A262" s="60" t="s">
        <v>581</v>
      </c>
    </row>
    <row r="263" spans="1:1" ht="37.5" x14ac:dyDescent="0.3">
      <c r="A263" s="60" t="s">
        <v>582</v>
      </c>
    </row>
    <row r="264" spans="1:1" x14ac:dyDescent="0.3">
      <c r="A264" s="60" t="s">
        <v>583</v>
      </c>
    </row>
    <row r="265" spans="1:1" x14ac:dyDescent="0.3">
      <c r="A265" s="60" t="s">
        <v>584</v>
      </c>
    </row>
    <row r="266" spans="1:1" x14ac:dyDescent="0.3">
      <c r="A266" s="60" t="s">
        <v>585</v>
      </c>
    </row>
    <row r="267" spans="1:1" x14ac:dyDescent="0.3">
      <c r="A267" s="60" t="s">
        <v>586</v>
      </c>
    </row>
    <row r="268" spans="1:1" x14ac:dyDescent="0.3">
      <c r="A268" s="60" t="s">
        <v>587</v>
      </c>
    </row>
    <row r="269" spans="1:1" x14ac:dyDescent="0.3">
      <c r="A269" s="60" t="s">
        <v>588</v>
      </c>
    </row>
    <row r="270" spans="1:1" x14ac:dyDescent="0.3">
      <c r="A270" s="60" t="s">
        <v>589</v>
      </c>
    </row>
    <row r="271" spans="1:1" x14ac:dyDescent="0.3">
      <c r="A271" s="60" t="s">
        <v>590</v>
      </c>
    </row>
    <row r="272" spans="1:1" x14ac:dyDescent="0.3">
      <c r="A272" s="60" t="s">
        <v>276</v>
      </c>
    </row>
    <row r="273" spans="1:1" x14ac:dyDescent="0.3">
      <c r="A273" s="60" t="s">
        <v>591</v>
      </c>
    </row>
    <row r="274" spans="1:1" x14ac:dyDescent="0.3">
      <c r="A274" s="60" t="s">
        <v>631</v>
      </c>
    </row>
    <row r="275" spans="1:1" ht="21" customHeight="1" x14ac:dyDescent="0.3">
      <c r="A275" s="60" t="s">
        <v>632</v>
      </c>
    </row>
    <row r="276" spans="1:1" x14ac:dyDescent="0.3">
      <c r="A276" s="62"/>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4" customWidth="1"/>
    <col min="2" max="2" width="112.140625" style="54" customWidth="1"/>
    <col min="3" max="16384" width="9.140625" style="54"/>
  </cols>
  <sheetData>
    <row r="1" spans="1:2" x14ac:dyDescent="0.2">
      <c r="A1" s="93"/>
      <c r="B1" s="93"/>
    </row>
    <row r="2" spans="1:2" x14ac:dyDescent="0.2">
      <c r="A2" s="63"/>
      <c r="B2" s="64" t="s">
        <v>592</v>
      </c>
    </row>
    <row r="3" spans="1:2" x14ac:dyDescent="0.2">
      <c r="A3" s="63"/>
      <c r="B3" s="63"/>
    </row>
    <row r="4" spans="1:2" ht="165.75" x14ac:dyDescent="0.2">
      <c r="B4" s="65" t="s">
        <v>634</v>
      </c>
    </row>
    <row r="5" spans="1:2" ht="51" x14ac:dyDescent="0.2">
      <c r="B5" s="65" t="s">
        <v>635</v>
      </c>
    </row>
    <row r="6" spans="1:2" x14ac:dyDescent="0.2">
      <c r="B6" s="66"/>
    </row>
    <row r="7" spans="1:2" x14ac:dyDescent="0.2">
      <c r="B7" s="66"/>
    </row>
    <row r="8" spans="1:2" x14ac:dyDescent="0.2">
      <c r="B8" s="66"/>
    </row>
    <row r="9" spans="1:2" x14ac:dyDescent="0.2">
      <c r="B9" s="66"/>
    </row>
    <row r="10" spans="1:2" x14ac:dyDescent="0.2">
      <c r="B10" s="66"/>
    </row>
    <row r="11" spans="1:2" x14ac:dyDescent="0.2">
      <c r="B11" s="66"/>
    </row>
    <row r="12" spans="1:2" x14ac:dyDescent="0.2">
      <c r="B12" s="66"/>
    </row>
    <row r="13" spans="1:2" x14ac:dyDescent="0.2">
      <c r="B13" s="66"/>
    </row>
    <row r="14" spans="1:2" x14ac:dyDescent="0.2">
      <c r="B14" s="66"/>
    </row>
    <row r="15" spans="1:2" x14ac:dyDescent="0.2">
      <c r="B15" s="66"/>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1"/>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95" t="s">
        <v>598</v>
      </c>
      <c r="B1" s="95"/>
      <c r="C1" s="95"/>
      <c r="D1" s="95"/>
      <c r="E1" s="95"/>
      <c r="F1" s="95"/>
      <c r="G1" s="95"/>
      <c r="H1" s="95"/>
      <c r="I1" s="95"/>
      <c r="J1" s="95"/>
      <c r="K1" s="95"/>
      <c r="L1" s="95"/>
    </row>
    <row r="2" spans="1:12" s="1" customFormat="1" ht="12.75" x14ac:dyDescent="0.2">
      <c r="A2" s="71"/>
      <c r="B2" s="72"/>
      <c r="C2" s="72"/>
      <c r="D2" s="72"/>
      <c r="E2" s="72"/>
      <c r="F2" s="72"/>
      <c r="G2" s="72"/>
      <c r="H2" s="72"/>
      <c r="I2" s="72"/>
      <c r="J2" s="72"/>
      <c r="K2" s="72"/>
      <c r="L2" s="72"/>
    </row>
    <row r="3" spans="1:12" s="1" customFormat="1" ht="21.75" customHeight="1" x14ac:dyDescent="0.2">
      <c r="A3" s="96" t="s">
        <v>2</v>
      </c>
      <c r="B3" s="99" t="s">
        <v>0</v>
      </c>
      <c r="C3" s="99"/>
      <c r="D3" s="100" t="s">
        <v>0</v>
      </c>
      <c r="E3" s="101"/>
      <c r="F3" s="100" t="s">
        <v>0</v>
      </c>
      <c r="G3" s="101"/>
      <c r="H3" s="100" t="s">
        <v>613</v>
      </c>
      <c r="I3" s="101"/>
      <c r="J3" s="102" t="s">
        <v>1</v>
      </c>
      <c r="K3" s="103"/>
      <c r="L3" s="103"/>
    </row>
    <row r="4" spans="1:12" s="1" customFormat="1" ht="15" customHeight="1" x14ac:dyDescent="0.2">
      <c r="A4" s="97"/>
      <c r="B4" s="94" t="s">
        <v>617</v>
      </c>
      <c r="C4" s="94" t="s">
        <v>616</v>
      </c>
      <c r="D4" s="94" t="s">
        <v>625</v>
      </c>
      <c r="E4" s="94" t="s">
        <v>623</v>
      </c>
      <c r="F4" s="94" t="s">
        <v>626</v>
      </c>
      <c r="G4" s="94" t="s">
        <v>627</v>
      </c>
      <c r="H4" s="94" t="s">
        <v>625</v>
      </c>
      <c r="I4" s="94" t="s">
        <v>623</v>
      </c>
      <c r="J4" s="104" t="s">
        <v>625</v>
      </c>
      <c r="K4" s="104"/>
      <c r="L4" s="105" t="s">
        <v>629</v>
      </c>
    </row>
    <row r="5" spans="1:12" s="1" customFormat="1" ht="54.75" customHeight="1" x14ac:dyDescent="0.2">
      <c r="A5" s="98"/>
      <c r="B5" s="94"/>
      <c r="C5" s="94"/>
      <c r="D5" s="94"/>
      <c r="E5" s="94"/>
      <c r="F5" s="94"/>
      <c r="G5" s="94"/>
      <c r="H5" s="94"/>
      <c r="I5" s="94"/>
      <c r="J5" s="2" t="s">
        <v>624</v>
      </c>
      <c r="K5" s="2" t="s">
        <v>628</v>
      </c>
      <c r="L5" s="104"/>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9">
        <v>10415.716</v>
      </c>
      <c r="C8" s="79">
        <v>80595.974000000002</v>
      </c>
      <c r="D8" s="79">
        <v>10601.278</v>
      </c>
      <c r="E8" s="79">
        <v>91197.252999999997</v>
      </c>
      <c r="F8" s="79">
        <v>10627.188</v>
      </c>
      <c r="G8" s="79">
        <v>95846.92</v>
      </c>
      <c r="H8" s="84">
        <f>H9+H10</f>
        <v>100</v>
      </c>
      <c r="I8" s="84">
        <f>I9+I10</f>
        <v>99.999998903475756</v>
      </c>
      <c r="J8" s="80">
        <f t="shared" ref="J8:J13" si="0">D8/B8*100</f>
        <v>101.78155779209033</v>
      </c>
      <c r="K8" s="80">
        <f t="shared" ref="K8:L13" si="1">D8/F8*100</f>
        <v>99.7561913838355</v>
      </c>
      <c r="L8" s="80">
        <f t="shared" si="1"/>
        <v>95.148861330129336</v>
      </c>
    </row>
    <row r="9" spans="1:12" s="1" customFormat="1" x14ac:dyDescent="0.2">
      <c r="A9" s="9" t="s">
        <v>6</v>
      </c>
      <c r="B9" s="79">
        <v>10375.799999999999</v>
      </c>
      <c r="C9" s="79">
        <v>79797.633000000002</v>
      </c>
      <c r="D9" s="79">
        <v>10501.5</v>
      </c>
      <c r="E9" s="79">
        <v>90299.133000000002</v>
      </c>
      <c r="F9" s="79">
        <v>10604.2</v>
      </c>
      <c r="G9" s="79">
        <v>95236.6</v>
      </c>
      <c r="H9" s="84">
        <f>D9/D8*100</f>
        <v>99.058811588565078</v>
      </c>
      <c r="I9" s="84">
        <f>E9/E8*100</f>
        <v>99.015189635152723</v>
      </c>
      <c r="J9" s="80">
        <f t="shared" si="0"/>
        <v>101.21147285028624</v>
      </c>
      <c r="K9" s="80">
        <f t="shared" si="1"/>
        <v>99.031515814488586</v>
      </c>
      <c r="L9" s="80">
        <f t="shared" si="1"/>
        <v>94.815578254578597</v>
      </c>
    </row>
    <row r="10" spans="1:12" s="1" customFormat="1" x14ac:dyDescent="0.2">
      <c r="A10" s="9" t="s">
        <v>7</v>
      </c>
      <c r="B10" s="79">
        <v>39.915999999999997</v>
      </c>
      <c r="C10" s="79">
        <v>798.34100000000001</v>
      </c>
      <c r="D10" s="79">
        <v>99.778000000000006</v>
      </c>
      <c r="E10" s="79">
        <v>898.11900000000003</v>
      </c>
      <c r="F10" s="79">
        <v>22.988</v>
      </c>
      <c r="G10" s="79">
        <v>610.32000000000005</v>
      </c>
      <c r="H10" s="84">
        <f>D10/D8*100</f>
        <v>0.94118841143492316</v>
      </c>
      <c r="I10" s="84">
        <f>E10/E8*100</f>
        <v>0.9848092683230274</v>
      </c>
      <c r="J10" s="80">
        <f t="shared" si="0"/>
        <v>249.96993686742161</v>
      </c>
      <c r="K10" s="80">
        <f t="shared" si="1"/>
        <v>434.0438489646773</v>
      </c>
      <c r="L10" s="80">
        <f t="shared" si="1"/>
        <v>147.15542666142352</v>
      </c>
    </row>
    <row r="11" spans="1:12" s="1" customFormat="1" x14ac:dyDescent="0.2">
      <c r="A11" s="6" t="s">
        <v>8</v>
      </c>
      <c r="B11" s="79">
        <v>10415.716</v>
      </c>
      <c r="C11" s="79">
        <v>80595.974000000002</v>
      </c>
      <c r="D11" s="79">
        <v>10601.278</v>
      </c>
      <c r="E11" s="79">
        <v>91197.252999999997</v>
      </c>
      <c r="F11" s="79">
        <v>10627.188</v>
      </c>
      <c r="G11" s="79">
        <v>95846.92</v>
      </c>
      <c r="H11" s="84">
        <f>H12+H13</f>
        <v>100</v>
      </c>
      <c r="I11" s="84">
        <f>I12+I13</f>
        <v>100</v>
      </c>
      <c r="J11" s="80">
        <f t="shared" si="0"/>
        <v>101.78155779209033</v>
      </c>
      <c r="K11" s="80">
        <f t="shared" si="1"/>
        <v>99.7561913838355</v>
      </c>
      <c r="L11" s="80">
        <f t="shared" si="1"/>
        <v>95.148861330129336</v>
      </c>
    </row>
    <row r="12" spans="1:12" s="1" customFormat="1" x14ac:dyDescent="0.2">
      <c r="A12" s="9" t="s">
        <v>9</v>
      </c>
      <c r="B12" s="79">
        <v>2791.1979999999999</v>
      </c>
      <c r="C12" s="79">
        <v>20974.429</v>
      </c>
      <c r="D12" s="79">
        <v>2926.47</v>
      </c>
      <c r="E12" s="79">
        <v>23900.899000000001</v>
      </c>
      <c r="F12" s="79">
        <v>2663.357</v>
      </c>
      <c r="G12" s="79">
        <v>25336.159</v>
      </c>
      <c r="H12" s="84">
        <f>D12/D11*100</f>
        <v>27.604879336246064</v>
      </c>
      <c r="I12" s="84">
        <f>E12/E11*100</f>
        <v>26.207915494998517</v>
      </c>
      <c r="J12" s="80">
        <f t="shared" si="0"/>
        <v>104.84637779190153</v>
      </c>
      <c r="K12" s="80">
        <f t="shared" si="1"/>
        <v>109.87899857210279</v>
      </c>
      <c r="L12" s="80">
        <f t="shared" si="1"/>
        <v>94.335131856411238</v>
      </c>
    </row>
    <row r="13" spans="1:12" s="1" customFormat="1" x14ac:dyDescent="0.2">
      <c r="A13" s="9" t="s">
        <v>10</v>
      </c>
      <c r="B13" s="79">
        <v>7624.518</v>
      </c>
      <c r="C13" s="79">
        <v>59621.546000000002</v>
      </c>
      <c r="D13" s="79">
        <v>7674.808</v>
      </c>
      <c r="E13" s="79">
        <v>67296.354000000007</v>
      </c>
      <c r="F13" s="79">
        <v>7963.8310000000001</v>
      </c>
      <c r="G13" s="79">
        <v>70510.759999999995</v>
      </c>
      <c r="H13" s="84">
        <f>D13/D11*100</f>
        <v>72.395120663753929</v>
      </c>
      <c r="I13" s="84">
        <f>E13/E11*100</f>
        <v>73.792084505001483</v>
      </c>
      <c r="J13" s="80">
        <f t="shared" si="0"/>
        <v>100.65958267788207</v>
      </c>
      <c r="K13" s="80">
        <f t="shared" si="1"/>
        <v>96.370804453283853</v>
      </c>
      <c r="L13" s="80">
        <f t="shared" si="1"/>
        <v>95.441254639717414</v>
      </c>
    </row>
    <row r="14" spans="1:12" s="1" customFormat="1" x14ac:dyDescent="0.2">
      <c r="A14" s="3" t="s">
        <v>11</v>
      </c>
      <c r="B14" s="79"/>
      <c r="C14" s="79"/>
      <c r="D14" s="79"/>
      <c r="E14" s="79"/>
      <c r="F14" s="79"/>
      <c r="G14" s="79"/>
    </row>
    <row r="15" spans="1:12" s="1" customFormat="1" x14ac:dyDescent="0.2">
      <c r="A15" s="6" t="s">
        <v>5</v>
      </c>
      <c r="B15" s="79">
        <v>10038.423000000001</v>
      </c>
      <c r="C15" s="79">
        <v>78677.98</v>
      </c>
      <c r="D15" s="79">
        <v>10016.906000000001</v>
      </c>
      <c r="E15" s="79">
        <v>88694.885999999999</v>
      </c>
      <c r="F15" s="79">
        <v>9904.3729999999996</v>
      </c>
      <c r="G15" s="79">
        <v>91699.292000000001</v>
      </c>
      <c r="H15" s="84">
        <f>H16+H17</f>
        <v>99.999999999999986</v>
      </c>
      <c r="I15" s="84">
        <f>I16+I17</f>
        <v>100.00000000000001</v>
      </c>
      <c r="J15" s="80">
        <f t="shared" ref="J15:J20" si="2">D15/B15*100</f>
        <v>99.785653583237135</v>
      </c>
      <c r="K15" s="80">
        <f t="shared" ref="K15:L20" si="3">D15/F15*100</f>
        <v>101.13619509281406</v>
      </c>
      <c r="L15" s="80">
        <f t="shared" si="3"/>
        <v>96.72363228278796</v>
      </c>
    </row>
    <row r="16" spans="1:12" s="1" customFormat="1" x14ac:dyDescent="0.2">
      <c r="A16" s="9" t="s">
        <v>6</v>
      </c>
      <c r="B16" s="79">
        <v>9998.6</v>
      </c>
      <c r="C16" s="79">
        <v>77881.399999999994</v>
      </c>
      <c r="D16" s="79">
        <v>9917.4</v>
      </c>
      <c r="E16" s="79">
        <v>87798.8</v>
      </c>
      <c r="F16" s="79">
        <v>9881.4</v>
      </c>
      <c r="G16" s="79">
        <v>91089.5</v>
      </c>
      <c r="H16" s="84">
        <f>D16/D15*100</f>
        <v>99.006619409226744</v>
      </c>
      <c r="I16" s="84">
        <f>E16/E15*100</f>
        <v>98.989698233559949</v>
      </c>
      <c r="J16" s="80">
        <f t="shared" si="2"/>
        <v>99.187886304082568</v>
      </c>
      <c r="K16" s="80">
        <f t="shared" si="3"/>
        <v>100.36432084522436</v>
      </c>
      <c r="L16" s="80">
        <f t="shared" si="3"/>
        <v>96.387399206275148</v>
      </c>
    </row>
    <row r="17" spans="1:12" s="1" customFormat="1" x14ac:dyDescent="0.2">
      <c r="A17" s="9" t="s">
        <v>7</v>
      </c>
      <c r="B17" s="79">
        <v>39.823</v>
      </c>
      <c r="C17" s="79">
        <v>796.58</v>
      </c>
      <c r="D17" s="79">
        <v>99.506</v>
      </c>
      <c r="E17" s="79">
        <v>896.08600000000001</v>
      </c>
      <c r="F17" s="79">
        <v>22.972999999999999</v>
      </c>
      <c r="G17" s="79">
        <v>609.79200000000003</v>
      </c>
      <c r="H17" s="84">
        <f>D17/D15*100</f>
        <v>0.99338059077323859</v>
      </c>
      <c r="I17" s="84">
        <f>E17/E15*100</f>
        <v>1.0103017664400629</v>
      </c>
      <c r="J17" s="80">
        <f t="shared" si="2"/>
        <v>249.87067774903952</v>
      </c>
      <c r="K17" s="80">
        <f t="shared" si="3"/>
        <v>433.14325512558219</v>
      </c>
      <c r="L17" s="80">
        <f t="shared" si="3"/>
        <v>146.94945161628883</v>
      </c>
    </row>
    <row r="18" spans="1:12" s="1" customFormat="1" x14ac:dyDescent="0.2">
      <c r="A18" s="6" t="s">
        <v>8</v>
      </c>
      <c r="B18" s="79">
        <v>10038.423000000001</v>
      </c>
      <c r="C18" s="79">
        <v>78677.98</v>
      </c>
      <c r="D18" s="79">
        <v>10016.906000000001</v>
      </c>
      <c r="E18" s="79">
        <v>88694.885999999999</v>
      </c>
      <c r="F18" s="79">
        <v>9904.3729999999996</v>
      </c>
      <c r="G18" s="79">
        <v>91699.292000000001</v>
      </c>
      <c r="H18" s="84">
        <f>H19+H20</f>
        <v>99.999999999999986</v>
      </c>
      <c r="I18" s="84">
        <f>I19+I20</f>
        <v>100.00000112746072</v>
      </c>
      <c r="J18" s="80">
        <f t="shared" si="2"/>
        <v>99.785653583237135</v>
      </c>
      <c r="K18" s="80">
        <f t="shared" si="3"/>
        <v>101.13619509281406</v>
      </c>
      <c r="L18" s="80">
        <f t="shared" si="3"/>
        <v>96.72363228278796</v>
      </c>
    </row>
    <row r="19" spans="1:12" s="1" customFormat="1" x14ac:dyDescent="0.2">
      <c r="A19" s="9" t="s">
        <v>9</v>
      </c>
      <c r="B19" s="79">
        <v>2741.23</v>
      </c>
      <c r="C19" s="79">
        <v>19728.048999999999</v>
      </c>
      <c r="D19" s="79">
        <v>2851.7020000000002</v>
      </c>
      <c r="E19" s="79">
        <v>22579.751</v>
      </c>
      <c r="F19" s="79">
        <v>2350.125</v>
      </c>
      <c r="G19" s="79">
        <v>23259.508000000002</v>
      </c>
      <c r="H19" s="84">
        <f>D19/D18*100</f>
        <v>28.468890493731298</v>
      </c>
      <c r="I19" s="84">
        <f>E19/E18*100</f>
        <v>25.457782312274464</v>
      </c>
      <c r="J19" s="80">
        <f t="shared" si="2"/>
        <v>104.03001572286894</v>
      </c>
      <c r="K19" s="80">
        <f t="shared" si="3"/>
        <v>121.34256688474019</v>
      </c>
      <c r="L19" s="80">
        <f t="shared" si="3"/>
        <v>97.077509120141315</v>
      </c>
    </row>
    <row r="20" spans="1:12" s="1" customFormat="1" x14ac:dyDescent="0.2">
      <c r="A20" s="9" t="s">
        <v>10</v>
      </c>
      <c r="B20" s="79">
        <v>7297.1930000000002</v>
      </c>
      <c r="C20" s="79">
        <v>58949.930999999997</v>
      </c>
      <c r="D20" s="79">
        <v>7165.2039999999997</v>
      </c>
      <c r="E20" s="79">
        <v>66115.135999999999</v>
      </c>
      <c r="F20" s="79">
        <v>7554.2479999999996</v>
      </c>
      <c r="G20" s="79">
        <v>68439.785000000003</v>
      </c>
      <c r="H20" s="84">
        <f>D20/D18*100</f>
        <v>71.531109506268692</v>
      </c>
      <c r="I20" s="84">
        <f>E20/E18*100</f>
        <v>74.54221881518626</v>
      </c>
      <c r="J20" s="80">
        <f t="shared" si="2"/>
        <v>98.191235999924899</v>
      </c>
      <c r="K20" s="80">
        <f t="shared" si="3"/>
        <v>94.849996981830614</v>
      </c>
      <c r="L20" s="80">
        <f t="shared" si="3"/>
        <v>96.603366009989657</v>
      </c>
    </row>
    <row r="21" spans="1:12" s="1" customFormat="1" x14ac:dyDescent="0.2">
      <c r="A21" s="3" t="s">
        <v>12</v>
      </c>
      <c r="B21" s="79"/>
      <c r="C21" s="79"/>
      <c r="D21" s="79"/>
      <c r="E21" s="79"/>
      <c r="F21" s="79"/>
      <c r="G21" s="79"/>
    </row>
    <row r="22" spans="1:12" s="1" customFormat="1" x14ac:dyDescent="0.2">
      <c r="A22" s="6" t="s">
        <v>5</v>
      </c>
      <c r="B22" s="79">
        <v>377.29300000000001</v>
      </c>
      <c r="C22" s="79">
        <v>1917.9939999999999</v>
      </c>
      <c r="D22" s="79">
        <v>584.37199999999996</v>
      </c>
      <c r="E22" s="79">
        <v>2502.366</v>
      </c>
      <c r="F22" s="79">
        <v>722.81500000000005</v>
      </c>
      <c r="G22" s="79">
        <v>4147.6270000000004</v>
      </c>
      <c r="H22" s="84">
        <f>H23+H24</f>
        <v>100.00000000000001</v>
      </c>
      <c r="I22" s="84">
        <f>I23+I24</f>
        <v>100</v>
      </c>
      <c r="J22" s="80">
        <f t="shared" ref="J22:J27" si="4">D22/B22*100</f>
        <v>154.88546037164747</v>
      </c>
      <c r="K22" s="80">
        <f t="shared" ref="K22:L27" si="5">D22/F22*100</f>
        <v>80.846689678548444</v>
      </c>
      <c r="L22" s="80">
        <f t="shared" si="5"/>
        <v>60.332474448642557</v>
      </c>
    </row>
    <row r="23" spans="1:12" s="1" customFormat="1" x14ac:dyDescent="0.2">
      <c r="A23" s="9" t="s">
        <v>6</v>
      </c>
      <c r="B23" s="79">
        <v>377.2</v>
      </c>
      <c r="C23" s="79">
        <v>1916.2329999999999</v>
      </c>
      <c r="D23" s="79">
        <v>584.1</v>
      </c>
      <c r="E23" s="79">
        <v>2500.3330000000001</v>
      </c>
      <c r="F23" s="79">
        <v>722.8</v>
      </c>
      <c r="G23" s="79">
        <v>4147.1000000000004</v>
      </c>
      <c r="H23" s="84">
        <f>D23/D22*100</f>
        <v>99.953454306503403</v>
      </c>
      <c r="I23" s="84">
        <f>E23/E22*100</f>
        <v>99.918756888480743</v>
      </c>
      <c r="J23" s="80">
        <f t="shared" si="4"/>
        <v>154.85153764581125</v>
      </c>
      <c r="K23" s="80">
        <f t="shared" si="5"/>
        <v>80.810736026563362</v>
      </c>
      <c r="L23" s="80">
        <f t="shared" si="5"/>
        <v>60.291119095271398</v>
      </c>
    </row>
    <row r="24" spans="1:12" s="1" customFormat="1" x14ac:dyDescent="0.2">
      <c r="A24" s="9" t="s">
        <v>7</v>
      </c>
      <c r="B24" s="79">
        <v>9.2999999999999999E-2</v>
      </c>
      <c r="C24" s="79">
        <v>1.7609999999999999</v>
      </c>
      <c r="D24" s="79">
        <v>0.27200000000000002</v>
      </c>
      <c r="E24" s="79">
        <v>2.0329999999999999</v>
      </c>
      <c r="F24" s="79">
        <v>1.4999999999999999E-2</v>
      </c>
      <c r="G24" s="79">
        <v>0.52700000000000002</v>
      </c>
      <c r="H24" s="84">
        <f>D24/D22*100</f>
        <v>4.6545693496608337E-2</v>
      </c>
      <c r="I24" s="84">
        <f>E24/E22*100</f>
        <v>8.1243111519258171E-2</v>
      </c>
      <c r="J24" s="80">
        <f t="shared" si="4"/>
        <v>292.47311827956992</v>
      </c>
      <c r="K24" s="80"/>
      <c r="L24" s="80">
        <f t="shared" si="5"/>
        <v>385.76850094876659</v>
      </c>
    </row>
    <row r="25" spans="1:12" s="1" customFormat="1" x14ac:dyDescent="0.2">
      <c r="A25" s="6" t="s">
        <v>8</v>
      </c>
      <c r="B25" s="79">
        <v>377.29300000000001</v>
      </c>
      <c r="C25" s="79">
        <v>1917.9939999999999</v>
      </c>
      <c r="D25" s="79">
        <v>584.37199999999996</v>
      </c>
      <c r="E25" s="79">
        <v>2502.366</v>
      </c>
      <c r="F25" s="79">
        <v>722.81500000000005</v>
      </c>
      <c r="G25" s="79">
        <v>4147.6270000000004</v>
      </c>
      <c r="H25" s="84">
        <f>H26+H27</f>
        <v>100.00000000000001</v>
      </c>
      <c r="I25" s="84">
        <f>I26+I27</f>
        <v>100</v>
      </c>
      <c r="J25" s="80">
        <f t="shared" si="4"/>
        <v>154.88546037164747</v>
      </c>
      <c r="K25" s="80">
        <f t="shared" si="5"/>
        <v>80.846689678548444</v>
      </c>
      <c r="L25" s="80">
        <f t="shared" si="5"/>
        <v>60.332474448642557</v>
      </c>
    </row>
    <row r="26" spans="1:12" s="1" customFormat="1" x14ac:dyDescent="0.2">
      <c r="A26" s="9" t="s">
        <v>9</v>
      </c>
      <c r="B26" s="79">
        <v>49.968000000000004</v>
      </c>
      <c r="C26" s="79">
        <v>1246.3800000000001</v>
      </c>
      <c r="D26" s="79">
        <v>74.768000000000001</v>
      </c>
      <c r="E26" s="79">
        <v>1321.1479999999999</v>
      </c>
      <c r="F26" s="79">
        <v>313.233</v>
      </c>
      <c r="G26" s="79">
        <v>2076.652</v>
      </c>
      <c r="H26" s="84">
        <f>D26/D25*100</f>
        <v>12.794589747626514</v>
      </c>
      <c r="I26" s="84">
        <f>E26/E25*100</f>
        <v>52.795953909220309</v>
      </c>
      <c r="J26" s="80">
        <f t="shared" si="4"/>
        <v>149.63176432917066</v>
      </c>
      <c r="K26" s="80">
        <f t="shared" si="5"/>
        <v>23.869771064989958</v>
      </c>
      <c r="L26" s="80">
        <f t="shared" si="5"/>
        <v>63.619133104631878</v>
      </c>
    </row>
    <row r="27" spans="1:12" s="1" customFormat="1" x14ac:dyDescent="0.2">
      <c r="A27" s="9" t="s">
        <v>10</v>
      </c>
      <c r="B27" s="79">
        <v>327.32499999999999</v>
      </c>
      <c r="C27" s="79">
        <v>671.61400000000003</v>
      </c>
      <c r="D27" s="79">
        <v>509.60399999999998</v>
      </c>
      <c r="E27" s="79">
        <v>1181.2180000000001</v>
      </c>
      <c r="F27" s="79">
        <v>409.58199999999999</v>
      </c>
      <c r="G27" s="79">
        <v>2070.9760000000001</v>
      </c>
      <c r="H27" s="84">
        <f>D27/D25*100</f>
        <v>87.205410252373497</v>
      </c>
      <c r="I27" s="84">
        <f>E27/E25*100</f>
        <v>47.204046090779691</v>
      </c>
      <c r="J27" s="80">
        <f t="shared" si="4"/>
        <v>155.68746658519819</v>
      </c>
      <c r="K27" s="80">
        <f t="shared" si="5"/>
        <v>124.42050676055101</v>
      </c>
      <c r="L27" s="80">
        <f t="shared" si="5"/>
        <v>57.036778794153101</v>
      </c>
    </row>
    <row r="28" spans="1:12" s="1" customFormat="1" x14ac:dyDescent="0.2">
      <c r="A28" s="3" t="s">
        <v>13</v>
      </c>
      <c r="B28" s="79"/>
      <c r="C28" s="79"/>
      <c r="D28" s="79"/>
      <c r="E28" s="79"/>
      <c r="F28" s="79"/>
      <c r="G28" s="79"/>
    </row>
    <row r="29" spans="1:12" s="1" customFormat="1" x14ac:dyDescent="0.2">
      <c r="A29" s="6" t="s">
        <v>5</v>
      </c>
      <c r="B29" s="79">
        <v>1353.3150000000001</v>
      </c>
      <c r="C29" s="79">
        <v>19790.292000000001</v>
      </c>
      <c r="D29" s="79">
        <v>1359.7760000000001</v>
      </c>
      <c r="E29" s="79">
        <v>21150.067999999999</v>
      </c>
      <c r="F29" s="79">
        <v>1064.585</v>
      </c>
      <c r="G29" s="79">
        <v>18165.401999999998</v>
      </c>
      <c r="H29" s="84">
        <f>H30+H31</f>
        <v>100</v>
      </c>
      <c r="I29" s="84">
        <f>I30+I31</f>
        <v>100</v>
      </c>
      <c r="J29" s="80">
        <f t="shared" ref="J29:J34" si="6">D29/B29*100</f>
        <v>100.4774202606193</v>
      </c>
      <c r="K29" s="80">
        <f t="shared" ref="K29:L34" si="7">D29/F29*100</f>
        <v>127.72826970133902</v>
      </c>
      <c r="L29" s="80">
        <f t="shared" si="7"/>
        <v>116.43049793227809</v>
      </c>
    </row>
    <row r="30" spans="1:12" s="1" customFormat="1" x14ac:dyDescent="0.2">
      <c r="A30" s="9" t="s">
        <v>6</v>
      </c>
      <c r="B30" s="79">
        <v>0</v>
      </c>
      <c r="C30" s="79">
        <v>0</v>
      </c>
      <c r="D30" s="79">
        <v>0</v>
      </c>
      <c r="E30" s="79">
        <v>0</v>
      </c>
      <c r="F30" s="79">
        <v>0</v>
      </c>
      <c r="G30" s="79">
        <v>0</v>
      </c>
      <c r="H30" s="84">
        <f>D30/D29*100</f>
        <v>0</v>
      </c>
      <c r="I30" s="84">
        <f>E30/E29*100</f>
        <v>0</v>
      </c>
      <c r="J30" s="80">
        <v>0</v>
      </c>
      <c r="K30" s="80">
        <v>0</v>
      </c>
      <c r="L30" s="80">
        <v>0</v>
      </c>
    </row>
    <row r="31" spans="1:12" s="1" customFormat="1" x14ac:dyDescent="0.2">
      <c r="A31" s="9" t="s">
        <v>7</v>
      </c>
      <c r="B31" s="79">
        <v>1353.3150000000001</v>
      </c>
      <c r="C31" s="79">
        <v>19790.292000000001</v>
      </c>
      <c r="D31" s="79">
        <v>1359.7760000000001</v>
      </c>
      <c r="E31" s="79">
        <v>21150.067999999999</v>
      </c>
      <c r="F31" s="79">
        <v>1064.585</v>
      </c>
      <c r="G31" s="79">
        <v>18165.401999999998</v>
      </c>
      <c r="H31" s="84">
        <f>D31/D29*100</f>
        <v>100</v>
      </c>
      <c r="I31" s="84">
        <f>E31/E29*100</f>
        <v>100</v>
      </c>
      <c r="J31" s="80">
        <f t="shared" si="6"/>
        <v>100.4774202606193</v>
      </c>
      <c r="K31" s="80">
        <f t="shared" si="7"/>
        <v>127.72826970133902</v>
      </c>
      <c r="L31" s="80">
        <f t="shared" si="7"/>
        <v>116.43049793227809</v>
      </c>
    </row>
    <row r="32" spans="1:12" s="1" customFormat="1" x14ac:dyDescent="0.2">
      <c r="A32" s="6" t="s">
        <v>8</v>
      </c>
      <c r="B32" s="79">
        <v>1353.3150000000001</v>
      </c>
      <c r="C32" s="79">
        <v>19790.292000000001</v>
      </c>
      <c r="D32" s="79">
        <v>1359.7760000000001</v>
      </c>
      <c r="E32" s="79">
        <v>21150.067999999999</v>
      </c>
      <c r="F32" s="79">
        <v>1064.585</v>
      </c>
      <c r="G32" s="79">
        <v>18165.401999999998</v>
      </c>
      <c r="H32" s="84">
        <f>H33+H34</f>
        <v>100</v>
      </c>
      <c r="I32" s="84">
        <f>I33+I34</f>
        <v>100.00000000000001</v>
      </c>
      <c r="J32" s="80">
        <f t="shared" si="6"/>
        <v>100.4774202606193</v>
      </c>
      <c r="K32" s="80">
        <f t="shared" si="7"/>
        <v>127.72826970133902</v>
      </c>
      <c r="L32" s="80">
        <f t="shared" si="7"/>
        <v>116.43049793227809</v>
      </c>
    </row>
    <row r="33" spans="1:12" s="1" customFormat="1" x14ac:dyDescent="0.2">
      <c r="A33" s="9" t="s">
        <v>9</v>
      </c>
      <c r="B33" s="79">
        <v>0</v>
      </c>
      <c r="C33" s="79">
        <v>211.45599999999999</v>
      </c>
      <c r="D33" s="79">
        <v>0</v>
      </c>
      <c r="E33" s="79">
        <v>211.45599999999999</v>
      </c>
      <c r="F33" s="79">
        <v>0</v>
      </c>
      <c r="G33" s="79">
        <v>105.4</v>
      </c>
      <c r="H33" s="84">
        <f>D33/D32*100</f>
        <v>0</v>
      </c>
      <c r="I33" s="84">
        <f>E33/E32*100</f>
        <v>0.99978874772412074</v>
      </c>
      <c r="J33" s="80">
        <v>0</v>
      </c>
      <c r="K33" s="80">
        <v>0</v>
      </c>
      <c r="L33" s="80">
        <f t="shared" si="7"/>
        <v>200.62239089184058</v>
      </c>
    </row>
    <row r="34" spans="1:12" s="1" customFormat="1" x14ac:dyDescent="0.2">
      <c r="A34" s="9" t="s">
        <v>10</v>
      </c>
      <c r="B34" s="79">
        <v>1353.3150000000001</v>
      </c>
      <c r="C34" s="79">
        <v>19578.835999999999</v>
      </c>
      <c r="D34" s="79">
        <v>1359.7760000000001</v>
      </c>
      <c r="E34" s="79">
        <v>20938.612000000001</v>
      </c>
      <c r="F34" s="79">
        <v>1064.585</v>
      </c>
      <c r="G34" s="79">
        <v>18060.002</v>
      </c>
      <c r="H34" s="84">
        <f>D34/D32*100</f>
        <v>100</v>
      </c>
      <c r="I34" s="84">
        <f>E34/E32*100</f>
        <v>99.000211252275889</v>
      </c>
      <c r="J34" s="80">
        <f t="shared" si="6"/>
        <v>100.4774202606193</v>
      </c>
      <c r="K34" s="80">
        <f t="shared" si="7"/>
        <v>127.72826970133902</v>
      </c>
      <c r="L34" s="80">
        <f t="shared" si="7"/>
        <v>115.93914552168931</v>
      </c>
    </row>
    <row r="35" spans="1:12" s="1" customFormat="1" ht="22.5" x14ac:dyDescent="0.2">
      <c r="A35" s="3" t="s">
        <v>14</v>
      </c>
      <c r="B35" s="79"/>
      <c r="C35" s="79"/>
      <c r="D35" s="79"/>
      <c r="E35" s="79"/>
      <c r="F35" s="79"/>
      <c r="G35" s="79"/>
    </row>
    <row r="36" spans="1:12" s="1" customFormat="1" x14ac:dyDescent="0.2">
      <c r="A36" s="6" t="s">
        <v>5</v>
      </c>
      <c r="B36" s="79">
        <v>7427.9669999999996</v>
      </c>
      <c r="C36" s="79">
        <v>66735.066999999995</v>
      </c>
      <c r="D36" s="79">
        <v>6591.6670000000004</v>
      </c>
      <c r="E36" s="79">
        <v>73326.732999999993</v>
      </c>
      <c r="F36" s="79">
        <v>7776.4</v>
      </c>
      <c r="G36" s="79">
        <v>74792</v>
      </c>
      <c r="H36" s="84">
        <f>H37+H38</f>
        <v>100</v>
      </c>
      <c r="I36" s="84">
        <f>I37+I38</f>
        <v>100</v>
      </c>
      <c r="J36" s="80">
        <f t="shared" ref="J36:J41" si="8">D36/B36*100</f>
        <v>88.741199307966781</v>
      </c>
      <c r="K36" s="80">
        <f t="shared" ref="K36:L41" si="9">D36/F36*100</f>
        <v>84.765019803508054</v>
      </c>
      <c r="L36" s="80">
        <f t="shared" si="9"/>
        <v>98.040877366563265</v>
      </c>
    </row>
    <row r="37" spans="1:12" s="1" customFormat="1" x14ac:dyDescent="0.2">
      <c r="A37" s="9" t="s">
        <v>6</v>
      </c>
      <c r="B37" s="79">
        <v>7427.9669999999996</v>
      </c>
      <c r="C37" s="79">
        <v>66735.066999999995</v>
      </c>
      <c r="D37" s="79">
        <v>6591.6670000000004</v>
      </c>
      <c r="E37" s="79">
        <v>73326.732999999993</v>
      </c>
      <c r="F37" s="79">
        <v>7776.4</v>
      </c>
      <c r="G37" s="79">
        <v>74792</v>
      </c>
      <c r="H37" s="84">
        <f>D37/D36*100</f>
        <v>100</v>
      </c>
      <c r="I37" s="84">
        <f>E37/E36*100</f>
        <v>100</v>
      </c>
      <c r="J37" s="80">
        <f t="shared" si="8"/>
        <v>88.741199307966781</v>
      </c>
      <c r="K37" s="80">
        <f t="shared" si="9"/>
        <v>84.765019803508054</v>
      </c>
      <c r="L37" s="80">
        <f t="shared" si="9"/>
        <v>98.040877366563265</v>
      </c>
    </row>
    <row r="38" spans="1:12" s="1" customFormat="1" x14ac:dyDescent="0.2">
      <c r="A38" s="9" t="s">
        <v>7</v>
      </c>
      <c r="B38" s="79">
        <v>0</v>
      </c>
      <c r="C38" s="79">
        <v>0</v>
      </c>
      <c r="D38" s="79">
        <v>0</v>
      </c>
      <c r="E38" s="79">
        <v>0</v>
      </c>
      <c r="F38" s="79">
        <v>0</v>
      </c>
      <c r="G38" s="79">
        <v>0</v>
      </c>
      <c r="H38" s="84">
        <f>D38/D36*100</f>
        <v>0</v>
      </c>
      <c r="I38" s="84">
        <f>E38/E36*100</f>
        <v>0</v>
      </c>
      <c r="J38" s="80">
        <v>0</v>
      </c>
      <c r="K38" s="80">
        <v>0</v>
      </c>
      <c r="L38" s="80">
        <v>0</v>
      </c>
    </row>
    <row r="39" spans="1:12" s="1" customFormat="1" x14ac:dyDescent="0.2">
      <c r="A39" s="6" t="s">
        <v>8</v>
      </c>
      <c r="B39" s="79">
        <v>7427.9669999999996</v>
      </c>
      <c r="C39" s="79">
        <v>66735.066999999995</v>
      </c>
      <c r="D39" s="79">
        <v>6591.6670000000004</v>
      </c>
      <c r="E39" s="79">
        <v>73326.732999999993</v>
      </c>
      <c r="F39" s="79">
        <v>7776.4</v>
      </c>
      <c r="G39" s="79">
        <v>74792</v>
      </c>
      <c r="H39" s="84">
        <f>H40+H41</f>
        <v>99.999984829330728</v>
      </c>
      <c r="I39" s="84">
        <f>I40+I41</f>
        <v>100.00000000000001</v>
      </c>
      <c r="J39" s="80">
        <f t="shared" si="8"/>
        <v>88.741199307966781</v>
      </c>
      <c r="K39" s="80">
        <f t="shared" si="9"/>
        <v>84.765019803508054</v>
      </c>
      <c r="L39" s="80">
        <f t="shared" si="9"/>
        <v>98.040877366563265</v>
      </c>
    </row>
    <row r="40" spans="1:12" s="1" customFormat="1" x14ac:dyDescent="0.2">
      <c r="A40" s="9" t="s">
        <v>9</v>
      </c>
      <c r="B40" s="79">
        <v>6055.692</v>
      </c>
      <c r="C40" s="79">
        <v>53824.413999999997</v>
      </c>
      <c r="D40" s="79">
        <v>5616.5330000000004</v>
      </c>
      <c r="E40" s="79">
        <v>59440.947</v>
      </c>
      <c r="F40" s="79">
        <v>6336.616</v>
      </c>
      <c r="G40" s="79">
        <v>59824.754999999997</v>
      </c>
      <c r="H40" s="84">
        <f>D40/D39*100</f>
        <v>85.206564591324167</v>
      </c>
      <c r="I40" s="84">
        <f>E40/E39*100</f>
        <v>81.06313286860879</v>
      </c>
      <c r="J40" s="80">
        <f t="shared" si="8"/>
        <v>92.747996430465747</v>
      </c>
      <c r="K40" s="80">
        <f t="shared" si="9"/>
        <v>88.636158479541777</v>
      </c>
      <c r="L40" s="80">
        <f t="shared" si="9"/>
        <v>99.358446181685153</v>
      </c>
    </row>
    <row r="41" spans="1:12" s="1" customFormat="1" x14ac:dyDescent="0.2">
      <c r="A41" s="9" t="s">
        <v>10</v>
      </c>
      <c r="B41" s="79">
        <v>1372.2739999999999</v>
      </c>
      <c r="C41" s="79">
        <v>12910.653</v>
      </c>
      <c r="D41" s="79">
        <v>975.13300000000004</v>
      </c>
      <c r="E41" s="79">
        <v>13885.786</v>
      </c>
      <c r="F41" s="79">
        <v>1439.7840000000001</v>
      </c>
      <c r="G41" s="79">
        <v>14967.245000000001</v>
      </c>
      <c r="H41" s="84">
        <f>D41/D39*100</f>
        <v>14.793420238006561</v>
      </c>
      <c r="I41" s="84">
        <f>E41/E39*100</f>
        <v>18.936867131391221</v>
      </c>
      <c r="J41" s="80">
        <f t="shared" si="8"/>
        <v>71.059642607817395</v>
      </c>
      <c r="K41" s="80">
        <f t="shared" si="9"/>
        <v>67.727728603735002</v>
      </c>
      <c r="L41" s="80">
        <f t="shared" si="9"/>
        <v>92.774495239437854</v>
      </c>
    </row>
    <row r="42" spans="1:12" s="1" customFormat="1" ht="33.75" x14ac:dyDescent="0.2">
      <c r="A42" s="3" t="s">
        <v>15</v>
      </c>
      <c r="B42" s="79"/>
      <c r="C42" s="79"/>
      <c r="D42" s="79"/>
      <c r="E42" s="79"/>
      <c r="F42" s="79"/>
      <c r="G42" s="79"/>
    </row>
    <row r="43" spans="1:12" s="1" customFormat="1" x14ac:dyDescent="0.2">
      <c r="A43" s="6" t="s">
        <v>5</v>
      </c>
      <c r="B43" s="79">
        <v>6549.0330000000004</v>
      </c>
      <c r="C43" s="79">
        <v>57611.7</v>
      </c>
      <c r="D43" s="79">
        <v>5592.5619999999999</v>
      </c>
      <c r="E43" s="79">
        <v>63054.633000000002</v>
      </c>
      <c r="F43" s="79">
        <v>6759.5</v>
      </c>
      <c r="G43" s="79">
        <v>64609.4</v>
      </c>
      <c r="H43" s="84">
        <f>H44+H45+H46</f>
        <v>99.999982119107472</v>
      </c>
      <c r="I43" s="84">
        <f>I44+I45+I46</f>
        <v>100</v>
      </c>
      <c r="J43" s="80">
        <f t="shared" ref="J43:J49" si="10">D43/B43*100</f>
        <v>85.39523315884955</v>
      </c>
      <c r="K43" s="80">
        <f t="shared" ref="K43:L49" si="11">D43/F43*100</f>
        <v>82.736326651379542</v>
      </c>
      <c r="L43" s="80">
        <f t="shared" si="11"/>
        <v>97.593590096797058</v>
      </c>
    </row>
    <row r="44" spans="1:12" s="1" customFormat="1" x14ac:dyDescent="0.2">
      <c r="A44" s="9" t="s">
        <v>6</v>
      </c>
      <c r="B44" s="79">
        <v>6549.0330000000004</v>
      </c>
      <c r="C44" s="79">
        <v>57611.7</v>
      </c>
      <c r="D44" s="79">
        <v>5442.933</v>
      </c>
      <c r="E44" s="79">
        <v>63054.633000000002</v>
      </c>
      <c r="F44" s="79">
        <v>6759.5</v>
      </c>
      <c r="G44" s="79">
        <v>64609.4</v>
      </c>
      <c r="H44" s="84">
        <f>D44/D43*100</f>
        <v>97.324499934019499</v>
      </c>
      <c r="I44" s="84">
        <f>E44/E43*100</f>
        <v>100</v>
      </c>
      <c r="J44" s="80">
        <f t="shared" si="10"/>
        <v>83.110483639340345</v>
      </c>
      <c r="K44" s="80">
        <f t="shared" si="11"/>
        <v>80.522716177232041</v>
      </c>
      <c r="L44" s="80">
        <f t="shared" si="11"/>
        <v>97.593590096797058</v>
      </c>
    </row>
    <row r="45" spans="1:12" s="1" customFormat="1" x14ac:dyDescent="0.2">
      <c r="A45" s="9" t="s">
        <v>7</v>
      </c>
      <c r="B45" s="79">
        <v>0</v>
      </c>
      <c r="C45" s="79">
        <v>0</v>
      </c>
      <c r="D45" s="79">
        <v>0</v>
      </c>
      <c r="E45" s="79">
        <v>0</v>
      </c>
      <c r="F45" s="79">
        <v>0</v>
      </c>
      <c r="G45" s="79">
        <v>0</v>
      </c>
      <c r="H45" s="84">
        <f>D45/D43*100</f>
        <v>0</v>
      </c>
      <c r="I45" s="84">
        <f>E45/E43*100</f>
        <v>0</v>
      </c>
      <c r="J45" s="80">
        <v>0</v>
      </c>
      <c r="K45" s="80">
        <v>0</v>
      </c>
      <c r="L45" s="80">
        <v>0</v>
      </c>
    </row>
    <row r="46" spans="1:12" s="1" customFormat="1" x14ac:dyDescent="0.2">
      <c r="A46" s="6" t="s">
        <v>8</v>
      </c>
      <c r="B46" s="79">
        <v>0</v>
      </c>
      <c r="C46" s="79">
        <v>0</v>
      </c>
      <c r="D46" s="79">
        <v>149.62799999999999</v>
      </c>
      <c r="E46" s="79">
        <v>0</v>
      </c>
      <c r="F46" s="79">
        <v>0</v>
      </c>
      <c r="G46" s="79">
        <v>0</v>
      </c>
      <c r="H46" s="84">
        <f>D46/D43*100</f>
        <v>2.6754821850879793</v>
      </c>
      <c r="I46" s="84">
        <f>E46/E43*100</f>
        <v>0</v>
      </c>
      <c r="J46" s="80">
        <v>0</v>
      </c>
      <c r="K46" s="80">
        <v>0</v>
      </c>
      <c r="L46" s="80">
        <v>0</v>
      </c>
    </row>
    <row r="47" spans="1:12" s="1" customFormat="1" x14ac:dyDescent="0.2">
      <c r="A47" s="9" t="s">
        <v>9</v>
      </c>
      <c r="B47" s="79">
        <v>6549.0330000000004</v>
      </c>
      <c r="C47" s="79">
        <v>57611.7</v>
      </c>
      <c r="D47" s="79">
        <v>5592.5619999999999</v>
      </c>
      <c r="E47" s="79">
        <v>63054.633000000002</v>
      </c>
      <c r="F47" s="79">
        <v>6759.5</v>
      </c>
      <c r="G47" s="79">
        <v>64609.4</v>
      </c>
      <c r="H47" s="84">
        <f>H48+H49</f>
        <v>100</v>
      </c>
      <c r="I47" s="84">
        <f>I48+I49</f>
        <v>100.00000158592628</v>
      </c>
      <c r="J47" s="80">
        <f t="shared" si="10"/>
        <v>85.39523315884955</v>
      </c>
      <c r="K47" s="80">
        <f t="shared" si="11"/>
        <v>82.736326651379542</v>
      </c>
      <c r="L47" s="80">
        <f t="shared" si="11"/>
        <v>97.593590096797058</v>
      </c>
    </row>
    <row r="48" spans="1:12" s="1" customFormat="1" x14ac:dyDescent="0.2">
      <c r="A48" s="9" t="s">
        <v>10</v>
      </c>
      <c r="B48" s="79">
        <v>6043.2079999999996</v>
      </c>
      <c r="C48" s="79">
        <v>53698.277000000002</v>
      </c>
      <c r="D48" s="79">
        <v>5592.5619999999999</v>
      </c>
      <c r="E48" s="79">
        <v>59290.839</v>
      </c>
      <c r="F48" s="79">
        <v>6326.6530000000002</v>
      </c>
      <c r="G48" s="79">
        <v>59721.364000000001</v>
      </c>
      <c r="H48" s="84">
        <f>D48/D47*100</f>
        <v>100</v>
      </c>
      <c r="I48" s="84">
        <f>E48/E47*100</f>
        <v>94.0309001560599</v>
      </c>
      <c r="J48" s="80">
        <f t="shared" si="10"/>
        <v>92.542934150206307</v>
      </c>
      <c r="K48" s="80">
        <f t="shared" si="11"/>
        <v>88.396850593828987</v>
      </c>
      <c r="L48" s="80">
        <f t="shared" si="11"/>
        <v>99.279110570883816</v>
      </c>
    </row>
    <row r="49" spans="1:12" s="1" customFormat="1" x14ac:dyDescent="0.2">
      <c r="A49" s="3" t="s">
        <v>16</v>
      </c>
      <c r="B49" s="79">
        <v>505.82499999999999</v>
      </c>
      <c r="C49" s="79">
        <v>3913.4229999999998</v>
      </c>
      <c r="D49" s="79">
        <v>0</v>
      </c>
      <c r="E49" s="79">
        <v>3763.7950000000001</v>
      </c>
      <c r="F49" s="79">
        <v>432.84699999999998</v>
      </c>
      <c r="G49" s="79">
        <v>4888.0360000000001</v>
      </c>
      <c r="H49" s="84">
        <f>D49/D47*100</f>
        <v>0</v>
      </c>
      <c r="I49" s="84">
        <f>E49/E47*100</f>
        <v>5.9691014298663827</v>
      </c>
      <c r="J49" s="80">
        <f t="shared" si="10"/>
        <v>0</v>
      </c>
      <c r="K49" s="80">
        <f t="shared" si="11"/>
        <v>0</v>
      </c>
      <c r="L49" s="80">
        <f t="shared" si="11"/>
        <v>77.000148935073312</v>
      </c>
    </row>
    <row r="50" spans="1:12" s="1" customFormat="1" x14ac:dyDescent="0.2">
      <c r="A50" s="6" t="s">
        <v>5</v>
      </c>
      <c r="B50" s="79"/>
      <c r="C50" s="79"/>
      <c r="D50" s="79"/>
      <c r="E50" s="79"/>
      <c r="F50" s="79"/>
      <c r="G50" s="79"/>
    </row>
    <row r="51" spans="1:12" s="1" customFormat="1" x14ac:dyDescent="0.2">
      <c r="A51" s="9" t="s">
        <v>6</v>
      </c>
      <c r="B51" s="79">
        <v>878.93299999999999</v>
      </c>
      <c r="C51" s="79">
        <v>9123.3670000000002</v>
      </c>
      <c r="D51" s="79">
        <v>1148.7329999999999</v>
      </c>
      <c r="E51" s="79">
        <v>10272.1</v>
      </c>
      <c r="F51" s="79">
        <v>1016.9</v>
      </c>
      <c r="G51" s="79">
        <v>10182.6</v>
      </c>
      <c r="H51" s="84">
        <f>H52+H53</f>
        <v>100</v>
      </c>
      <c r="I51" s="84">
        <f>I52+I53</f>
        <v>100</v>
      </c>
      <c r="J51" s="80">
        <f t="shared" ref="J51:J56" si="12">D51/B51*100</f>
        <v>130.69631018519047</v>
      </c>
      <c r="K51" s="80">
        <f t="shared" ref="K51:L56" si="13">D51/F51*100</f>
        <v>112.96420493657193</v>
      </c>
      <c r="L51" s="80">
        <f t="shared" si="13"/>
        <v>100.87895036631116</v>
      </c>
    </row>
    <row r="52" spans="1:12" s="1" customFormat="1" x14ac:dyDescent="0.2">
      <c r="A52" s="9" t="s">
        <v>7</v>
      </c>
      <c r="B52" s="79">
        <v>878.93299999999999</v>
      </c>
      <c r="C52" s="79">
        <v>9123.3670000000002</v>
      </c>
      <c r="D52" s="79">
        <v>1148.7329999999999</v>
      </c>
      <c r="E52" s="79">
        <v>10272.1</v>
      </c>
      <c r="F52" s="79">
        <v>1016.9</v>
      </c>
      <c r="G52" s="79">
        <v>10182.6</v>
      </c>
      <c r="H52" s="84">
        <f>D52/D51*100</f>
        <v>100</v>
      </c>
      <c r="I52" s="84">
        <f>E52/E51*100</f>
        <v>100</v>
      </c>
      <c r="J52" s="80">
        <f t="shared" si="12"/>
        <v>130.69631018519047</v>
      </c>
      <c r="K52" s="80">
        <f t="shared" si="13"/>
        <v>112.96420493657193</v>
      </c>
      <c r="L52" s="80">
        <f t="shared" si="13"/>
        <v>100.87895036631116</v>
      </c>
    </row>
    <row r="53" spans="1:12" s="1" customFormat="1" x14ac:dyDescent="0.2">
      <c r="A53" s="6" t="s">
        <v>8</v>
      </c>
      <c r="B53" s="79">
        <v>0</v>
      </c>
      <c r="C53" s="79">
        <v>0</v>
      </c>
      <c r="D53" s="79">
        <v>0</v>
      </c>
      <c r="E53" s="79">
        <v>0</v>
      </c>
      <c r="F53" s="79">
        <v>0</v>
      </c>
      <c r="G53" s="79">
        <v>0</v>
      </c>
      <c r="H53" s="84">
        <f>D53/D51*100</f>
        <v>0</v>
      </c>
      <c r="I53" s="84">
        <f>E53/E51*100</f>
        <v>0</v>
      </c>
      <c r="J53" s="80">
        <v>0</v>
      </c>
      <c r="K53" s="80">
        <v>0</v>
      </c>
      <c r="L53" s="80">
        <v>0</v>
      </c>
    </row>
    <row r="54" spans="1:12" s="1" customFormat="1" x14ac:dyDescent="0.2">
      <c r="A54" s="9" t="s">
        <v>9</v>
      </c>
      <c r="B54" s="79">
        <v>878.93299999999999</v>
      </c>
      <c r="C54" s="79">
        <v>9123.3670000000002</v>
      </c>
      <c r="D54" s="79">
        <v>1148.7329999999999</v>
      </c>
      <c r="E54" s="79">
        <v>10272.1</v>
      </c>
      <c r="F54" s="79">
        <v>1016.9</v>
      </c>
      <c r="G54" s="79">
        <v>10182.6</v>
      </c>
      <c r="H54" s="84">
        <f>H55+H56</f>
        <v>100.0000870524308</v>
      </c>
      <c r="I54" s="84">
        <f>I55+I56</f>
        <v>99.999999999999986</v>
      </c>
      <c r="J54" s="80">
        <f t="shared" si="12"/>
        <v>130.69631018519047</v>
      </c>
      <c r="K54" s="80">
        <f t="shared" si="13"/>
        <v>112.96420493657193</v>
      </c>
      <c r="L54" s="80">
        <f t="shared" si="13"/>
        <v>100.87895036631116</v>
      </c>
    </row>
    <row r="55" spans="1:12" s="1" customFormat="1" x14ac:dyDescent="0.2">
      <c r="A55" s="9" t="s">
        <v>10</v>
      </c>
      <c r="B55" s="79">
        <v>12.484</v>
      </c>
      <c r="C55" s="79">
        <v>126.137</v>
      </c>
      <c r="D55" s="79">
        <v>23.972000000000001</v>
      </c>
      <c r="E55" s="79">
        <v>150.108</v>
      </c>
      <c r="F55" s="79">
        <v>9.9629999999999992</v>
      </c>
      <c r="G55" s="79">
        <v>103.39100000000001</v>
      </c>
      <c r="H55" s="84">
        <f>D55/D54*100</f>
        <v>2.0868208713426011</v>
      </c>
      <c r="I55" s="84">
        <f>E55/E54*100</f>
        <v>1.461317549478685</v>
      </c>
      <c r="J55" s="80">
        <f t="shared" si="12"/>
        <v>192.02178788849727</v>
      </c>
      <c r="K55" s="80">
        <f t="shared" si="13"/>
        <v>240.61025795443146</v>
      </c>
      <c r="L55" s="80">
        <f t="shared" si="13"/>
        <v>145.1847839753944</v>
      </c>
    </row>
    <row r="56" spans="1:12" s="1" customFormat="1" ht="22.5" x14ac:dyDescent="0.2">
      <c r="A56" s="3" t="s">
        <v>17</v>
      </c>
      <c r="B56" s="79">
        <v>866.44899999999996</v>
      </c>
      <c r="C56" s="79">
        <v>8997.23</v>
      </c>
      <c r="D56" s="79">
        <v>1124.7619999999999</v>
      </c>
      <c r="E56" s="79">
        <v>10121.992</v>
      </c>
      <c r="F56" s="79">
        <v>1006.937</v>
      </c>
      <c r="G56" s="79">
        <v>10079.209000000001</v>
      </c>
      <c r="H56" s="84">
        <f>D56/D54*100</f>
        <v>97.913266181088204</v>
      </c>
      <c r="I56" s="84">
        <f>E56/E54*100</f>
        <v>98.538682450521307</v>
      </c>
      <c r="J56" s="80">
        <f t="shared" si="12"/>
        <v>129.81283376171015</v>
      </c>
      <c r="K56" s="80">
        <f t="shared" si="13"/>
        <v>111.7013278884379</v>
      </c>
      <c r="L56" s="80">
        <f t="shared" si="13"/>
        <v>100.42446783274362</v>
      </c>
    </row>
    <row r="57" spans="1:12" s="1" customFormat="1" x14ac:dyDescent="0.2">
      <c r="A57" s="6" t="s">
        <v>5</v>
      </c>
      <c r="B57" s="79"/>
      <c r="C57" s="79"/>
      <c r="D57" s="79"/>
      <c r="E57" s="79"/>
      <c r="F57" s="79"/>
      <c r="G57" s="79"/>
    </row>
    <row r="58" spans="1:12" s="1" customFormat="1" x14ac:dyDescent="0.2">
      <c r="A58" s="9" t="s">
        <v>6</v>
      </c>
      <c r="B58" s="79">
        <v>1000.923</v>
      </c>
      <c r="C58" s="79">
        <v>12364.002</v>
      </c>
      <c r="D58" s="79">
        <v>1402.6559999999999</v>
      </c>
      <c r="E58" s="79">
        <v>13766.657999999999</v>
      </c>
      <c r="F58" s="79">
        <v>1674.636</v>
      </c>
      <c r="G58" s="79">
        <v>15351.94</v>
      </c>
      <c r="H58" s="84">
        <f>H59+H60</f>
        <v>100</v>
      </c>
      <c r="I58" s="84">
        <f>I59+I60</f>
        <v>100.0000072639271</v>
      </c>
      <c r="J58" s="80">
        <f t="shared" ref="J58:J63" si="14">D58/B58*100</f>
        <v>140.13625423733893</v>
      </c>
      <c r="K58" s="80">
        <f t="shared" ref="K58:L63" si="15">D58/F58*100</f>
        <v>83.758858641519708</v>
      </c>
      <c r="L58" s="80">
        <f t="shared" si="15"/>
        <v>89.673735045863907</v>
      </c>
    </row>
    <row r="59" spans="1:12" s="1" customFormat="1" x14ac:dyDescent="0.2">
      <c r="A59" s="9" t="s">
        <v>7</v>
      </c>
      <c r="B59" s="79">
        <v>573.43299999999999</v>
      </c>
      <c r="C59" s="79">
        <v>7321.3329999999996</v>
      </c>
      <c r="D59" s="79">
        <v>956.63300000000004</v>
      </c>
      <c r="E59" s="79">
        <v>8277.9670000000006</v>
      </c>
      <c r="F59" s="79">
        <v>895.7</v>
      </c>
      <c r="G59" s="79">
        <v>8255.7999999999993</v>
      </c>
      <c r="H59" s="84">
        <f>D59/D58*100</f>
        <v>68.201540506011455</v>
      </c>
      <c r="I59" s="84">
        <f>E59/E58*100</f>
        <v>60.130548750466531</v>
      </c>
      <c r="J59" s="80">
        <f t="shared" si="14"/>
        <v>166.82559252781058</v>
      </c>
      <c r="K59" s="80">
        <f t="shared" si="15"/>
        <v>106.80283577090543</v>
      </c>
      <c r="L59" s="80">
        <f t="shared" si="15"/>
        <v>100.26850214394729</v>
      </c>
    </row>
    <row r="60" spans="1:12" s="1" customFormat="1" x14ac:dyDescent="0.2">
      <c r="A60" s="9" t="s">
        <v>123</v>
      </c>
      <c r="B60" s="79">
        <v>427.49</v>
      </c>
      <c r="C60" s="79">
        <v>5042.6689999999999</v>
      </c>
      <c r="D60" s="79">
        <v>446.02300000000002</v>
      </c>
      <c r="E60" s="79">
        <v>5488.692</v>
      </c>
      <c r="F60" s="79">
        <v>778.93600000000004</v>
      </c>
      <c r="G60" s="79">
        <v>7096.14</v>
      </c>
      <c r="H60" s="84">
        <f>D60/D58*100</f>
        <v>31.798459493988553</v>
      </c>
      <c r="I60" s="84">
        <f>E60/E58*100</f>
        <v>39.869458513460565</v>
      </c>
      <c r="J60" s="80">
        <f t="shared" si="14"/>
        <v>104.33530608903132</v>
      </c>
      <c r="K60" s="80">
        <f t="shared" si="15"/>
        <v>57.260545153902243</v>
      </c>
      <c r="L60" s="80">
        <f t="shared" si="15"/>
        <v>77.347572060303207</v>
      </c>
    </row>
    <row r="61" spans="1:12" s="1" customFormat="1" x14ac:dyDescent="0.2">
      <c r="A61" s="6" t="s">
        <v>8</v>
      </c>
      <c r="B61" s="79">
        <v>1000.923</v>
      </c>
      <c r="C61" s="79">
        <v>12364.002</v>
      </c>
      <c r="D61" s="79">
        <v>1402.6559999999999</v>
      </c>
      <c r="E61" s="79">
        <v>13766.657999999999</v>
      </c>
      <c r="F61" s="79">
        <v>1674.636</v>
      </c>
      <c r="G61" s="79">
        <v>15351.94</v>
      </c>
      <c r="H61" s="84">
        <f>H62+H63</f>
        <v>100</v>
      </c>
      <c r="I61" s="84">
        <f>I62+I63</f>
        <v>100</v>
      </c>
      <c r="J61" s="80">
        <f t="shared" si="14"/>
        <v>140.13625423733893</v>
      </c>
      <c r="K61" s="80">
        <f t="shared" si="15"/>
        <v>83.758858641519708</v>
      </c>
      <c r="L61" s="80">
        <f t="shared" si="15"/>
        <v>89.673735045863907</v>
      </c>
    </row>
    <row r="62" spans="1:12" s="1" customFormat="1" x14ac:dyDescent="0.2">
      <c r="A62" s="9" t="s">
        <v>9</v>
      </c>
      <c r="B62" s="79">
        <v>705.73699999999997</v>
      </c>
      <c r="C62" s="79">
        <v>5548.518</v>
      </c>
      <c r="D62" s="79">
        <v>724.48099999999999</v>
      </c>
      <c r="E62" s="79">
        <v>6272.9989999999998</v>
      </c>
      <c r="F62" s="79">
        <v>1535.845</v>
      </c>
      <c r="G62" s="79">
        <v>11364.476000000001</v>
      </c>
      <c r="H62" s="84">
        <f>D62/D61*100</f>
        <v>51.650654187484314</v>
      </c>
      <c r="I62" s="84">
        <f>E62/E61*100</f>
        <v>45.56660737849375</v>
      </c>
      <c r="J62" s="80">
        <f t="shared" si="14"/>
        <v>102.65594690373328</v>
      </c>
      <c r="K62" s="80">
        <f t="shared" si="15"/>
        <v>47.171491914874217</v>
      </c>
      <c r="L62" s="80">
        <f t="shared" si="15"/>
        <v>55.198312707070698</v>
      </c>
    </row>
    <row r="63" spans="1:12" s="1" customFormat="1" x14ac:dyDescent="0.2">
      <c r="A63" s="9" t="s">
        <v>10</v>
      </c>
      <c r="B63" s="79">
        <v>295.18599999999998</v>
      </c>
      <c r="C63" s="79">
        <v>6815.4840000000004</v>
      </c>
      <c r="D63" s="79">
        <v>678.17499999999995</v>
      </c>
      <c r="E63" s="79">
        <v>7493.6589999999997</v>
      </c>
      <c r="F63" s="79">
        <v>138.791</v>
      </c>
      <c r="G63" s="79">
        <v>3987.4639999999999</v>
      </c>
      <c r="H63" s="84">
        <f>D63/D61*100</f>
        <v>48.349345812515679</v>
      </c>
      <c r="I63" s="84">
        <f>E63/E61*100</f>
        <v>54.43339262150625</v>
      </c>
      <c r="J63" s="80">
        <f t="shared" si="14"/>
        <v>229.74497435515232</v>
      </c>
      <c r="K63" s="80">
        <f t="shared" si="15"/>
        <v>488.63038669654372</v>
      </c>
      <c r="L63" s="80">
        <f t="shared" si="15"/>
        <v>187.9304490272514</v>
      </c>
    </row>
    <row r="64" spans="1:12" s="1" customFormat="1" ht="22.5" x14ac:dyDescent="0.2">
      <c r="A64" s="3" t="s">
        <v>18</v>
      </c>
      <c r="B64" s="79"/>
      <c r="C64" s="79"/>
      <c r="D64" s="79"/>
      <c r="E64" s="79"/>
      <c r="F64" s="79"/>
      <c r="G64" s="79"/>
    </row>
    <row r="65" spans="1:12" s="1" customFormat="1" x14ac:dyDescent="0.2">
      <c r="A65" s="6" t="s">
        <v>5</v>
      </c>
      <c r="B65" s="79">
        <v>3256.7339999999999</v>
      </c>
      <c r="C65" s="79">
        <v>31172.512999999999</v>
      </c>
      <c r="D65" s="79">
        <v>2320.692</v>
      </c>
      <c r="E65" s="79">
        <v>33493.205000000002</v>
      </c>
      <c r="F65" s="79">
        <v>4299.9880000000003</v>
      </c>
      <c r="G65" s="79">
        <v>35710.112000000001</v>
      </c>
      <c r="H65" s="84">
        <f>H66+H67</f>
        <v>100.00004309059538</v>
      </c>
      <c r="I65" s="84">
        <f>I66+I67</f>
        <v>100</v>
      </c>
      <c r="J65" s="80">
        <f t="shared" ref="J65:J70" si="16">D65/B65*100</f>
        <v>71.258260576393411</v>
      </c>
      <c r="K65" s="80">
        <f t="shared" ref="K65:L70" si="17">D65/F65*100</f>
        <v>53.969732008554438</v>
      </c>
      <c r="L65" s="80">
        <f t="shared" si="17"/>
        <v>93.791934900680246</v>
      </c>
    </row>
    <row r="66" spans="1:12" s="1" customFormat="1" x14ac:dyDescent="0.2">
      <c r="A66" s="9" t="s">
        <v>6</v>
      </c>
      <c r="B66" s="79">
        <v>2829.1669999999999</v>
      </c>
      <c r="C66" s="79">
        <v>26128.832999999999</v>
      </c>
      <c r="D66" s="79">
        <v>1874.567</v>
      </c>
      <c r="E66" s="79">
        <v>28003.4</v>
      </c>
      <c r="F66" s="79">
        <v>3520</v>
      </c>
      <c r="G66" s="79">
        <v>28604.1</v>
      </c>
      <c r="H66" s="84">
        <f>D66/D65*100</f>
        <v>80.776208131022983</v>
      </c>
      <c r="I66" s="84">
        <f>E66/E65*100</f>
        <v>83.609197746229427</v>
      </c>
      <c r="J66" s="80">
        <f t="shared" si="16"/>
        <v>66.258619586613307</v>
      </c>
      <c r="K66" s="80">
        <f t="shared" si="17"/>
        <v>53.254744318181821</v>
      </c>
      <c r="L66" s="80">
        <f t="shared" si="17"/>
        <v>97.899951405567748</v>
      </c>
    </row>
    <row r="67" spans="1:12" s="1" customFormat="1" x14ac:dyDescent="0.2">
      <c r="A67" s="9" t="s">
        <v>7</v>
      </c>
      <c r="B67" s="79">
        <v>427.56700000000001</v>
      </c>
      <c r="C67" s="79">
        <v>5043.6790000000001</v>
      </c>
      <c r="D67" s="79">
        <v>446.12599999999998</v>
      </c>
      <c r="E67" s="79">
        <v>5489.8050000000003</v>
      </c>
      <c r="F67" s="79">
        <v>779.98800000000006</v>
      </c>
      <c r="G67" s="79">
        <v>7106.0119999999997</v>
      </c>
      <c r="H67" s="84">
        <f>D67/D65*100</f>
        <v>19.223834959572404</v>
      </c>
      <c r="I67" s="84">
        <f>E67/E65*100</f>
        <v>16.390802253770577</v>
      </c>
      <c r="J67" s="80">
        <f t="shared" si="16"/>
        <v>104.34060626755573</v>
      </c>
      <c r="K67" s="80">
        <f t="shared" si="17"/>
        <v>57.196520972117511</v>
      </c>
      <c r="L67" s="80">
        <f t="shared" si="17"/>
        <v>77.255780035271542</v>
      </c>
    </row>
    <row r="68" spans="1:12" s="1" customFormat="1" x14ac:dyDescent="0.2">
      <c r="A68" s="6" t="s">
        <v>8</v>
      </c>
      <c r="B68" s="79">
        <v>3256.7339999999999</v>
      </c>
      <c r="C68" s="79">
        <v>31172.512999999999</v>
      </c>
      <c r="D68" s="79">
        <v>2320.692</v>
      </c>
      <c r="E68" s="79">
        <v>33493.205000000002</v>
      </c>
      <c r="F68" s="79">
        <v>4299.9880000000003</v>
      </c>
      <c r="G68" s="79">
        <v>35710.112000000001</v>
      </c>
      <c r="H68" s="84">
        <f>H69+H70</f>
        <v>100</v>
      </c>
      <c r="I68" s="84">
        <f>I69+I70</f>
        <v>99.999999999999986</v>
      </c>
      <c r="J68" s="80">
        <f t="shared" si="16"/>
        <v>71.258260576393411</v>
      </c>
      <c r="K68" s="80">
        <f t="shared" si="17"/>
        <v>53.969732008554438</v>
      </c>
      <c r="L68" s="80">
        <f t="shared" si="17"/>
        <v>93.791934900680246</v>
      </c>
    </row>
    <row r="69" spans="1:12" s="1" customFormat="1" x14ac:dyDescent="0.2">
      <c r="A69" s="9" t="s">
        <v>9</v>
      </c>
      <c r="B69" s="79">
        <v>705.73699999999997</v>
      </c>
      <c r="C69" s="79">
        <v>5548.518</v>
      </c>
      <c r="D69" s="79">
        <v>724.48099999999999</v>
      </c>
      <c r="E69" s="79">
        <v>6272.9989999999998</v>
      </c>
      <c r="F69" s="79">
        <v>1535.845</v>
      </c>
      <c r="G69" s="79">
        <v>11364.476000000001</v>
      </c>
      <c r="H69" s="84">
        <f>D69/D68*100</f>
        <v>31.21831763973849</v>
      </c>
      <c r="I69" s="84">
        <f>E69/E68*100</f>
        <v>18.729169095641936</v>
      </c>
      <c r="J69" s="80">
        <f t="shared" si="16"/>
        <v>102.65594690373328</v>
      </c>
      <c r="K69" s="80">
        <f t="shared" si="17"/>
        <v>47.171491914874217</v>
      </c>
      <c r="L69" s="80">
        <f t="shared" si="17"/>
        <v>55.198312707070698</v>
      </c>
    </row>
    <row r="70" spans="1:12" s="1" customFormat="1" x14ac:dyDescent="0.2">
      <c r="A70" s="9" t="s">
        <v>10</v>
      </c>
      <c r="B70" s="79">
        <v>2550.9969999999998</v>
      </c>
      <c r="C70" s="79">
        <v>25623.993999999999</v>
      </c>
      <c r="D70" s="79">
        <v>1596.211</v>
      </c>
      <c r="E70" s="79">
        <v>27220.205999999998</v>
      </c>
      <c r="F70" s="79">
        <v>2764.143</v>
      </c>
      <c r="G70" s="79">
        <v>24345.635999999999</v>
      </c>
      <c r="H70" s="84">
        <f>D70/D68*100</f>
        <v>68.781682360261513</v>
      </c>
      <c r="I70" s="84">
        <f>E70/E68*100</f>
        <v>81.27083090435805</v>
      </c>
      <c r="J70" s="80">
        <f t="shared" si="16"/>
        <v>62.572045361088236</v>
      </c>
      <c r="K70" s="80">
        <f t="shared" si="17"/>
        <v>57.747048542712875</v>
      </c>
      <c r="L70" s="80">
        <f t="shared" si="17"/>
        <v>111.80733171234468</v>
      </c>
    </row>
    <row r="71" spans="1:12" s="1" customFormat="1" x14ac:dyDescent="0.2">
      <c r="A71" s="3" t="s">
        <v>19</v>
      </c>
      <c r="B71" s="79"/>
      <c r="C71" s="79"/>
      <c r="D71" s="79"/>
      <c r="E71" s="79"/>
      <c r="F71" s="79"/>
      <c r="G71" s="79"/>
    </row>
    <row r="72" spans="1:12" s="1" customFormat="1" x14ac:dyDescent="0.2">
      <c r="A72" s="6" t="s">
        <v>5</v>
      </c>
      <c r="B72" s="79">
        <v>4793.2</v>
      </c>
      <c r="C72" s="79">
        <v>42593.925000000003</v>
      </c>
      <c r="D72" s="79">
        <v>4985.201</v>
      </c>
      <c r="E72" s="79">
        <v>47579.125999999997</v>
      </c>
      <c r="F72" s="79">
        <v>4258.5690000000004</v>
      </c>
      <c r="G72" s="79">
        <v>38734.703999999998</v>
      </c>
      <c r="H72" s="84">
        <f>H73+H74</f>
        <v>100</v>
      </c>
      <c r="I72" s="84">
        <f>I73+I74</f>
        <v>100.00000000000001</v>
      </c>
      <c r="J72" s="80">
        <f t="shared" ref="J72:J77" si="18">D72/B72*100</f>
        <v>104.00569556872237</v>
      </c>
      <c r="K72" s="80">
        <f t="shared" ref="K72:L77" si="19">D72/F72*100</f>
        <v>117.06282086776096</v>
      </c>
      <c r="L72" s="80">
        <f t="shared" si="19"/>
        <v>122.83332796347173</v>
      </c>
    </row>
    <row r="73" spans="1:12" s="1" customFormat="1" x14ac:dyDescent="0.2">
      <c r="A73" s="9" t="s">
        <v>6</v>
      </c>
      <c r="B73" s="79">
        <v>4793.2</v>
      </c>
      <c r="C73" s="79">
        <v>42593.9</v>
      </c>
      <c r="D73" s="79">
        <v>4985.2</v>
      </c>
      <c r="E73" s="79">
        <v>47579.1</v>
      </c>
      <c r="F73" s="79">
        <v>4258.5</v>
      </c>
      <c r="G73" s="79">
        <v>38734.6</v>
      </c>
      <c r="H73" s="84">
        <f>D73/D72*100</f>
        <v>99.999979940628265</v>
      </c>
      <c r="I73" s="84">
        <f>E73/E72*100</f>
        <v>99.999945354187474</v>
      </c>
      <c r="J73" s="80">
        <f t="shared" si="18"/>
        <v>104.00567470583326</v>
      </c>
      <c r="K73" s="80">
        <f t="shared" si="19"/>
        <v>117.06469414112949</v>
      </c>
      <c r="L73" s="80">
        <f t="shared" si="19"/>
        <v>122.833590639893</v>
      </c>
    </row>
    <row r="74" spans="1:12" s="1" customFormat="1" x14ac:dyDescent="0.2">
      <c r="A74" s="9" t="s">
        <v>7</v>
      </c>
      <c r="B74" s="79">
        <v>0</v>
      </c>
      <c r="C74" s="79">
        <v>2.5000000000000001E-2</v>
      </c>
      <c r="D74" s="79">
        <v>1E-3</v>
      </c>
      <c r="E74" s="79">
        <v>2.5999999999999999E-2</v>
      </c>
      <c r="F74" s="79">
        <v>6.9000000000000006E-2</v>
      </c>
      <c r="G74" s="79">
        <v>0.104</v>
      </c>
      <c r="H74" s="84">
        <f>D74/D72*100</f>
        <v>2.0059371728441843E-5</v>
      </c>
      <c r="I74" s="84">
        <f>E74/E72*100</f>
        <v>5.4645812535522402E-5</v>
      </c>
      <c r="J74" s="80">
        <v>0</v>
      </c>
      <c r="K74" s="80">
        <f t="shared" si="19"/>
        <v>1.4492753623188404</v>
      </c>
      <c r="L74" s="80">
        <f t="shared" si="19"/>
        <v>25</v>
      </c>
    </row>
    <row r="75" spans="1:12" s="1" customFormat="1" x14ac:dyDescent="0.2">
      <c r="A75" s="6" t="s">
        <v>8</v>
      </c>
      <c r="B75" s="79">
        <v>4793.2</v>
      </c>
      <c r="C75" s="79">
        <v>42593.925000000003</v>
      </c>
      <c r="D75" s="79">
        <v>4985.201</v>
      </c>
      <c r="E75" s="79">
        <v>47579.125999999997</v>
      </c>
      <c r="F75" s="79">
        <v>4258.5690000000004</v>
      </c>
      <c r="G75" s="79">
        <v>38734.703999999998</v>
      </c>
      <c r="H75" s="84">
        <f>H76+H77</f>
        <v>99.999999999999986</v>
      </c>
      <c r="I75" s="84">
        <f>I76+I77</f>
        <v>100</v>
      </c>
      <c r="J75" s="80">
        <f t="shared" si="18"/>
        <v>104.00569556872237</v>
      </c>
      <c r="K75" s="80">
        <f t="shared" si="19"/>
        <v>117.06282086776096</v>
      </c>
      <c r="L75" s="80">
        <f t="shared" si="19"/>
        <v>122.83332796347173</v>
      </c>
    </row>
    <row r="76" spans="1:12" s="1" customFormat="1" x14ac:dyDescent="0.2">
      <c r="A76" s="9" t="s">
        <v>9</v>
      </c>
      <c r="B76" s="79">
        <v>1135.3800000000001</v>
      </c>
      <c r="C76" s="79">
        <v>8532.8150000000005</v>
      </c>
      <c r="D76" s="79">
        <v>554.91300000000001</v>
      </c>
      <c r="E76" s="79">
        <v>9087.7289999999994</v>
      </c>
      <c r="F76" s="79">
        <v>696.83900000000006</v>
      </c>
      <c r="G76" s="79">
        <v>9371.0390000000007</v>
      </c>
      <c r="H76" s="84">
        <f>D76/D75*100</f>
        <v>11.131206143944848</v>
      </c>
      <c r="I76" s="84">
        <f>E76/E75*100</f>
        <v>19.100243665678097</v>
      </c>
      <c r="J76" s="80">
        <f t="shared" si="18"/>
        <v>48.874649896950793</v>
      </c>
      <c r="K76" s="80">
        <f t="shared" si="19"/>
        <v>79.632885071013533</v>
      </c>
      <c r="L76" s="80">
        <f t="shared" si="19"/>
        <v>96.976749323100663</v>
      </c>
    </row>
    <row r="77" spans="1:12" s="1" customFormat="1" x14ac:dyDescent="0.2">
      <c r="A77" s="9" t="s">
        <v>10</v>
      </c>
      <c r="B77" s="79">
        <v>3657.82</v>
      </c>
      <c r="C77" s="79">
        <v>34061.11</v>
      </c>
      <c r="D77" s="79">
        <v>4430.2879999999996</v>
      </c>
      <c r="E77" s="79">
        <v>38491.396999999997</v>
      </c>
      <c r="F77" s="79">
        <v>3561.73</v>
      </c>
      <c r="G77" s="79">
        <v>29363.665000000001</v>
      </c>
      <c r="H77" s="84">
        <f>D77/D75*100</f>
        <v>88.868793856055134</v>
      </c>
      <c r="I77" s="84">
        <f>E77/E75*100</f>
        <v>80.899756334321907</v>
      </c>
      <c r="J77" s="80">
        <f t="shared" si="18"/>
        <v>121.11826169685767</v>
      </c>
      <c r="K77" s="80">
        <f t="shared" si="19"/>
        <v>124.38584620395143</v>
      </c>
      <c r="L77" s="80">
        <f t="shared" si="19"/>
        <v>131.08512510274176</v>
      </c>
    </row>
    <row r="78" spans="1:12" s="1" customFormat="1" x14ac:dyDescent="0.2">
      <c r="A78" s="3" t="s">
        <v>20</v>
      </c>
      <c r="B78" s="79"/>
      <c r="C78" s="79"/>
      <c r="D78" s="79"/>
      <c r="E78" s="79"/>
      <c r="F78" s="79"/>
      <c r="G78" s="79"/>
    </row>
    <row r="79" spans="1:12" s="1" customFormat="1" x14ac:dyDescent="0.2">
      <c r="A79" s="6" t="s">
        <v>5</v>
      </c>
      <c r="B79" s="79">
        <v>15650.233</v>
      </c>
      <c r="C79" s="79">
        <v>135822.239</v>
      </c>
      <c r="D79" s="79">
        <v>15493.763999999999</v>
      </c>
      <c r="E79" s="79">
        <v>151316.003</v>
      </c>
      <c r="F79" s="79">
        <v>14698.584000000001</v>
      </c>
      <c r="G79" s="79">
        <v>141360.008</v>
      </c>
      <c r="H79" s="84">
        <f>H80+H81</f>
        <v>100</v>
      </c>
      <c r="I79" s="84">
        <f>I80+I81</f>
        <v>100</v>
      </c>
      <c r="J79" s="80">
        <f t="shared" ref="J79:J84" si="20">D79/B79*100</f>
        <v>99.000212968075303</v>
      </c>
      <c r="K79" s="80">
        <f t="shared" ref="K79:L84" si="21">D79/F79*100</f>
        <v>105.40990887285469</v>
      </c>
      <c r="L79" s="80">
        <f t="shared" si="21"/>
        <v>107.04300681703414</v>
      </c>
    </row>
    <row r="80" spans="1:12" s="1" customFormat="1" x14ac:dyDescent="0.2">
      <c r="A80" s="9" t="s">
        <v>6</v>
      </c>
      <c r="B80" s="79">
        <v>15632.933000000001</v>
      </c>
      <c r="C80" s="79">
        <v>135772.29999999999</v>
      </c>
      <c r="D80" s="79">
        <v>15468.032999999999</v>
      </c>
      <c r="E80" s="79">
        <v>151240.33300000001</v>
      </c>
      <c r="F80" s="79">
        <v>14676.6</v>
      </c>
      <c r="G80" s="79">
        <v>141168.4</v>
      </c>
      <c r="H80" s="84">
        <f>D80/D79*100</f>
        <v>99.833926733361892</v>
      </c>
      <c r="I80" s="84">
        <f>E80/E79*100</f>
        <v>99.949992070567717</v>
      </c>
      <c r="J80" s="80">
        <f t="shared" si="20"/>
        <v>98.945175547032662</v>
      </c>
      <c r="K80" s="80">
        <f t="shared" si="21"/>
        <v>105.39248190997914</v>
      </c>
      <c r="L80" s="80">
        <f t="shared" si="21"/>
        <v>107.13469374165892</v>
      </c>
    </row>
    <row r="81" spans="1:12" s="1" customFormat="1" x14ac:dyDescent="0.2">
      <c r="A81" s="9" t="s">
        <v>7</v>
      </c>
      <c r="B81" s="79">
        <v>17.3</v>
      </c>
      <c r="C81" s="79">
        <v>49.939</v>
      </c>
      <c r="D81" s="79">
        <v>25.731000000000002</v>
      </c>
      <c r="E81" s="79">
        <v>75.67</v>
      </c>
      <c r="F81" s="79">
        <v>21.984000000000002</v>
      </c>
      <c r="G81" s="79">
        <v>191.608</v>
      </c>
      <c r="H81" s="84">
        <f>D81/D79*100</f>
        <v>0.16607326663811325</v>
      </c>
      <c r="I81" s="84">
        <f>E81/E79*100</f>
        <v>5.0007929432288795E-2</v>
      </c>
      <c r="J81" s="80">
        <f t="shared" si="20"/>
        <v>148.73410404624278</v>
      </c>
      <c r="K81" s="80">
        <f t="shared" si="21"/>
        <v>117.04421397379912</v>
      </c>
      <c r="L81" s="80">
        <f t="shared" si="21"/>
        <v>39.492088013026596</v>
      </c>
    </row>
    <row r="82" spans="1:12" s="1" customFormat="1" x14ac:dyDescent="0.2">
      <c r="A82" s="6" t="s">
        <v>8</v>
      </c>
      <c r="B82" s="79">
        <v>15650.233</v>
      </c>
      <c r="C82" s="79">
        <v>135822.239</v>
      </c>
      <c r="D82" s="79">
        <v>15493.763999999999</v>
      </c>
      <c r="E82" s="79">
        <v>151316.003</v>
      </c>
      <c r="F82" s="79">
        <v>14698.584000000001</v>
      </c>
      <c r="G82" s="79">
        <v>141360.008</v>
      </c>
      <c r="H82" s="84">
        <f>H83+H84</f>
        <v>100</v>
      </c>
      <c r="I82" s="84">
        <f>I83+I84</f>
        <v>100.00000000000001</v>
      </c>
      <c r="J82" s="80">
        <f t="shared" si="20"/>
        <v>99.000212968075303</v>
      </c>
      <c r="K82" s="80">
        <f t="shared" si="21"/>
        <v>105.40990887285469</v>
      </c>
      <c r="L82" s="80">
        <f t="shared" si="21"/>
        <v>107.04300681703414</v>
      </c>
    </row>
    <row r="83" spans="1:12" s="1" customFormat="1" x14ac:dyDescent="0.2">
      <c r="A83" s="9" t="s">
        <v>9</v>
      </c>
      <c r="B83" s="79">
        <v>133.32900000000001</v>
      </c>
      <c r="C83" s="79">
        <v>1397.741</v>
      </c>
      <c r="D83" s="79">
        <v>184.91499999999999</v>
      </c>
      <c r="E83" s="79">
        <v>1582.6559999999999</v>
      </c>
      <c r="F83" s="79">
        <v>97.168000000000006</v>
      </c>
      <c r="G83" s="79">
        <v>1552.7940000000001</v>
      </c>
      <c r="H83" s="84">
        <f>D83/D82*100</f>
        <v>1.1934801640195372</v>
      </c>
      <c r="I83" s="84">
        <f>E83/E82*100</f>
        <v>1.0459277066682762</v>
      </c>
      <c r="J83" s="80">
        <f t="shared" si="20"/>
        <v>138.69075744961711</v>
      </c>
      <c r="K83" s="80">
        <f t="shared" si="21"/>
        <v>190.30442120862833</v>
      </c>
      <c r="L83" s="80">
        <f t="shared" si="21"/>
        <v>101.92311407694774</v>
      </c>
    </row>
    <row r="84" spans="1:12" s="1" customFormat="1" x14ac:dyDescent="0.2">
      <c r="A84" s="9" t="s">
        <v>10</v>
      </c>
      <c r="B84" s="79">
        <v>15516.904</v>
      </c>
      <c r="C84" s="79">
        <v>134424.49799999999</v>
      </c>
      <c r="D84" s="79">
        <v>15308.849</v>
      </c>
      <c r="E84" s="79">
        <v>149733.34700000001</v>
      </c>
      <c r="F84" s="79">
        <v>14601.415999999999</v>
      </c>
      <c r="G84" s="79">
        <v>139807.21299999999</v>
      </c>
      <c r="H84" s="84">
        <f>D84/D82*100</f>
        <v>98.806519835980467</v>
      </c>
      <c r="I84" s="84">
        <f>E84/E82*100</f>
        <v>98.954072293331734</v>
      </c>
      <c r="J84" s="80">
        <f t="shared" si="20"/>
        <v>98.659171958529868</v>
      </c>
      <c r="K84" s="80">
        <f t="shared" si="21"/>
        <v>104.8449616119423</v>
      </c>
      <c r="L84" s="80">
        <f t="shared" si="21"/>
        <v>107.09987259384108</v>
      </c>
    </row>
    <row r="85" spans="1:12" s="1" customFormat="1" ht="22.5" x14ac:dyDescent="0.2">
      <c r="A85" s="3" t="s">
        <v>21</v>
      </c>
      <c r="B85" s="79"/>
      <c r="C85" s="79"/>
      <c r="D85" s="79"/>
      <c r="E85" s="79"/>
      <c r="F85" s="79"/>
      <c r="G85" s="79"/>
    </row>
    <row r="86" spans="1:12" s="1" customFormat="1" x14ac:dyDescent="0.2">
      <c r="A86" s="6" t="s">
        <v>5</v>
      </c>
      <c r="B86" s="79">
        <v>414.26</v>
      </c>
      <c r="C86" s="79">
        <v>3576.4540000000002</v>
      </c>
      <c r="D86" s="79">
        <v>422.88</v>
      </c>
      <c r="E86" s="79">
        <v>3999.3339999999998</v>
      </c>
      <c r="F86" s="79">
        <v>386.28</v>
      </c>
      <c r="G86" s="79">
        <v>3813.5929999999998</v>
      </c>
      <c r="H86" s="84">
        <f>H87+H88</f>
        <v>100</v>
      </c>
      <c r="I86" s="84">
        <f>I87+I88</f>
        <v>100</v>
      </c>
      <c r="J86" s="80">
        <f t="shared" ref="J86:J91" si="22">D86/B86*100</f>
        <v>102.08081880944336</v>
      </c>
      <c r="K86" s="80">
        <f t="shared" ref="K86:L91" si="23">D86/F86*100</f>
        <v>109.47499223361292</v>
      </c>
      <c r="L86" s="80">
        <f t="shared" si="23"/>
        <v>104.87049876586201</v>
      </c>
    </row>
    <row r="87" spans="1:12" s="1" customFormat="1" x14ac:dyDescent="0.2">
      <c r="A87" s="9" t="s">
        <v>6</v>
      </c>
      <c r="B87" s="79">
        <v>414.2</v>
      </c>
      <c r="C87" s="79">
        <v>3575.1</v>
      </c>
      <c r="D87" s="79">
        <v>422.4</v>
      </c>
      <c r="E87" s="79">
        <v>3997.5</v>
      </c>
      <c r="F87" s="79">
        <v>386.2</v>
      </c>
      <c r="G87" s="79">
        <v>3811.3</v>
      </c>
      <c r="H87" s="84">
        <f>D87/D86*100</f>
        <v>99.886492622020427</v>
      </c>
      <c r="I87" s="84">
        <f>E87/E86*100</f>
        <v>99.954142364703728</v>
      </c>
      <c r="J87" s="80">
        <f t="shared" si="22"/>
        <v>101.97971994205697</v>
      </c>
      <c r="K87" s="80">
        <f t="shared" si="23"/>
        <v>109.37338166752977</v>
      </c>
      <c r="L87" s="80">
        <f t="shared" si="23"/>
        <v>104.8854721486107</v>
      </c>
    </row>
    <row r="88" spans="1:12" s="1" customFormat="1" x14ac:dyDescent="0.2">
      <c r="A88" s="9" t="s">
        <v>7</v>
      </c>
      <c r="B88" s="79">
        <v>0.06</v>
      </c>
      <c r="C88" s="79">
        <v>1.3540000000000001</v>
      </c>
      <c r="D88" s="79">
        <v>0.48</v>
      </c>
      <c r="E88" s="79">
        <v>1.8340000000000001</v>
      </c>
      <c r="F88" s="79">
        <v>0.08</v>
      </c>
      <c r="G88" s="79">
        <v>2.2930000000000001</v>
      </c>
      <c r="H88" s="84">
        <f>D88/D86*100</f>
        <v>0.11350737797956867</v>
      </c>
      <c r="I88" s="84">
        <f>E88/E86*100</f>
        <v>4.585763529627683E-2</v>
      </c>
      <c r="J88" s="80"/>
      <c r="K88" s="80"/>
      <c r="L88" s="80">
        <f t="shared" si="23"/>
        <v>79.982555604012205</v>
      </c>
    </row>
    <row r="89" spans="1:12" s="1" customFormat="1" x14ac:dyDescent="0.2">
      <c r="A89" s="6" t="s">
        <v>8</v>
      </c>
      <c r="B89" s="79">
        <v>414.26</v>
      </c>
      <c r="C89" s="79">
        <v>3576.4540000000002</v>
      </c>
      <c r="D89" s="79">
        <v>422.88</v>
      </c>
      <c r="E89" s="79">
        <v>3999.3339999999998</v>
      </c>
      <c r="F89" s="79">
        <v>386.28</v>
      </c>
      <c r="G89" s="79">
        <v>3813.5929999999998</v>
      </c>
      <c r="H89" s="84">
        <f>H90+H91</f>
        <v>100</v>
      </c>
      <c r="I89" s="84">
        <f>I90+I91</f>
        <v>100.00000000000001</v>
      </c>
      <c r="J89" s="80">
        <f t="shared" si="22"/>
        <v>102.08081880944336</v>
      </c>
      <c r="K89" s="80">
        <f t="shared" si="23"/>
        <v>109.47499223361292</v>
      </c>
      <c r="L89" s="80">
        <f t="shared" si="23"/>
        <v>104.87049876586201</v>
      </c>
    </row>
    <row r="90" spans="1:12" s="1" customFormat="1" x14ac:dyDescent="0.2">
      <c r="A90" s="9" t="s">
        <v>9</v>
      </c>
      <c r="B90" s="79">
        <v>0</v>
      </c>
      <c r="C90" s="79">
        <v>0.30399999999999999</v>
      </c>
      <c r="D90" s="79">
        <v>0</v>
      </c>
      <c r="E90" s="79">
        <v>0.30399999999999999</v>
      </c>
      <c r="F90" s="79">
        <v>0</v>
      </c>
      <c r="G90" s="79">
        <v>0</v>
      </c>
      <c r="H90" s="84">
        <f>D90/D89*100</f>
        <v>0</v>
      </c>
      <c r="I90" s="84">
        <f>E90/E89*100</f>
        <v>7.6012656107241859E-3</v>
      </c>
      <c r="J90" s="80">
        <v>0</v>
      </c>
      <c r="K90" s="80">
        <v>0</v>
      </c>
      <c r="L90" s="80">
        <v>0</v>
      </c>
    </row>
    <row r="91" spans="1:12" s="1" customFormat="1" x14ac:dyDescent="0.2">
      <c r="A91" s="9" t="s">
        <v>10</v>
      </c>
      <c r="B91" s="79">
        <v>414.26</v>
      </c>
      <c r="C91" s="79">
        <v>3576.15</v>
      </c>
      <c r="D91" s="79">
        <v>422.88</v>
      </c>
      <c r="E91" s="79">
        <v>3999.03</v>
      </c>
      <c r="F91" s="79">
        <v>386.28</v>
      </c>
      <c r="G91" s="79">
        <v>3813.5929999999998</v>
      </c>
      <c r="H91" s="84">
        <f>D91/D89*100</f>
        <v>100</v>
      </c>
      <c r="I91" s="84">
        <f>E91/E89*100</f>
        <v>99.992398734389283</v>
      </c>
      <c r="J91" s="80">
        <f t="shared" si="22"/>
        <v>102.08081880944336</v>
      </c>
      <c r="K91" s="80">
        <f t="shared" si="23"/>
        <v>109.47499223361292</v>
      </c>
      <c r="L91" s="80">
        <f t="shared" si="23"/>
        <v>104.86252728070353</v>
      </c>
    </row>
    <row r="92" spans="1:12" s="1" customFormat="1" x14ac:dyDescent="0.2">
      <c r="A92" s="3" t="s">
        <v>22</v>
      </c>
      <c r="B92" s="79"/>
      <c r="C92" s="79"/>
      <c r="D92" s="79"/>
      <c r="E92" s="79"/>
      <c r="F92" s="79"/>
      <c r="G92" s="79"/>
    </row>
    <row r="93" spans="1:12" s="1" customFormat="1" x14ac:dyDescent="0.2">
      <c r="A93" s="6" t="s">
        <v>5</v>
      </c>
      <c r="B93" s="79">
        <v>878.36099999999999</v>
      </c>
      <c r="C93" s="79">
        <v>7728.9470000000001</v>
      </c>
      <c r="D93" s="79">
        <v>1005.448</v>
      </c>
      <c r="E93" s="79">
        <v>8734.3950000000004</v>
      </c>
      <c r="F93" s="79">
        <v>716.93399999999997</v>
      </c>
      <c r="G93" s="79">
        <v>7267.8419999999996</v>
      </c>
      <c r="H93" s="84">
        <f>H94+H95</f>
        <v>100.00000000000001</v>
      </c>
      <c r="I93" s="84">
        <f>I94+I95</f>
        <v>100</v>
      </c>
      <c r="J93" s="80">
        <f t="shared" ref="J93:J98" si="24">D93/B93*100</f>
        <v>114.46865241056923</v>
      </c>
      <c r="K93" s="80">
        <f t="shared" ref="K93:L98" si="25">D93/F93*100</f>
        <v>140.24275595801009</v>
      </c>
      <c r="L93" s="80">
        <f t="shared" si="25"/>
        <v>120.17865825921919</v>
      </c>
    </row>
    <row r="94" spans="1:12" s="1" customFormat="1" x14ac:dyDescent="0.2">
      <c r="A94" s="9" t="s">
        <v>6</v>
      </c>
      <c r="B94" s="79">
        <v>871.13300000000004</v>
      </c>
      <c r="C94" s="79">
        <v>7642.7669999999998</v>
      </c>
      <c r="D94" s="79">
        <v>1001.633</v>
      </c>
      <c r="E94" s="79">
        <v>8644.4</v>
      </c>
      <c r="F94" s="79">
        <v>706</v>
      </c>
      <c r="G94" s="79">
        <v>7166.4</v>
      </c>
      <c r="H94" s="84">
        <f>D94/D93*100</f>
        <v>99.620567150165911</v>
      </c>
      <c r="I94" s="84">
        <f>E94/E93*100</f>
        <v>98.969648155367366</v>
      </c>
      <c r="J94" s="80">
        <f t="shared" si="24"/>
        <v>114.98049092388878</v>
      </c>
      <c r="K94" s="80">
        <f t="shared" si="25"/>
        <v>141.8743626062323</v>
      </c>
      <c r="L94" s="80">
        <f t="shared" si="25"/>
        <v>120.62402321946864</v>
      </c>
    </row>
    <row r="95" spans="1:12" s="1" customFormat="1" x14ac:dyDescent="0.2">
      <c r="A95" s="9" t="s">
        <v>7</v>
      </c>
      <c r="B95" s="79">
        <v>7.2270000000000003</v>
      </c>
      <c r="C95" s="79">
        <v>86.18</v>
      </c>
      <c r="D95" s="79">
        <v>3.8149999999999999</v>
      </c>
      <c r="E95" s="79">
        <v>89.995000000000005</v>
      </c>
      <c r="F95" s="79">
        <v>10.933999999999999</v>
      </c>
      <c r="G95" s="79">
        <v>101.44199999999999</v>
      </c>
      <c r="H95" s="84">
        <f>D95/D93*100</f>
        <v>0.3794328498341038</v>
      </c>
      <c r="I95" s="84">
        <f>E95/E93*100</f>
        <v>1.0303518446326276</v>
      </c>
      <c r="J95" s="80">
        <f t="shared" si="24"/>
        <v>52.78815552788155</v>
      </c>
      <c r="K95" s="80">
        <f t="shared" si="25"/>
        <v>34.891165172855317</v>
      </c>
      <c r="L95" s="80">
        <f t="shared" si="25"/>
        <v>88.715719327300334</v>
      </c>
    </row>
    <row r="96" spans="1:12" s="1" customFormat="1" x14ac:dyDescent="0.2">
      <c r="A96" s="6" t="s">
        <v>8</v>
      </c>
      <c r="B96" s="79">
        <v>878.36099999999999</v>
      </c>
      <c r="C96" s="79">
        <v>7728.9470000000001</v>
      </c>
      <c r="D96" s="79">
        <v>1005.448</v>
      </c>
      <c r="E96" s="79">
        <v>8734.3950000000004</v>
      </c>
      <c r="F96" s="79">
        <v>716.93399999999997</v>
      </c>
      <c r="G96" s="79">
        <v>7267.8419999999996</v>
      </c>
      <c r="H96" s="84">
        <f>H97+H98</f>
        <v>100</v>
      </c>
      <c r="I96" s="84">
        <f>I97+I98</f>
        <v>99.999999999999986</v>
      </c>
      <c r="J96" s="80">
        <f t="shared" si="24"/>
        <v>114.46865241056923</v>
      </c>
      <c r="K96" s="80">
        <f t="shared" si="25"/>
        <v>140.24275595801009</v>
      </c>
      <c r="L96" s="80">
        <f t="shared" si="25"/>
        <v>120.17865825921919</v>
      </c>
    </row>
    <row r="97" spans="1:12" s="1" customFormat="1" x14ac:dyDescent="0.2">
      <c r="A97" s="9" t="s">
        <v>9</v>
      </c>
      <c r="B97" s="79">
        <v>0</v>
      </c>
      <c r="C97" s="79">
        <v>38.049999999999997</v>
      </c>
      <c r="D97" s="79">
        <v>0</v>
      </c>
      <c r="E97" s="79">
        <v>38.049999999999997</v>
      </c>
      <c r="F97" s="79">
        <v>3.9249999999999998</v>
      </c>
      <c r="G97" s="79">
        <v>43.124000000000002</v>
      </c>
      <c r="H97" s="84">
        <f>D97/D96*100</f>
        <v>0</v>
      </c>
      <c r="I97" s="84">
        <f>E97/E96*100</f>
        <v>0.43563406509552172</v>
      </c>
      <c r="J97" s="80">
        <v>0</v>
      </c>
      <c r="K97" s="80">
        <f t="shared" si="25"/>
        <v>0</v>
      </c>
      <c r="L97" s="80">
        <f t="shared" si="25"/>
        <v>88.233930062146356</v>
      </c>
    </row>
    <row r="98" spans="1:12" s="1" customFormat="1" x14ac:dyDescent="0.2">
      <c r="A98" s="9" t="s">
        <v>10</v>
      </c>
      <c r="B98" s="79">
        <v>878.36099999999999</v>
      </c>
      <c r="C98" s="79">
        <v>7690.8959999999997</v>
      </c>
      <c r="D98" s="79">
        <v>1005.448</v>
      </c>
      <c r="E98" s="79">
        <v>8696.3449999999993</v>
      </c>
      <c r="F98" s="79">
        <v>713.00900000000001</v>
      </c>
      <c r="G98" s="79">
        <v>7224.7179999999998</v>
      </c>
      <c r="H98" s="84">
        <f>D98/D96*100</f>
        <v>100</v>
      </c>
      <c r="I98" s="84">
        <f>E98/E96*100</f>
        <v>99.564365934904458</v>
      </c>
      <c r="J98" s="80">
        <f t="shared" si="24"/>
        <v>114.46865241056923</v>
      </c>
      <c r="K98" s="80">
        <f t="shared" si="25"/>
        <v>141.01476979953969</v>
      </c>
      <c r="L98" s="80">
        <f t="shared" si="25"/>
        <v>120.36933483078509</v>
      </c>
    </row>
    <row r="99" spans="1:12" s="1" customFormat="1" x14ac:dyDescent="0.2">
      <c r="A99" s="3" t="s">
        <v>23</v>
      </c>
      <c r="B99" s="79"/>
      <c r="C99" s="79"/>
      <c r="D99" s="79"/>
      <c r="E99" s="79"/>
      <c r="F99" s="79"/>
      <c r="G99" s="79"/>
    </row>
    <row r="100" spans="1:12" s="1" customFormat="1" x14ac:dyDescent="0.2">
      <c r="A100" s="6" t="s">
        <v>5</v>
      </c>
      <c r="B100" s="79">
        <v>112.69199999999999</v>
      </c>
      <c r="C100" s="79">
        <v>896.47500000000002</v>
      </c>
      <c r="D100" s="79">
        <v>193.994</v>
      </c>
      <c r="E100" s="79">
        <v>1090.4690000000001</v>
      </c>
      <c r="F100" s="79">
        <v>101.55200000000001</v>
      </c>
      <c r="G100" s="79">
        <v>1152.2809999999999</v>
      </c>
      <c r="H100" s="84">
        <f>H101+H102</f>
        <v>100</v>
      </c>
      <c r="I100" s="84">
        <f>I101+I102</f>
        <v>100</v>
      </c>
      <c r="J100" s="80">
        <f t="shared" ref="J100:J105" si="26">D100/B100*100</f>
        <v>172.14531643772409</v>
      </c>
      <c r="K100" s="80">
        <f t="shared" ref="K100:L105" si="27">D100/F100*100</f>
        <v>191.02922640617612</v>
      </c>
      <c r="L100" s="80">
        <f t="shared" si="27"/>
        <v>94.635683483455864</v>
      </c>
    </row>
    <row r="101" spans="1:12" s="1" customFormat="1" x14ac:dyDescent="0.2">
      <c r="A101" s="9" t="s">
        <v>6</v>
      </c>
      <c r="B101" s="79">
        <v>94.2</v>
      </c>
      <c r="C101" s="79">
        <v>753</v>
      </c>
      <c r="D101" s="79">
        <v>175.1</v>
      </c>
      <c r="E101" s="79">
        <v>928.1</v>
      </c>
      <c r="F101" s="79">
        <v>87.7</v>
      </c>
      <c r="G101" s="79">
        <v>970.6</v>
      </c>
      <c r="H101" s="84">
        <f>D101/D100*100</f>
        <v>90.260523521346016</v>
      </c>
      <c r="I101" s="84">
        <f>E101/E100*100</f>
        <v>85.110168193685467</v>
      </c>
      <c r="J101" s="80">
        <f t="shared" si="26"/>
        <v>185.88110403397027</v>
      </c>
      <c r="K101" s="80">
        <f t="shared" si="27"/>
        <v>199.65792474344354</v>
      </c>
      <c r="L101" s="80">
        <f t="shared" si="27"/>
        <v>95.621265196785501</v>
      </c>
    </row>
    <row r="102" spans="1:12" s="1" customFormat="1" x14ac:dyDescent="0.2">
      <c r="A102" s="9" t="s">
        <v>7</v>
      </c>
      <c r="B102" s="79">
        <v>18.492000000000001</v>
      </c>
      <c r="C102" s="79">
        <v>143.47499999999999</v>
      </c>
      <c r="D102" s="79">
        <v>18.893999999999998</v>
      </c>
      <c r="E102" s="79">
        <v>162.369</v>
      </c>
      <c r="F102" s="79">
        <v>13.852</v>
      </c>
      <c r="G102" s="79">
        <v>181.68100000000001</v>
      </c>
      <c r="H102" s="84">
        <f>D102/D100*100</f>
        <v>9.7394764786539785</v>
      </c>
      <c r="I102" s="84">
        <f>E102/E100*100</f>
        <v>14.889831806314529</v>
      </c>
      <c r="J102" s="80">
        <f t="shared" si="26"/>
        <v>102.17391304347825</v>
      </c>
      <c r="K102" s="80">
        <f t="shared" si="27"/>
        <v>136.39907594571179</v>
      </c>
      <c r="L102" s="80">
        <f t="shared" si="27"/>
        <v>89.370379951673527</v>
      </c>
    </row>
    <row r="103" spans="1:12" s="1" customFormat="1" x14ac:dyDescent="0.2">
      <c r="A103" s="6" t="s">
        <v>8</v>
      </c>
      <c r="B103" s="79">
        <v>112.69199999999999</v>
      </c>
      <c r="C103" s="79">
        <v>896.47500000000002</v>
      </c>
      <c r="D103" s="79">
        <v>193.994</v>
      </c>
      <c r="E103" s="79">
        <v>1090.4690000000001</v>
      </c>
      <c r="F103" s="79">
        <v>101.55200000000001</v>
      </c>
      <c r="G103" s="79">
        <v>1152.2809999999999</v>
      </c>
      <c r="H103" s="84">
        <f>H104+H105</f>
        <v>100.0005154798602</v>
      </c>
      <c r="I103" s="84">
        <f>I104+I105</f>
        <v>100.00009170366144</v>
      </c>
      <c r="J103" s="80">
        <f t="shared" si="26"/>
        <v>172.14531643772409</v>
      </c>
      <c r="K103" s="80">
        <f t="shared" si="27"/>
        <v>191.02922640617612</v>
      </c>
      <c r="L103" s="80">
        <f t="shared" si="27"/>
        <v>94.635683483455864</v>
      </c>
    </row>
    <row r="104" spans="1:12" s="1" customFormat="1" x14ac:dyDescent="0.2">
      <c r="A104" s="9" t="s">
        <v>9</v>
      </c>
      <c r="B104" s="79">
        <v>46.045000000000002</v>
      </c>
      <c r="C104" s="79">
        <v>309.92099999999999</v>
      </c>
      <c r="D104" s="79">
        <v>38.698</v>
      </c>
      <c r="E104" s="79">
        <v>348.61900000000003</v>
      </c>
      <c r="F104" s="79">
        <v>29.27</v>
      </c>
      <c r="G104" s="79">
        <v>424.50299999999999</v>
      </c>
      <c r="H104" s="84">
        <f>D104/D103*100</f>
        <v>19.948039630091653</v>
      </c>
      <c r="I104" s="84">
        <f>E104/E103*100</f>
        <v>31.969638751766443</v>
      </c>
      <c r="J104" s="80">
        <f t="shared" si="26"/>
        <v>84.04387012704963</v>
      </c>
      <c r="K104" s="80">
        <f t="shared" si="27"/>
        <v>132.21045439016058</v>
      </c>
      <c r="L104" s="80">
        <f t="shared" si="27"/>
        <v>82.124036814816392</v>
      </c>
    </row>
    <row r="105" spans="1:12" s="1" customFormat="1" x14ac:dyDescent="0.2">
      <c r="A105" s="9" t="s">
        <v>10</v>
      </c>
      <c r="B105" s="79">
        <v>66.647000000000006</v>
      </c>
      <c r="C105" s="79">
        <v>586.55399999999997</v>
      </c>
      <c r="D105" s="79">
        <v>155.297</v>
      </c>
      <c r="E105" s="79">
        <v>741.851</v>
      </c>
      <c r="F105" s="79">
        <v>72.281999999999996</v>
      </c>
      <c r="G105" s="79">
        <v>727.77700000000004</v>
      </c>
      <c r="H105" s="84">
        <f>D105/D103*100</f>
        <v>80.052475849768541</v>
      </c>
      <c r="I105" s="84">
        <f>E105/E103*100</f>
        <v>68.030452951895001</v>
      </c>
      <c r="J105" s="80">
        <f t="shared" si="26"/>
        <v>233.01423920056413</v>
      </c>
      <c r="K105" s="80">
        <f t="shared" si="27"/>
        <v>214.84878669654961</v>
      </c>
      <c r="L105" s="80">
        <f t="shared" si="27"/>
        <v>101.93383412776164</v>
      </c>
    </row>
    <row r="106" spans="1:12" s="1" customFormat="1" ht="22.5" x14ac:dyDescent="0.2">
      <c r="A106" s="3" t="s">
        <v>24</v>
      </c>
      <c r="B106" s="79"/>
      <c r="C106" s="79"/>
      <c r="D106" s="79"/>
      <c r="E106" s="79"/>
      <c r="F106" s="79"/>
      <c r="G106" s="79"/>
    </row>
    <row r="107" spans="1:12" s="1" customFormat="1" x14ac:dyDescent="0.2">
      <c r="A107" s="6" t="s">
        <v>5</v>
      </c>
      <c r="B107" s="79">
        <v>912.84</v>
      </c>
      <c r="C107" s="79">
        <v>8380.7039999999997</v>
      </c>
      <c r="D107" s="79">
        <v>836.15800000000002</v>
      </c>
      <c r="E107" s="79">
        <v>9216.8619999999992</v>
      </c>
      <c r="F107" s="79">
        <v>934.6</v>
      </c>
      <c r="G107" s="79">
        <v>7940.5780000000004</v>
      </c>
      <c r="H107" s="84">
        <f>H108+H109</f>
        <v>100</v>
      </c>
      <c r="I107" s="84">
        <f>I108+I109</f>
        <v>100.00000000000001</v>
      </c>
      <c r="J107" s="80">
        <f t="shared" ref="J107:J112" si="28">D107/B107*100</f>
        <v>91.599623154112436</v>
      </c>
      <c r="K107" s="80">
        <f t="shared" ref="K107:L112" si="29">D107/F107*100</f>
        <v>89.466937727369995</v>
      </c>
      <c r="L107" s="80">
        <f t="shared" si="29"/>
        <v>116.07293574850594</v>
      </c>
    </row>
    <row r="108" spans="1:12" s="1" customFormat="1" x14ac:dyDescent="0.2">
      <c r="A108" s="9" t="s">
        <v>6</v>
      </c>
      <c r="B108" s="79">
        <v>912.8</v>
      </c>
      <c r="C108" s="79">
        <v>8380.5</v>
      </c>
      <c r="D108" s="79">
        <v>836.1</v>
      </c>
      <c r="E108" s="79">
        <v>9216.6</v>
      </c>
      <c r="F108" s="79">
        <v>934.6</v>
      </c>
      <c r="G108" s="79">
        <v>7940.5</v>
      </c>
      <c r="H108" s="84">
        <f>D108/D107*100</f>
        <v>99.993063511919999</v>
      </c>
      <c r="I108" s="84">
        <f>E108/E107*100</f>
        <v>99.997157383933938</v>
      </c>
      <c r="J108" s="80">
        <f t="shared" si="28"/>
        <v>91.597283085013146</v>
      </c>
      <c r="K108" s="80">
        <f t="shared" si="29"/>
        <v>89.460731863898985</v>
      </c>
      <c r="L108" s="80">
        <f t="shared" si="29"/>
        <v>116.07077639947107</v>
      </c>
    </row>
    <row r="109" spans="1:12" s="1" customFormat="1" x14ac:dyDescent="0.2">
      <c r="A109" s="9" t="s">
        <v>7</v>
      </c>
      <c r="B109" s="79">
        <v>0.04</v>
      </c>
      <c r="C109" s="79">
        <v>0.20399999999999999</v>
      </c>
      <c r="D109" s="79">
        <v>5.8000000000000003E-2</v>
      </c>
      <c r="E109" s="79">
        <v>0.26200000000000001</v>
      </c>
      <c r="F109" s="79">
        <v>0</v>
      </c>
      <c r="G109" s="79">
        <v>7.8E-2</v>
      </c>
      <c r="H109" s="84">
        <f>D109/D107*100</f>
        <v>6.9364880800040184E-3</v>
      </c>
      <c r="I109" s="84">
        <f>E109/E107*100</f>
        <v>2.8426160660754173E-3</v>
      </c>
      <c r="J109" s="80">
        <f t="shared" si="28"/>
        <v>145</v>
      </c>
      <c r="K109" s="80">
        <v>0</v>
      </c>
      <c r="L109" s="80">
        <f t="shared" si="29"/>
        <v>335.89743589743591</v>
      </c>
    </row>
    <row r="110" spans="1:12" s="1" customFormat="1" x14ac:dyDescent="0.2">
      <c r="A110" s="6" t="s">
        <v>8</v>
      </c>
      <c r="B110" s="79">
        <v>912.84</v>
      </c>
      <c r="C110" s="79">
        <v>8380.7039999999997</v>
      </c>
      <c r="D110" s="79">
        <v>836.15800000000002</v>
      </c>
      <c r="E110" s="79">
        <v>9216.8619999999992</v>
      </c>
      <c r="F110" s="79">
        <v>934.6</v>
      </c>
      <c r="G110" s="79">
        <v>7940.5780000000004</v>
      </c>
      <c r="H110" s="84">
        <f>H111+H112</f>
        <v>100</v>
      </c>
      <c r="I110" s="84">
        <f>I111+I112</f>
        <v>99.99998915032036</v>
      </c>
      <c r="J110" s="80">
        <f t="shared" si="28"/>
        <v>91.599623154112436</v>
      </c>
      <c r="K110" s="80">
        <f t="shared" si="29"/>
        <v>89.466937727369995</v>
      </c>
      <c r="L110" s="80">
        <f t="shared" si="29"/>
        <v>116.07293574850594</v>
      </c>
    </row>
    <row r="111" spans="1:12" s="1" customFormat="1" x14ac:dyDescent="0.2">
      <c r="A111" s="9" t="s">
        <v>9</v>
      </c>
      <c r="B111" s="79">
        <v>31.69</v>
      </c>
      <c r="C111" s="79">
        <v>238.16</v>
      </c>
      <c r="D111" s="79">
        <v>34.567</v>
      </c>
      <c r="E111" s="79">
        <v>272.72699999999998</v>
      </c>
      <c r="F111" s="79">
        <v>24.391999999999999</v>
      </c>
      <c r="G111" s="79">
        <v>333.33300000000003</v>
      </c>
      <c r="H111" s="84">
        <f>D111/D110*100</f>
        <v>4.1340273010603257</v>
      </c>
      <c r="I111" s="84">
        <f>E111/E110*100</f>
        <v>2.9590005795898864</v>
      </c>
      <c r="J111" s="80">
        <f t="shared" si="28"/>
        <v>109.07857368254969</v>
      </c>
      <c r="K111" s="80">
        <f t="shared" si="29"/>
        <v>141.71449655624795</v>
      </c>
      <c r="L111" s="80">
        <f t="shared" si="29"/>
        <v>81.818181818181799</v>
      </c>
    </row>
    <row r="112" spans="1:12" s="1" customFormat="1" x14ac:dyDescent="0.2">
      <c r="A112" s="9" t="s">
        <v>10</v>
      </c>
      <c r="B112" s="79">
        <v>881.15</v>
      </c>
      <c r="C112" s="79">
        <v>8142.5429999999997</v>
      </c>
      <c r="D112" s="79">
        <v>801.59100000000001</v>
      </c>
      <c r="E112" s="79">
        <v>8944.134</v>
      </c>
      <c r="F112" s="79">
        <v>910.20799999999997</v>
      </c>
      <c r="G112" s="79">
        <v>7607.2449999999999</v>
      </c>
      <c r="H112" s="84">
        <f>D112/D110*100</f>
        <v>95.865972698939672</v>
      </c>
      <c r="I112" s="84">
        <f>E112/E110*100</f>
        <v>97.040988570730477</v>
      </c>
      <c r="J112" s="80">
        <f t="shared" si="28"/>
        <v>90.971003801849861</v>
      </c>
      <c r="K112" s="80">
        <f t="shared" si="29"/>
        <v>88.066793524117571</v>
      </c>
      <c r="L112" s="80">
        <f t="shared" si="29"/>
        <v>117.57389173084343</v>
      </c>
    </row>
    <row r="113" spans="1:12" s="1" customFormat="1" x14ac:dyDescent="0.2">
      <c r="A113" s="3" t="s">
        <v>25</v>
      </c>
      <c r="B113" s="79"/>
      <c r="C113" s="79"/>
      <c r="D113" s="79"/>
      <c r="E113" s="79"/>
      <c r="F113" s="79"/>
      <c r="G113" s="79"/>
    </row>
    <row r="114" spans="1:12" s="1" customFormat="1" x14ac:dyDescent="0.2">
      <c r="A114" s="6" t="s">
        <v>5</v>
      </c>
      <c r="B114" s="79">
        <v>1675533.753</v>
      </c>
      <c r="C114" s="79">
        <v>13945567.744000001</v>
      </c>
      <c r="D114" s="79">
        <v>1697926.486</v>
      </c>
      <c r="E114" s="79">
        <v>15643494.23</v>
      </c>
      <c r="F114" s="79">
        <v>1639032.129</v>
      </c>
      <c r="G114" s="79">
        <v>15635762.101</v>
      </c>
      <c r="H114" s="84">
        <f>H115+H116</f>
        <v>100</v>
      </c>
      <c r="I114" s="84">
        <f>I115+I116</f>
        <v>100</v>
      </c>
      <c r="J114" s="80">
        <f t="shared" ref="J114:J119" si="30">D114/B114*100</f>
        <v>101.33645370974511</v>
      </c>
      <c r="K114" s="80">
        <f t="shared" ref="K114:L119" si="31">D114/F114*100</f>
        <v>103.59323993459068</v>
      </c>
      <c r="L114" s="80">
        <f t="shared" si="31"/>
        <v>100.04945156462509</v>
      </c>
    </row>
    <row r="115" spans="1:12" s="1" customFormat="1" x14ac:dyDescent="0.2">
      <c r="A115" s="9" t="s">
        <v>6</v>
      </c>
      <c r="B115" s="79">
        <v>1675533.3330000001</v>
      </c>
      <c r="C115" s="79">
        <v>13942466.666999999</v>
      </c>
      <c r="D115" s="79">
        <v>1695233.3330000001</v>
      </c>
      <c r="E115" s="79">
        <v>15637700</v>
      </c>
      <c r="F115" s="79">
        <v>1638900</v>
      </c>
      <c r="G115" s="79">
        <v>15632200</v>
      </c>
      <c r="H115" s="84">
        <f>D115/D114*100</f>
        <v>99.841385771280088</v>
      </c>
      <c r="I115" s="84">
        <f>E115/E114*100</f>
        <v>99.962960768771921</v>
      </c>
      <c r="J115" s="80">
        <f t="shared" si="30"/>
        <v>101.17574503664022</v>
      </c>
      <c r="K115" s="80">
        <f t="shared" si="31"/>
        <v>103.43726481176398</v>
      </c>
      <c r="L115" s="80">
        <f t="shared" si="31"/>
        <v>100.0351837873108</v>
      </c>
    </row>
    <row r="116" spans="1:12" s="1" customFormat="1" x14ac:dyDescent="0.2">
      <c r="A116" s="9" t="s">
        <v>7</v>
      </c>
      <c r="B116" s="79">
        <v>0.41899999999999998</v>
      </c>
      <c r="C116" s="79">
        <v>3101.0770000000002</v>
      </c>
      <c r="D116" s="79">
        <v>2693.1529999999998</v>
      </c>
      <c r="E116" s="79">
        <v>5794.23</v>
      </c>
      <c r="F116" s="79">
        <v>132.12899999999999</v>
      </c>
      <c r="G116" s="79">
        <v>3562.1010000000001</v>
      </c>
      <c r="H116" s="84">
        <f>D116/D114*100</f>
        <v>0.15861422871991171</v>
      </c>
      <c r="I116" s="84">
        <f>E116/E114*100</f>
        <v>3.7039231228073267E-2</v>
      </c>
      <c r="J116" s="80"/>
      <c r="K116" s="80"/>
      <c r="L116" s="80">
        <f t="shared" si="31"/>
        <v>162.66327091792175</v>
      </c>
    </row>
    <row r="117" spans="1:12" s="1" customFormat="1" x14ac:dyDescent="0.2">
      <c r="A117" s="6" t="s">
        <v>8</v>
      </c>
      <c r="B117" s="79">
        <v>1675533.753</v>
      </c>
      <c r="C117" s="79">
        <v>13945567.744000001</v>
      </c>
      <c r="D117" s="79">
        <v>1697926.486</v>
      </c>
      <c r="E117" s="79">
        <v>15643494.23</v>
      </c>
      <c r="F117" s="79">
        <v>1639032.129</v>
      </c>
      <c r="G117" s="79">
        <v>15635762.101</v>
      </c>
      <c r="H117" s="84">
        <f>H118+H119</f>
        <v>100</v>
      </c>
      <c r="I117" s="84">
        <f>I118+I119</f>
        <v>99.999999999999986</v>
      </c>
      <c r="J117" s="80">
        <f t="shared" si="30"/>
        <v>101.33645370974511</v>
      </c>
      <c r="K117" s="80">
        <f t="shared" si="31"/>
        <v>103.59323993459068</v>
      </c>
      <c r="L117" s="80">
        <f t="shared" si="31"/>
        <v>100.04945156462509</v>
      </c>
    </row>
    <row r="118" spans="1:12" s="1" customFormat="1" x14ac:dyDescent="0.2">
      <c r="A118" s="9" t="s">
        <v>9</v>
      </c>
      <c r="B118" s="79">
        <v>123433.49</v>
      </c>
      <c r="C118" s="79">
        <v>889744.92</v>
      </c>
      <c r="D118" s="79">
        <v>105862.39999999999</v>
      </c>
      <c r="E118" s="79">
        <v>995607.32</v>
      </c>
      <c r="F118" s="79">
        <v>104022.85</v>
      </c>
      <c r="G118" s="79">
        <v>900599.53399999999</v>
      </c>
      <c r="H118" s="84">
        <f>D118/D117*100</f>
        <v>6.2348046792880991</v>
      </c>
      <c r="I118" s="84">
        <f>E118/E117*100</f>
        <v>6.3643538033254341</v>
      </c>
      <c r="J118" s="80">
        <f t="shared" si="30"/>
        <v>85.764730463345074</v>
      </c>
      <c r="K118" s="80">
        <f t="shared" si="31"/>
        <v>101.76840953694308</v>
      </c>
      <c r="L118" s="80">
        <f t="shared" si="31"/>
        <v>110.54939320010794</v>
      </c>
    </row>
    <row r="119" spans="1:12" s="1" customFormat="1" x14ac:dyDescent="0.2">
      <c r="A119" s="9" t="s">
        <v>10</v>
      </c>
      <c r="B119" s="79">
        <v>1552100.263</v>
      </c>
      <c r="C119" s="79">
        <v>13055822.823999999</v>
      </c>
      <c r="D119" s="79">
        <v>1592064.0859999999</v>
      </c>
      <c r="E119" s="79">
        <v>14647886.91</v>
      </c>
      <c r="F119" s="79">
        <v>1535009.2790000001</v>
      </c>
      <c r="G119" s="79">
        <v>14735162.567</v>
      </c>
      <c r="H119" s="84">
        <f>D119/D117*100</f>
        <v>93.765195320711896</v>
      </c>
      <c r="I119" s="84">
        <f>E119/E117*100</f>
        <v>93.635646196674557</v>
      </c>
      <c r="J119" s="80">
        <f t="shared" si="30"/>
        <v>102.57482225553878</v>
      </c>
      <c r="K119" s="80">
        <f t="shared" si="31"/>
        <v>103.71690306896181</v>
      </c>
      <c r="L119" s="80">
        <f t="shared" si="31"/>
        <v>99.407704824407858</v>
      </c>
    </row>
    <row r="120" spans="1:12" s="1" customFormat="1" x14ac:dyDescent="0.2">
      <c r="A120" s="3" t="s">
        <v>26</v>
      </c>
      <c r="B120" s="79"/>
      <c r="C120" s="79"/>
      <c r="D120" s="79"/>
      <c r="E120" s="79"/>
      <c r="F120" s="79"/>
      <c r="G120" s="79"/>
    </row>
    <row r="121" spans="1:12" s="1" customFormat="1" x14ac:dyDescent="0.2">
      <c r="A121" s="6" t="s">
        <v>5</v>
      </c>
      <c r="B121" s="79">
        <v>154810.93700000001</v>
      </c>
      <c r="C121" s="79">
        <v>1278733.308</v>
      </c>
      <c r="D121" s="79">
        <v>155618.51800000001</v>
      </c>
      <c r="E121" s="79">
        <v>1434351.825</v>
      </c>
      <c r="F121" s="79">
        <v>205731.63099999999</v>
      </c>
      <c r="G121" s="79">
        <v>1527729.0730000001</v>
      </c>
      <c r="H121" s="84">
        <f>H122+H123</f>
        <v>100</v>
      </c>
      <c r="I121" s="84">
        <f>I122+I123</f>
        <v>100</v>
      </c>
      <c r="J121" s="80">
        <f t="shared" ref="J121:J126" si="32">D121/B121*100</f>
        <v>100.52165629615691</v>
      </c>
      <c r="K121" s="80">
        <f t="shared" ref="K121:L126" si="33">D121/F121*100</f>
        <v>75.64151280169456</v>
      </c>
      <c r="L121" s="80">
        <f t="shared" si="33"/>
        <v>93.887839823808861</v>
      </c>
    </row>
    <row r="122" spans="1:12" s="1" customFormat="1" x14ac:dyDescent="0.2">
      <c r="A122" s="9" t="s">
        <v>6</v>
      </c>
      <c r="B122" s="79">
        <v>152500</v>
      </c>
      <c r="C122" s="79">
        <v>1248500</v>
      </c>
      <c r="D122" s="79">
        <v>152500</v>
      </c>
      <c r="E122" s="79">
        <v>1401000</v>
      </c>
      <c r="F122" s="79">
        <v>203800</v>
      </c>
      <c r="G122" s="79">
        <v>1502500</v>
      </c>
      <c r="H122" s="84">
        <f>D122/D121*100</f>
        <v>97.996049544694927</v>
      </c>
      <c r="I122" s="84">
        <f>E122/E121*100</f>
        <v>97.67478073240504</v>
      </c>
      <c r="J122" s="80">
        <f t="shared" si="32"/>
        <v>100</v>
      </c>
      <c r="K122" s="80">
        <f t="shared" si="33"/>
        <v>74.828263002944055</v>
      </c>
      <c r="L122" s="80">
        <f t="shared" si="33"/>
        <v>93.244592346089846</v>
      </c>
    </row>
    <row r="123" spans="1:12" s="1" customFormat="1" x14ac:dyDescent="0.2">
      <c r="A123" s="9" t="s">
        <v>7</v>
      </c>
      <c r="B123" s="79">
        <v>2310.9369999999999</v>
      </c>
      <c r="C123" s="79">
        <v>30233.308000000001</v>
      </c>
      <c r="D123" s="79">
        <v>3118.518</v>
      </c>
      <c r="E123" s="79">
        <v>33351.824999999997</v>
      </c>
      <c r="F123" s="79">
        <v>1931.6310000000001</v>
      </c>
      <c r="G123" s="79">
        <v>25229.073</v>
      </c>
      <c r="H123" s="84">
        <f>D123/D121*100</f>
        <v>2.0039504553050684</v>
      </c>
      <c r="I123" s="84">
        <f>E123/E121*100</f>
        <v>2.3252192675949637</v>
      </c>
      <c r="J123" s="80">
        <f t="shared" si="32"/>
        <v>134.94604136763573</v>
      </c>
      <c r="K123" s="80">
        <f t="shared" si="33"/>
        <v>161.44481011124796</v>
      </c>
      <c r="L123" s="80">
        <f t="shared" si="33"/>
        <v>132.19599864014026</v>
      </c>
    </row>
    <row r="124" spans="1:12" s="1" customFormat="1" x14ac:dyDescent="0.2">
      <c r="A124" s="6" t="s">
        <v>8</v>
      </c>
      <c r="B124" s="79">
        <v>154810.93700000001</v>
      </c>
      <c r="C124" s="79">
        <v>1278733.308</v>
      </c>
      <c r="D124" s="79">
        <v>155618.51800000001</v>
      </c>
      <c r="E124" s="79">
        <v>1434351.825</v>
      </c>
      <c r="F124" s="79">
        <v>205731.63099999999</v>
      </c>
      <c r="G124" s="79">
        <v>1527729.0730000001</v>
      </c>
      <c r="H124" s="84">
        <f>H125+H126</f>
        <v>100</v>
      </c>
      <c r="I124" s="84">
        <f>I125+I126</f>
        <v>99.999999999999986</v>
      </c>
      <c r="J124" s="80">
        <f t="shared" si="32"/>
        <v>100.52165629615691</v>
      </c>
      <c r="K124" s="80">
        <f t="shared" si="33"/>
        <v>75.64151280169456</v>
      </c>
      <c r="L124" s="80">
        <f t="shared" si="33"/>
        <v>93.887839823808861</v>
      </c>
    </row>
    <row r="125" spans="1:12" s="1" customFormat="1" x14ac:dyDescent="0.2">
      <c r="A125" s="9" t="s">
        <v>9</v>
      </c>
      <c r="B125" s="79">
        <v>0</v>
      </c>
      <c r="C125" s="79">
        <v>67.006</v>
      </c>
      <c r="D125" s="79">
        <v>0</v>
      </c>
      <c r="E125" s="79">
        <v>67.006</v>
      </c>
      <c r="F125" s="79">
        <v>8.9999999999999993E-3</v>
      </c>
      <c r="G125" s="79">
        <v>20.437999999999999</v>
      </c>
      <c r="H125" s="84">
        <f>D125/D124*100</f>
        <v>0</v>
      </c>
      <c r="I125" s="84">
        <f>E125/E124*100</f>
        <v>4.6715177428661905E-3</v>
      </c>
      <c r="J125" s="80">
        <v>0</v>
      </c>
      <c r="K125" s="80">
        <f t="shared" si="33"/>
        <v>0</v>
      </c>
      <c r="L125" s="80">
        <f t="shared" si="33"/>
        <v>327.85008317839322</v>
      </c>
    </row>
    <row r="126" spans="1:12" s="1" customFormat="1" x14ac:dyDescent="0.2">
      <c r="A126" s="9" t="s">
        <v>10</v>
      </c>
      <c r="B126" s="79">
        <v>154810.93700000001</v>
      </c>
      <c r="C126" s="79">
        <v>1278666.3019999999</v>
      </c>
      <c r="D126" s="79">
        <v>155618.51800000001</v>
      </c>
      <c r="E126" s="79">
        <v>1434284.8189999999</v>
      </c>
      <c r="F126" s="79">
        <v>205731.622</v>
      </c>
      <c r="G126" s="79">
        <v>1527708.635</v>
      </c>
      <c r="H126" s="84">
        <f>D126/D124*100</f>
        <v>100</v>
      </c>
      <c r="I126" s="84">
        <f>E126/E124*100</f>
        <v>99.995328482257122</v>
      </c>
      <c r="J126" s="80">
        <f t="shared" si="32"/>
        <v>100.52165629615691</v>
      </c>
      <c r="K126" s="80">
        <f t="shared" si="33"/>
        <v>75.641516110731871</v>
      </c>
      <c r="L126" s="80">
        <f t="shared" si="33"/>
        <v>93.88470982884769</v>
      </c>
    </row>
    <row r="127" spans="1:12" s="1" customFormat="1" x14ac:dyDescent="0.2">
      <c r="A127" s="3" t="s">
        <v>27</v>
      </c>
      <c r="B127" s="79"/>
      <c r="C127" s="79"/>
      <c r="D127" s="79"/>
      <c r="E127" s="79"/>
      <c r="F127" s="79"/>
      <c r="G127" s="79"/>
    </row>
    <row r="128" spans="1:12" s="1" customFormat="1" x14ac:dyDescent="0.2">
      <c r="A128" s="6" t="s">
        <v>5</v>
      </c>
      <c r="B128" s="79">
        <v>1481007.0649999999</v>
      </c>
      <c r="C128" s="79">
        <v>11450244.092</v>
      </c>
      <c r="D128" s="79">
        <v>1415862.544</v>
      </c>
      <c r="E128" s="79">
        <v>12866106.637</v>
      </c>
      <c r="F128" s="79">
        <v>1640792.1580000001</v>
      </c>
      <c r="G128" s="79">
        <v>16926191.817000002</v>
      </c>
      <c r="H128" s="84">
        <f>H129+H130</f>
        <v>100</v>
      </c>
      <c r="I128" s="84">
        <f>I129+I130</f>
        <v>100</v>
      </c>
      <c r="J128" s="80">
        <f t="shared" ref="J128:J133" si="34">D128/B128*100</f>
        <v>95.601336243456743</v>
      </c>
      <c r="K128" s="80">
        <f t="shared" ref="K128:L133" si="35">D128/F128*100</f>
        <v>86.291401205002586</v>
      </c>
      <c r="L128" s="80">
        <f t="shared" si="35"/>
        <v>76.013002665359082</v>
      </c>
    </row>
    <row r="129" spans="1:12" s="1" customFormat="1" x14ac:dyDescent="0.2">
      <c r="A129" s="9" t="s">
        <v>6</v>
      </c>
      <c r="B129" s="79">
        <v>1474250.2830000001</v>
      </c>
      <c r="C129" s="79">
        <v>11420270.083000001</v>
      </c>
      <c r="D129" s="79">
        <v>1409580.2830000001</v>
      </c>
      <c r="E129" s="79">
        <v>12829850.367000001</v>
      </c>
      <c r="F129" s="79">
        <v>1639936.95</v>
      </c>
      <c r="G129" s="79">
        <v>16912518.699999999</v>
      </c>
      <c r="H129" s="84">
        <f>D129/D128*100</f>
        <v>99.556294427970968</v>
      </c>
      <c r="I129" s="84">
        <f>E129/E128*100</f>
        <v>99.718203252756084</v>
      </c>
      <c r="J129" s="80">
        <f t="shared" si="34"/>
        <v>95.613363568877801</v>
      </c>
      <c r="K129" s="80">
        <f t="shared" si="35"/>
        <v>85.953321742034049</v>
      </c>
      <c r="L129" s="80">
        <f t="shared" si="35"/>
        <v>75.860080893805616</v>
      </c>
    </row>
    <row r="130" spans="1:12" s="1" customFormat="1" x14ac:dyDescent="0.2">
      <c r="A130" s="9" t="s">
        <v>7</v>
      </c>
      <c r="B130" s="79">
        <v>6756.7809999999999</v>
      </c>
      <c r="C130" s="79">
        <v>29974.008999999998</v>
      </c>
      <c r="D130" s="79">
        <v>6282.2610000000004</v>
      </c>
      <c r="E130" s="79">
        <v>36256.269999999997</v>
      </c>
      <c r="F130" s="79">
        <v>855.20799999999997</v>
      </c>
      <c r="G130" s="79">
        <v>13673.117</v>
      </c>
      <c r="H130" s="84">
        <f>D130/D128*100</f>
        <v>0.44370557202903166</v>
      </c>
      <c r="I130" s="84">
        <f>E130/E128*100</f>
        <v>0.28179674724391918</v>
      </c>
      <c r="J130" s="80">
        <f t="shared" si="34"/>
        <v>92.977129198060453</v>
      </c>
      <c r="K130" s="80"/>
      <c r="L130" s="80">
        <f t="shared" si="35"/>
        <v>265.1646292502287</v>
      </c>
    </row>
    <row r="131" spans="1:12" s="1" customFormat="1" x14ac:dyDescent="0.2">
      <c r="A131" s="6" t="s">
        <v>8</v>
      </c>
      <c r="B131" s="79">
        <v>1481007.0649999999</v>
      </c>
      <c r="C131" s="79">
        <v>11450244.092</v>
      </c>
      <c r="D131" s="79">
        <v>1415862.544</v>
      </c>
      <c r="E131" s="79">
        <v>12866106.637</v>
      </c>
      <c r="F131" s="79">
        <v>1640792.1580000001</v>
      </c>
      <c r="G131" s="79">
        <v>16926191.817000002</v>
      </c>
      <c r="H131" s="84">
        <f>H132+H133</f>
        <v>100</v>
      </c>
      <c r="I131" s="84">
        <f>I132+I133</f>
        <v>100.00000000000001</v>
      </c>
      <c r="J131" s="80">
        <f t="shared" si="34"/>
        <v>95.601336243456743</v>
      </c>
      <c r="K131" s="80">
        <f t="shared" si="35"/>
        <v>86.291401205002586</v>
      </c>
      <c r="L131" s="80">
        <f t="shared" si="35"/>
        <v>76.013002665359082</v>
      </c>
    </row>
    <row r="132" spans="1:12" s="1" customFormat="1" x14ac:dyDescent="0.2">
      <c r="A132" s="9" t="s">
        <v>9</v>
      </c>
      <c r="B132" s="79">
        <v>7416.1369999999997</v>
      </c>
      <c r="C132" s="79">
        <v>74257.566000000006</v>
      </c>
      <c r="D132" s="79">
        <v>8539.64</v>
      </c>
      <c r="E132" s="79">
        <v>82797.206000000006</v>
      </c>
      <c r="F132" s="79">
        <v>10072.566000000001</v>
      </c>
      <c r="G132" s="79">
        <v>72262.611000000004</v>
      </c>
      <c r="H132" s="84">
        <f>D132/D131*100</f>
        <v>0.60314046982798075</v>
      </c>
      <c r="I132" s="84">
        <f>E132/E131*100</f>
        <v>0.643529611062713</v>
      </c>
      <c r="J132" s="80">
        <f t="shared" si="34"/>
        <v>115.14943696428477</v>
      </c>
      <c r="K132" s="80">
        <f t="shared" si="35"/>
        <v>84.781176911623106</v>
      </c>
      <c r="L132" s="80">
        <f t="shared" si="35"/>
        <v>114.57820974666969</v>
      </c>
    </row>
    <row r="133" spans="1:12" s="1" customFormat="1" x14ac:dyDescent="0.2">
      <c r="A133" s="9" t="s">
        <v>10</v>
      </c>
      <c r="B133" s="79">
        <v>1473590.9280000001</v>
      </c>
      <c r="C133" s="79">
        <v>11375986.527000001</v>
      </c>
      <c r="D133" s="79">
        <v>1407322.9040000001</v>
      </c>
      <c r="E133" s="79">
        <v>12783309.431</v>
      </c>
      <c r="F133" s="79">
        <v>1630719.5919999999</v>
      </c>
      <c r="G133" s="79">
        <v>16853929.206</v>
      </c>
      <c r="H133" s="84">
        <f>D133/D131*100</f>
        <v>99.396859530172023</v>
      </c>
      <c r="I133" s="84">
        <f>E133/E131*100</f>
        <v>99.356470388937296</v>
      </c>
      <c r="J133" s="80">
        <f t="shared" si="34"/>
        <v>95.502956570861841</v>
      </c>
      <c r="K133" s="80">
        <f t="shared" si="35"/>
        <v>86.300729500280653</v>
      </c>
      <c r="L133" s="80">
        <f t="shared" si="35"/>
        <v>75.847651160473248</v>
      </c>
    </row>
    <row r="134" spans="1:12" s="1" customFormat="1" x14ac:dyDescent="0.2">
      <c r="A134" s="3" t="s">
        <v>28</v>
      </c>
      <c r="B134" s="79"/>
      <c r="C134" s="79"/>
      <c r="D134" s="79"/>
      <c r="E134" s="79"/>
      <c r="F134" s="79"/>
      <c r="G134" s="79"/>
    </row>
    <row r="135" spans="1:12" s="1" customFormat="1" x14ac:dyDescent="0.2">
      <c r="A135" s="6" t="s">
        <v>5</v>
      </c>
      <c r="B135" s="79">
        <v>599476.10900000005</v>
      </c>
      <c r="C135" s="79">
        <v>3271811.8390000002</v>
      </c>
      <c r="D135" s="79">
        <v>560474.88100000005</v>
      </c>
      <c r="E135" s="79">
        <v>3832286.7209999999</v>
      </c>
      <c r="F135" s="79">
        <v>332523.05699999997</v>
      </c>
      <c r="G135" s="79">
        <v>3881964.645</v>
      </c>
      <c r="H135" s="84">
        <f>H136+H137</f>
        <v>100.00000017842011</v>
      </c>
      <c r="I135" s="84">
        <f>I136+I137</f>
        <v>100</v>
      </c>
      <c r="J135" s="80">
        <f t="shared" ref="J135:J140" si="36">D135/B135*100</f>
        <v>93.494114708748128</v>
      </c>
      <c r="K135" s="80">
        <f t="shared" ref="K135:L140" si="37">D135/F135*100</f>
        <v>168.55218584135659</v>
      </c>
      <c r="L135" s="80">
        <f t="shared" si="37"/>
        <v>98.720289117934499</v>
      </c>
    </row>
    <row r="136" spans="1:12" s="1" customFormat="1" x14ac:dyDescent="0.2">
      <c r="A136" s="9" t="s">
        <v>6</v>
      </c>
      <c r="B136" s="79">
        <v>595650</v>
      </c>
      <c r="C136" s="79">
        <v>3205883.3339999998</v>
      </c>
      <c r="D136" s="79">
        <v>553550</v>
      </c>
      <c r="E136" s="79">
        <v>3759433.3339999998</v>
      </c>
      <c r="F136" s="79">
        <v>328883.33299999998</v>
      </c>
      <c r="G136" s="79">
        <v>3850933.3339999998</v>
      </c>
      <c r="H136" s="84">
        <f>D136/D135*100</f>
        <v>98.764461845704005</v>
      </c>
      <c r="I136" s="84">
        <f>E136/E135*100</f>
        <v>98.098957820645794</v>
      </c>
      <c r="J136" s="80">
        <f t="shared" si="36"/>
        <v>92.93209099303283</v>
      </c>
      <c r="K136" s="80">
        <f t="shared" si="37"/>
        <v>168.31196489972328</v>
      </c>
      <c r="L136" s="80">
        <f t="shared" si="37"/>
        <v>97.623952635270413</v>
      </c>
    </row>
    <row r="137" spans="1:12" s="1" customFormat="1" x14ac:dyDescent="0.2">
      <c r="A137" s="9" t="s">
        <v>7</v>
      </c>
      <c r="B137" s="79">
        <v>3826.11</v>
      </c>
      <c r="C137" s="79">
        <v>65928.505000000005</v>
      </c>
      <c r="D137" s="79">
        <v>6924.8819999999996</v>
      </c>
      <c r="E137" s="79">
        <v>72853.387000000002</v>
      </c>
      <c r="F137" s="79">
        <v>3639.7240000000002</v>
      </c>
      <c r="G137" s="79">
        <v>31031.311000000002</v>
      </c>
      <c r="H137" s="84">
        <f>D137/D135*100</f>
        <v>1.2355383327161096</v>
      </c>
      <c r="I137" s="84">
        <f>E137/E135*100</f>
        <v>1.9010421793541998</v>
      </c>
      <c r="J137" s="80">
        <f t="shared" si="36"/>
        <v>180.9901440366325</v>
      </c>
      <c r="K137" s="80">
        <f t="shared" si="37"/>
        <v>190.25843717820362</v>
      </c>
      <c r="L137" s="80">
        <f t="shared" si="37"/>
        <v>234.77379669843793</v>
      </c>
    </row>
    <row r="138" spans="1:12" s="1" customFormat="1" x14ac:dyDescent="0.2">
      <c r="A138" s="6" t="s">
        <v>8</v>
      </c>
      <c r="B138" s="79">
        <v>599476.10900000005</v>
      </c>
      <c r="C138" s="79">
        <v>3271811.8390000002</v>
      </c>
      <c r="D138" s="79">
        <v>560474.88100000005</v>
      </c>
      <c r="E138" s="79">
        <v>3832286.7209999999</v>
      </c>
      <c r="F138" s="79">
        <v>332523.05699999997</v>
      </c>
      <c r="G138" s="79">
        <v>3881964.645</v>
      </c>
      <c r="H138" s="84">
        <f>H139+H140</f>
        <v>99.999999999999972</v>
      </c>
      <c r="I138" s="84">
        <f>I139+I140</f>
        <v>100</v>
      </c>
      <c r="J138" s="80">
        <f t="shared" si="36"/>
        <v>93.494114708748128</v>
      </c>
      <c r="K138" s="80">
        <f t="shared" si="37"/>
        <v>168.55218584135659</v>
      </c>
      <c r="L138" s="80">
        <f t="shared" si="37"/>
        <v>98.720289117934499</v>
      </c>
    </row>
    <row r="139" spans="1:12" s="1" customFormat="1" x14ac:dyDescent="0.2">
      <c r="A139" s="9" t="s">
        <v>9</v>
      </c>
      <c r="B139" s="79">
        <v>29496.69</v>
      </c>
      <c r="C139" s="79">
        <v>167343.383</v>
      </c>
      <c r="D139" s="79">
        <v>24784.974999999999</v>
      </c>
      <c r="E139" s="79">
        <v>192128.35800000001</v>
      </c>
      <c r="F139" s="79">
        <v>29053.433000000001</v>
      </c>
      <c r="G139" s="79">
        <v>221904.22399999999</v>
      </c>
      <c r="H139" s="84">
        <f>D139/D138*100</f>
        <v>4.42213841158744</v>
      </c>
      <c r="I139" s="84">
        <f>E139/E138*100</f>
        <v>5.0134129303839217</v>
      </c>
      <c r="J139" s="80">
        <f t="shared" si="36"/>
        <v>84.026292441626509</v>
      </c>
      <c r="K139" s="80">
        <f t="shared" si="37"/>
        <v>85.308249114657116</v>
      </c>
      <c r="L139" s="80">
        <f t="shared" si="37"/>
        <v>86.581658761033779</v>
      </c>
    </row>
    <row r="140" spans="1:12" s="1" customFormat="1" x14ac:dyDescent="0.2">
      <c r="A140" s="9" t="s">
        <v>10</v>
      </c>
      <c r="B140" s="79">
        <v>569979.41899999999</v>
      </c>
      <c r="C140" s="79">
        <v>3104468.4569999999</v>
      </c>
      <c r="D140" s="79">
        <v>535689.90599999996</v>
      </c>
      <c r="E140" s="79">
        <v>3640158.3629999999</v>
      </c>
      <c r="F140" s="79">
        <v>303469.62400000001</v>
      </c>
      <c r="G140" s="79">
        <v>3660060.42</v>
      </c>
      <c r="H140" s="84">
        <f>D140/D138*100</f>
        <v>95.577861588412532</v>
      </c>
      <c r="I140" s="84">
        <f>E140/E138*100</f>
        <v>94.986587069616078</v>
      </c>
      <c r="J140" s="80">
        <f t="shared" si="36"/>
        <v>93.984078747938085</v>
      </c>
      <c r="K140" s="80">
        <f t="shared" si="37"/>
        <v>176.521754941773</v>
      </c>
      <c r="L140" s="80">
        <f t="shared" si="37"/>
        <v>99.456236927367442</v>
      </c>
    </row>
    <row r="141" spans="1:12" s="1" customFormat="1" ht="22.5" x14ac:dyDescent="0.2">
      <c r="A141" s="3" t="s">
        <v>29</v>
      </c>
      <c r="B141" s="79"/>
      <c r="C141" s="79"/>
      <c r="D141" s="79"/>
      <c r="E141" s="79"/>
      <c r="F141" s="79"/>
      <c r="G141" s="79"/>
    </row>
    <row r="142" spans="1:12" s="1" customFormat="1" x14ac:dyDescent="0.2">
      <c r="A142" s="6" t="s">
        <v>5</v>
      </c>
      <c r="B142" s="79">
        <v>45344.932999999997</v>
      </c>
      <c r="C142" s="79">
        <v>577634.375</v>
      </c>
      <c r="D142" s="79">
        <v>58674.976999999999</v>
      </c>
      <c r="E142" s="79">
        <v>636309.35199999996</v>
      </c>
      <c r="F142" s="79">
        <v>104393.8</v>
      </c>
      <c r="G142" s="79">
        <v>615245.924</v>
      </c>
      <c r="H142" s="84">
        <f>H143+H144</f>
        <v>99.999999999999986</v>
      </c>
      <c r="I142" s="84">
        <f>I143+I144</f>
        <v>100.00000000000001</v>
      </c>
      <c r="J142" s="80">
        <f t="shared" ref="J142:J147" si="38">D142/B142*100</f>
        <v>129.39698686951417</v>
      </c>
      <c r="K142" s="80">
        <f t="shared" ref="K142:L147" si="39">D142/F142*100</f>
        <v>56.205423118997487</v>
      </c>
      <c r="L142" s="80">
        <f t="shared" si="39"/>
        <v>103.42357863389924</v>
      </c>
    </row>
    <row r="143" spans="1:12" s="1" customFormat="1" x14ac:dyDescent="0.2">
      <c r="A143" s="9" t="s">
        <v>6</v>
      </c>
      <c r="B143" s="79">
        <v>45333.332999999999</v>
      </c>
      <c r="C143" s="79">
        <v>577100</v>
      </c>
      <c r="D143" s="79">
        <v>58633.332999999999</v>
      </c>
      <c r="E143" s="79">
        <v>635733.33299999998</v>
      </c>
      <c r="F143" s="79">
        <v>104300</v>
      </c>
      <c r="G143" s="79">
        <v>614800</v>
      </c>
      <c r="H143" s="84">
        <f>D143/D142*100</f>
        <v>99.929025962805227</v>
      </c>
      <c r="I143" s="84">
        <f>E143/E142*100</f>
        <v>99.909475006427385</v>
      </c>
      <c r="J143" s="80">
        <f t="shared" si="38"/>
        <v>129.33823550983996</v>
      </c>
      <c r="K143" s="80">
        <f t="shared" si="39"/>
        <v>56.216043144774687</v>
      </c>
      <c r="L143" s="80">
        <f t="shared" si="39"/>
        <v>103.40490126870527</v>
      </c>
    </row>
    <row r="144" spans="1:12" s="1" customFormat="1" x14ac:dyDescent="0.2">
      <c r="A144" s="9" t="s">
        <v>7</v>
      </c>
      <c r="B144" s="79">
        <v>11.6</v>
      </c>
      <c r="C144" s="79">
        <v>534.375</v>
      </c>
      <c r="D144" s="79">
        <v>41.643999999999998</v>
      </c>
      <c r="E144" s="79">
        <v>576.01900000000001</v>
      </c>
      <c r="F144" s="79">
        <v>93.8</v>
      </c>
      <c r="G144" s="79">
        <v>445.92399999999998</v>
      </c>
      <c r="H144" s="84">
        <f>D144/D142*100</f>
        <v>7.0974037194765333E-2</v>
      </c>
      <c r="I144" s="84">
        <f>E144/E142*100</f>
        <v>9.0524993572623155E-2</v>
      </c>
      <c r="J144" s="80">
        <f t="shared" si="38"/>
        <v>359</v>
      </c>
      <c r="K144" s="80">
        <f t="shared" si="39"/>
        <v>44.396588486140729</v>
      </c>
      <c r="L144" s="80">
        <f t="shared" si="39"/>
        <v>129.17425390873782</v>
      </c>
    </row>
    <row r="145" spans="1:12" s="1" customFormat="1" x14ac:dyDescent="0.2">
      <c r="A145" s="6" t="s">
        <v>8</v>
      </c>
      <c r="B145" s="79">
        <v>45344.932999999997</v>
      </c>
      <c r="C145" s="79">
        <v>577634.375</v>
      </c>
      <c r="D145" s="79">
        <v>58674.976999999999</v>
      </c>
      <c r="E145" s="79">
        <v>636309.35199999996</v>
      </c>
      <c r="F145" s="79">
        <v>104393.8</v>
      </c>
      <c r="G145" s="79">
        <v>615245.924</v>
      </c>
      <c r="H145" s="84">
        <f>H146+H147</f>
        <v>100</v>
      </c>
      <c r="I145" s="84">
        <f>I146+I147</f>
        <v>100</v>
      </c>
      <c r="J145" s="80">
        <f t="shared" si="38"/>
        <v>129.39698686951417</v>
      </c>
      <c r="K145" s="80">
        <f t="shared" si="39"/>
        <v>56.205423118997487</v>
      </c>
      <c r="L145" s="80">
        <f t="shared" si="39"/>
        <v>103.42357863389924</v>
      </c>
    </row>
    <row r="146" spans="1:12" s="1" customFormat="1" x14ac:dyDescent="0.2">
      <c r="A146" s="9" t="s">
        <v>9</v>
      </c>
      <c r="B146" s="79">
        <v>13677.040999999999</v>
      </c>
      <c r="C146" s="79">
        <v>106750.54700000001</v>
      </c>
      <c r="D146" s="79">
        <v>15101</v>
      </c>
      <c r="E146" s="79">
        <v>121851.54700000001</v>
      </c>
      <c r="F146" s="79">
        <v>14539.5</v>
      </c>
      <c r="G146" s="79">
        <v>126300.773</v>
      </c>
      <c r="H146" s="84">
        <f>D146/D145*100</f>
        <v>25.73669521847448</v>
      </c>
      <c r="I146" s="84">
        <f>E146/E145*100</f>
        <v>19.149733791748517</v>
      </c>
      <c r="J146" s="80">
        <f t="shared" si="38"/>
        <v>110.41130899585664</v>
      </c>
      <c r="K146" s="80">
        <f t="shared" si="39"/>
        <v>103.86189346263626</v>
      </c>
      <c r="L146" s="80">
        <f t="shared" si="39"/>
        <v>96.477277300591041</v>
      </c>
    </row>
    <row r="147" spans="1:12" s="1" customFormat="1" x14ac:dyDescent="0.2">
      <c r="A147" s="9" t="s">
        <v>10</v>
      </c>
      <c r="B147" s="79">
        <v>31667.892</v>
      </c>
      <c r="C147" s="79">
        <v>470883.82799999998</v>
      </c>
      <c r="D147" s="79">
        <v>43573.976999999999</v>
      </c>
      <c r="E147" s="79">
        <v>514457.80499999999</v>
      </c>
      <c r="F147" s="79">
        <v>89854.3</v>
      </c>
      <c r="G147" s="79">
        <v>488945.15100000001</v>
      </c>
      <c r="H147" s="84">
        <f>D147/D145*100</f>
        <v>74.26330478152552</v>
      </c>
      <c r="I147" s="84">
        <f>E147/E145*100</f>
        <v>80.850266208251483</v>
      </c>
      <c r="J147" s="80">
        <f t="shared" si="38"/>
        <v>137.59670836315848</v>
      </c>
      <c r="K147" s="80">
        <f t="shared" si="39"/>
        <v>48.494036456797282</v>
      </c>
      <c r="L147" s="80">
        <f t="shared" si="39"/>
        <v>105.21789692521155</v>
      </c>
    </row>
    <row r="148" spans="1:12" s="1" customFormat="1" ht="22.5" x14ac:dyDescent="0.2">
      <c r="A148" s="3" t="s">
        <v>30</v>
      </c>
      <c r="B148" s="79"/>
      <c r="C148" s="79"/>
      <c r="D148" s="79"/>
      <c r="E148" s="79"/>
      <c r="F148" s="79"/>
      <c r="G148" s="79"/>
    </row>
    <row r="149" spans="1:12" s="1" customFormat="1" x14ac:dyDescent="0.2">
      <c r="A149" s="6" t="s">
        <v>5</v>
      </c>
      <c r="B149" s="79">
        <v>245297.772</v>
      </c>
      <c r="C149" s="79">
        <v>1630446.372</v>
      </c>
      <c r="D149" s="79">
        <v>261959.08900000001</v>
      </c>
      <c r="E149" s="79">
        <v>1892405.46</v>
      </c>
      <c r="F149" s="79">
        <v>225099.84599999999</v>
      </c>
      <c r="G149" s="79">
        <v>1867154.2860000001</v>
      </c>
      <c r="H149" s="84">
        <f>H150+H151</f>
        <v>100</v>
      </c>
      <c r="I149" s="84">
        <f>I150+I151</f>
        <v>100.00000000000001</v>
      </c>
      <c r="J149" s="80">
        <f t="shared" ref="J149:J154" si="40">D149/B149*100</f>
        <v>106.79228223891084</v>
      </c>
      <c r="K149" s="80">
        <f t="shared" ref="K149:L154" si="41">D149/F149*100</f>
        <v>116.37461937668319</v>
      </c>
      <c r="L149" s="80">
        <f t="shared" si="41"/>
        <v>101.35238818716452</v>
      </c>
    </row>
    <row r="150" spans="1:12" s="1" customFormat="1" x14ac:dyDescent="0.2">
      <c r="A150" s="9" t="s">
        <v>6</v>
      </c>
      <c r="B150" s="79">
        <v>241435.33300000001</v>
      </c>
      <c r="C150" s="79">
        <v>1597434.331</v>
      </c>
      <c r="D150" s="79">
        <v>255747.33300000001</v>
      </c>
      <c r="E150" s="79">
        <v>1853181.6640000001</v>
      </c>
      <c r="F150" s="79">
        <v>220820.666</v>
      </c>
      <c r="G150" s="79">
        <v>1831834.6640000001</v>
      </c>
      <c r="H150" s="84">
        <f>D150/D149*100</f>
        <v>97.628730492340352</v>
      </c>
      <c r="I150" s="84">
        <f>E150/E149*100</f>
        <v>97.92730485992152</v>
      </c>
      <c r="J150" s="80">
        <f t="shared" si="40"/>
        <v>105.92788131801736</v>
      </c>
      <c r="K150" s="80">
        <f t="shared" si="41"/>
        <v>115.81675648057326</v>
      </c>
      <c r="L150" s="80">
        <f t="shared" si="41"/>
        <v>101.16533442780182</v>
      </c>
    </row>
    <row r="151" spans="1:12" s="1" customFormat="1" x14ac:dyDescent="0.2">
      <c r="A151" s="9" t="s">
        <v>7</v>
      </c>
      <c r="B151" s="79">
        <v>3862.44</v>
      </c>
      <c r="C151" s="79">
        <v>33012.04</v>
      </c>
      <c r="D151" s="79">
        <v>6211.7560000000003</v>
      </c>
      <c r="E151" s="79">
        <v>39223.796000000002</v>
      </c>
      <c r="F151" s="79">
        <v>4279.18</v>
      </c>
      <c r="G151" s="79">
        <v>35319.622000000003</v>
      </c>
      <c r="H151" s="84">
        <f>D151/D149*100</f>
        <v>2.3712695076596484</v>
      </c>
      <c r="I151" s="84">
        <f>E151/E149*100</f>
        <v>2.0726951400784905</v>
      </c>
      <c r="J151" s="80">
        <f t="shared" si="40"/>
        <v>160.82466005944428</v>
      </c>
      <c r="K151" s="80">
        <f t="shared" si="41"/>
        <v>145.16229744951136</v>
      </c>
      <c r="L151" s="80">
        <f t="shared" si="41"/>
        <v>111.05383857165856</v>
      </c>
    </row>
    <row r="152" spans="1:12" s="1" customFormat="1" x14ac:dyDescent="0.2">
      <c r="A152" s="6" t="s">
        <v>8</v>
      </c>
      <c r="B152" s="79">
        <v>245297.772</v>
      </c>
      <c r="C152" s="79">
        <v>1630446.372</v>
      </c>
      <c r="D152" s="79">
        <v>261959.08900000001</v>
      </c>
      <c r="E152" s="79">
        <v>1892405.46</v>
      </c>
      <c r="F152" s="79">
        <v>225099.84599999999</v>
      </c>
      <c r="G152" s="79">
        <v>1867154.2860000001</v>
      </c>
      <c r="H152" s="84">
        <f>H153+H154</f>
        <v>99.999999618261</v>
      </c>
      <c r="I152" s="84">
        <f>I153+I154</f>
        <v>100</v>
      </c>
      <c r="J152" s="80">
        <f t="shared" si="40"/>
        <v>106.79228223891084</v>
      </c>
      <c r="K152" s="80">
        <f t="shared" si="41"/>
        <v>116.37461937668319</v>
      </c>
      <c r="L152" s="80">
        <f t="shared" si="41"/>
        <v>101.35238818716452</v>
      </c>
    </row>
    <row r="153" spans="1:12" s="1" customFormat="1" x14ac:dyDescent="0.2">
      <c r="A153" s="9" t="s">
        <v>9</v>
      </c>
      <c r="B153" s="79">
        <v>81763.910999999993</v>
      </c>
      <c r="C153" s="79">
        <v>532613.13800000004</v>
      </c>
      <c r="D153" s="79">
        <v>96412.297999999995</v>
      </c>
      <c r="E153" s="79">
        <v>629025.43599999999</v>
      </c>
      <c r="F153" s="79">
        <v>59909.241000000002</v>
      </c>
      <c r="G153" s="79">
        <v>625933.58799999999</v>
      </c>
      <c r="H153" s="84">
        <f>D153/D152*100</f>
        <v>36.804333977508982</v>
      </c>
      <c r="I153" s="84">
        <f>E153/E152*100</f>
        <v>33.239464231941078</v>
      </c>
      <c r="J153" s="80">
        <f t="shared" si="40"/>
        <v>117.9154676199381</v>
      </c>
      <c r="K153" s="80">
        <f t="shared" si="41"/>
        <v>160.93059499785682</v>
      </c>
      <c r="L153" s="80">
        <f t="shared" si="41"/>
        <v>100.49395783502834</v>
      </c>
    </row>
    <row r="154" spans="1:12" s="1" customFormat="1" x14ac:dyDescent="0.2">
      <c r="A154" s="9" t="s">
        <v>10</v>
      </c>
      <c r="B154" s="79">
        <v>163533.861</v>
      </c>
      <c r="C154" s="79">
        <v>1097833.2339999999</v>
      </c>
      <c r="D154" s="79">
        <v>165546.79</v>
      </c>
      <c r="E154" s="79">
        <v>1263380.024</v>
      </c>
      <c r="F154" s="79">
        <v>165190.606</v>
      </c>
      <c r="G154" s="79">
        <v>1241220.6980000001</v>
      </c>
      <c r="H154" s="84">
        <f>D154/D152*100</f>
        <v>63.195665640752019</v>
      </c>
      <c r="I154" s="84">
        <f>E154/E152*100</f>
        <v>66.760535768058929</v>
      </c>
      <c r="J154" s="80">
        <f t="shared" si="40"/>
        <v>101.23089431613188</v>
      </c>
      <c r="K154" s="80">
        <f t="shared" si="41"/>
        <v>100.21562000928795</v>
      </c>
      <c r="L154" s="80">
        <f t="shared" si="41"/>
        <v>101.7852849244059</v>
      </c>
    </row>
    <row r="155" spans="1:12" s="1" customFormat="1" x14ac:dyDescent="0.2">
      <c r="A155" s="3" t="s">
        <v>31</v>
      </c>
      <c r="B155" s="79"/>
      <c r="C155" s="79"/>
      <c r="D155" s="79"/>
      <c r="E155" s="79"/>
      <c r="F155" s="79"/>
      <c r="G155" s="79"/>
    </row>
    <row r="156" spans="1:12" s="1" customFormat="1" x14ac:dyDescent="0.2">
      <c r="A156" s="6" t="s">
        <v>5</v>
      </c>
      <c r="B156" s="79">
        <v>33022.25</v>
      </c>
      <c r="C156" s="79">
        <v>181391.45</v>
      </c>
      <c r="D156" s="79">
        <v>24415</v>
      </c>
      <c r="E156" s="79">
        <v>205791.95499999999</v>
      </c>
      <c r="F156" s="79">
        <v>27304.197</v>
      </c>
      <c r="G156" s="79">
        <v>240304.37599999999</v>
      </c>
      <c r="H156" s="84">
        <f>H157+H158+H159</f>
        <v>100</v>
      </c>
      <c r="I156" s="84">
        <f>I157+I158+I159</f>
        <v>100.00000000000001</v>
      </c>
      <c r="J156" s="80">
        <f t="shared" ref="J156:J161" si="42">D156/B156*100</f>
        <v>73.934998372309579</v>
      </c>
      <c r="K156" s="80">
        <f t="shared" ref="K156:L162" si="43">D156/F156*100</f>
        <v>89.418487568046771</v>
      </c>
      <c r="L156" s="80">
        <f t="shared" si="43"/>
        <v>85.638038901130955</v>
      </c>
    </row>
    <row r="157" spans="1:12" s="1" customFormat="1" x14ac:dyDescent="0.2">
      <c r="A157" s="9" t="s">
        <v>6</v>
      </c>
      <c r="B157" s="79">
        <v>21500</v>
      </c>
      <c r="C157" s="79">
        <v>164800</v>
      </c>
      <c r="D157" s="79">
        <v>22400</v>
      </c>
      <c r="E157" s="79">
        <v>187200</v>
      </c>
      <c r="F157" s="79">
        <v>22400</v>
      </c>
      <c r="G157" s="79">
        <v>220000</v>
      </c>
      <c r="H157" s="84">
        <f>D157/D156*100</f>
        <v>91.746876919926279</v>
      </c>
      <c r="I157" s="84">
        <f>E157/E156*100</f>
        <v>90.96565509570091</v>
      </c>
      <c r="J157" s="80">
        <f t="shared" si="42"/>
        <v>104.18604651162791</v>
      </c>
      <c r="K157" s="80">
        <f t="shared" si="43"/>
        <v>100</v>
      </c>
      <c r="L157" s="80">
        <f t="shared" si="43"/>
        <v>85.090909090909093</v>
      </c>
    </row>
    <row r="158" spans="1:12" s="1" customFormat="1" x14ac:dyDescent="0.2">
      <c r="A158" s="9" t="s">
        <v>7</v>
      </c>
      <c r="B158" s="79">
        <v>1951.49</v>
      </c>
      <c r="C158" s="79">
        <v>16576.955000000002</v>
      </c>
      <c r="D158" s="79">
        <v>2015</v>
      </c>
      <c r="E158" s="79">
        <v>18591.955000000002</v>
      </c>
      <c r="F158" s="79">
        <v>4904.1970000000001</v>
      </c>
      <c r="G158" s="79">
        <v>16939.416000000001</v>
      </c>
      <c r="H158" s="84">
        <f>D158/D156*100</f>
        <v>8.2531230800737259</v>
      </c>
      <c r="I158" s="84">
        <f>E158/E156*100</f>
        <v>9.034344904299104</v>
      </c>
      <c r="J158" s="80">
        <f t="shared" si="42"/>
        <v>103.25443635376045</v>
      </c>
      <c r="K158" s="80">
        <f t="shared" si="43"/>
        <v>41.087256486637877</v>
      </c>
      <c r="L158" s="80">
        <f t="shared" si="43"/>
        <v>109.75558425390817</v>
      </c>
    </row>
    <row r="159" spans="1:12" s="1" customFormat="1" x14ac:dyDescent="0.2">
      <c r="A159" s="9" t="s">
        <v>123</v>
      </c>
      <c r="B159" s="79">
        <v>9570.76</v>
      </c>
      <c r="C159" s="79">
        <v>14.494999999999999</v>
      </c>
      <c r="D159" s="79">
        <v>0</v>
      </c>
      <c r="E159" s="79">
        <v>0</v>
      </c>
      <c r="F159" s="79">
        <v>0</v>
      </c>
      <c r="G159" s="79">
        <v>3364.96</v>
      </c>
      <c r="H159" s="84">
        <f>D159/D156*100</f>
        <v>0</v>
      </c>
      <c r="I159" s="84">
        <f>E159/E156*100</f>
        <v>0</v>
      </c>
      <c r="J159" s="80">
        <f t="shared" si="42"/>
        <v>0</v>
      </c>
      <c r="K159" s="80">
        <v>0</v>
      </c>
      <c r="L159" s="80">
        <f t="shared" si="43"/>
        <v>0</v>
      </c>
    </row>
    <row r="160" spans="1:12" s="1" customFormat="1" x14ac:dyDescent="0.2">
      <c r="A160" s="6" t="s">
        <v>8</v>
      </c>
      <c r="B160" s="79">
        <v>33022.25</v>
      </c>
      <c r="C160" s="79">
        <v>181391.45</v>
      </c>
      <c r="D160" s="79">
        <v>24415</v>
      </c>
      <c r="E160" s="79">
        <v>205791.95499999999</v>
      </c>
      <c r="F160" s="79">
        <v>27304.197</v>
      </c>
      <c r="G160" s="79">
        <v>240304.37599999999</v>
      </c>
      <c r="H160" s="84">
        <f>H161+H162</f>
        <v>100</v>
      </c>
      <c r="I160" s="84">
        <f>I161+I162</f>
        <v>100.00000000000001</v>
      </c>
      <c r="J160" s="80">
        <f t="shared" si="42"/>
        <v>73.934998372309579</v>
      </c>
      <c r="K160" s="80">
        <f t="shared" si="43"/>
        <v>89.418487568046771</v>
      </c>
      <c r="L160" s="80">
        <f t="shared" si="43"/>
        <v>85.638038901130955</v>
      </c>
    </row>
    <row r="161" spans="1:12" s="1" customFormat="1" x14ac:dyDescent="0.2">
      <c r="A161" s="9" t="s">
        <v>9</v>
      </c>
      <c r="B161" s="79">
        <v>33022.25</v>
      </c>
      <c r="C161" s="79">
        <v>181391.45</v>
      </c>
      <c r="D161" s="79">
        <v>22723</v>
      </c>
      <c r="E161" s="79">
        <v>204114.45</v>
      </c>
      <c r="F161" s="79">
        <v>26383</v>
      </c>
      <c r="G161" s="79">
        <v>240304.37599999999</v>
      </c>
      <c r="H161" s="84">
        <f>D161/D160*100</f>
        <v>93.069834118369855</v>
      </c>
      <c r="I161" s="84">
        <f>E161/E160*100</f>
        <v>99.184853946307101</v>
      </c>
      <c r="J161" s="80">
        <f t="shared" si="42"/>
        <v>68.811180340527983</v>
      </c>
      <c r="K161" s="80">
        <f t="shared" si="43"/>
        <v>86.12743054239472</v>
      </c>
      <c r="L161" s="80">
        <f t="shared" si="43"/>
        <v>84.9399638065684</v>
      </c>
    </row>
    <row r="162" spans="1:12" s="1" customFormat="1" x14ac:dyDescent="0.2">
      <c r="A162" s="9" t="s">
        <v>10</v>
      </c>
      <c r="B162" s="79">
        <v>0</v>
      </c>
      <c r="C162" s="79">
        <v>0</v>
      </c>
      <c r="D162" s="79">
        <v>1692</v>
      </c>
      <c r="E162" s="79">
        <v>1677.5050000000001</v>
      </c>
      <c r="F162" s="79">
        <v>921.197</v>
      </c>
      <c r="G162" s="79">
        <v>0</v>
      </c>
      <c r="H162" s="84">
        <f>D162/D160*100</f>
        <v>6.9301658816301455</v>
      </c>
      <c r="I162" s="84">
        <f>E162/E160*100</f>
        <v>0.81514605369291537</v>
      </c>
      <c r="J162" s="80">
        <v>0</v>
      </c>
      <c r="K162" s="80">
        <f t="shared" si="43"/>
        <v>183.67406754472714</v>
      </c>
      <c r="L162" s="80">
        <v>0</v>
      </c>
    </row>
    <row r="163" spans="1:12" s="1" customFormat="1" x14ac:dyDescent="0.2">
      <c r="A163" s="3" t="s">
        <v>32</v>
      </c>
      <c r="B163" s="79"/>
      <c r="C163" s="79"/>
      <c r="D163" s="79"/>
      <c r="E163" s="79"/>
      <c r="F163" s="79"/>
      <c r="G163" s="79"/>
    </row>
    <row r="164" spans="1:12" s="1" customFormat="1" ht="45" x14ac:dyDescent="0.2">
      <c r="A164" s="3" t="s">
        <v>33</v>
      </c>
      <c r="B164" s="79"/>
      <c r="C164" s="79"/>
      <c r="D164" s="79"/>
      <c r="E164" s="79"/>
      <c r="F164" s="86"/>
      <c r="G164" s="79"/>
    </row>
    <row r="165" spans="1:12" s="1" customFormat="1" x14ac:dyDescent="0.2">
      <c r="A165" s="6" t="s">
        <v>5</v>
      </c>
      <c r="B165" s="79">
        <v>125176.73399999987</v>
      </c>
      <c r="C165" s="79">
        <v>911560.63899999985</v>
      </c>
      <c r="D165" s="79">
        <v>107220.85800000012</v>
      </c>
      <c r="E165" s="79">
        <v>1018781.497</v>
      </c>
      <c r="F165" s="79">
        <v>118618.8930000001</v>
      </c>
      <c r="G165" s="79">
        <v>1136000.7879999999</v>
      </c>
      <c r="H165" s="84">
        <f>H166+H167</f>
        <v>100</v>
      </c>
      <c r="I165" s="84">
        <f>I166+I167</f>
        <v>100</v>
      </c>
      <c r="J165" s="80">
        <f t="shared" ref="J165:J170" si="44">D165/B165*100</f>
        <v>85.655580373266687</v>
      </c>
      <c r="K165" s="80">
        <f t="shared" ref="K165:L170" si="45">D165/F165*100</f>
        <v>90.391045885076707</v>
      </c>
      <c r="L165" s="80">
        <f t="shared" si="45"/>
        <v>89.681407597756007</v>
      </c>
    </row>
    <row r="166" spans="1:12" s="1" customFormat="1" x14ac:dyDescent="0.2">
      <c r="A166" s="9" t="s">
        <v>6</v>
      </c>
      <c r="B166" s="79">
        <v>112297.34999999986</v>
      </c>
      <c r="C166" s="79">
        <v>795876.23999999987</v>
      </c>
      <c r="D166" s="79">
        <v>93157.260000000126</v>
      </c>
      <c r="E166" s="79">
        <v>889033.5</v>
      </c>
      <c r="F166" s="79">
        <v>105256.7300000001</v>
      </c>
      <c r="G166" s="79">
        <v>996367.78</v>
      </c>
      <c r="H166" s="84">
        <f>D166/D165*100</f>
        <v>86.883524099387472</v>
      </c>
      <c r="I166" s="84">
        <f>E166/E165*100</f>
        <v>87.264394045036326</v>
      </c>
      <c r="J166" s="80">
        <f t="shared" si="44"/>
        <v>82.955884533339614</v>
      </c>
      <c r="K166" s="80">
        <f t="shared" si="45"/>
        <v>88.504801545706428</v>
      </c>
      <c r="L166" s="80">
        <f t="shared" si="45"/>
        <v>89.227443705576263</v>
      </c>
    </row>
    <row r="167" spans="1:12" s="1" customFormat="1" x14ac:dyDescent="0.2">
      <c r="A167" s="9" t="s">
        <v>7</v>
      </c>
      <c r="B167" s="79">
        <v>12879.384</v>
      </c>
      <c r="C167" s="79">
        <v>115684.399</v>
      </c>
      <c r="D167" s="79">
        <v>14063.598</v>
      </c>
      <c r="E167" s="79">
        <v>129747.997</v>
      </c>
      <c r="F167" s="79">
        <v>13362.163</v>
      </c>
      <c r="G167" s="79">
        <v>139633.008</v>
      </c>
      <c r="H167" s="84">
        <f>D167/D165*100</f>
        <v>13.116475900612532</v>
      </c>
      <c r="I167" s="84">
        <f>E167/E165*100</f>
        <v>12.735605954963669</v>
      </c>
      <c r="J167" s="80">
        <f t="shared" si="44"/>
        <v>109.19464781856027</v>
      </c>
      <c r="K167" s="80">
        <f t="shared" si="45"/>
        <v>105.24941208994383</v>
      </c>
      <c r="L167" s="80">
        <f t="shared" si="45"/>
        <v>92.920720435958813</v>
      </c>
    </row>
    <row r="168" spans="1:12" s="1" customFormat="1" x14ac:dyDescent="0.2">
      <c r="A168" s="6" t="s">
        <v>8</v>
      </c>
      <c r="B168" s="79">
        <v>125176.73399999987</v>
      </c>
      <c r="C168" s="79">
        <v>911560.63899999985</v>
      </c>
      <c r="D168" s="79">
        <v>107220.85800000012</v>
      </c>
      <c r="E168" s="79">
        <v>1018781.497</v>
      </c>
      <c r="F168" s="79">
        <v>118618.8930000001</v>
      </c>
      <c r="G168" s="79">
        <v>1136000.7879999999</v>
      </c>
      <c r="H168" s="84">
        <f>H169+H170</f>
        <v>100</v>
      </c>
      <c r="I168" s="84">
        <f>I169+I170</f>
        <v>100</v>
      </c>
      <c r="J168" s="80">
        <f t="shared" si="44"/>
        <v>85.655580373266687</v>
      </c>
      <c r="K168" s="80">
        <f t="shared" si="45"/>
        <v>90.391045885076707</v>
      </c>
      <c r="L168" s="80">
        <f t="shared" si="45"/>
        <v>89.681407597756007</v>
      </c>
    </row>
    <row r="169" spans="1:12" s="1" customFormat="1" x14ac:dyDescent="0.2">
      <c r="A169" s="9" t="s">
        <v>9</v>
      </c>
      <c r="B169" s="79">
        <v>9012.0990000000002</v>
      </c>
      <c r="C169" s="79">
        <v>58896.408000000003</v>
      </c>
      <c r="D169" s="79">
        <v>7851.1660000000002</v>
      </c>
      <c r="E169" s="79">
        <v>66747.573000000004</v>
      </c>
      <c r="F169" s="79">
        <v>3879.8319999999999</v>
      </c>
      <c r="G169" s="79">
        <v>45505.54</v>
      </c>
      <c r="H169" s="84">
        <f>D169/D168*100</f>
        <v>7.3224241499727523</v>
      </c>
      <c r="I169" s="84">
        <f>E169/E168*100</f>
        <v>6.5517064450572775</v>
      </c>
      <c r="J169" s="80">
        <f t="shared" si="44"/>
        <v>87.118062063011067</v>
      </c>
      <c r="K169" s="80">
        <f t="shared" si="45"/>
        <v>202.35840108540782</v>
      </c>
      <c r="L169" s="80">
        <f t="shared" si="45"/>
        <v>146.68010312590511</v>
      </c>
    </row>
    <row r="170" spans="1:12" s="1" customFormat="1" x14ac:dyDescent="0.2">
      <c r="A170" s="9" t="s">
        <v>10</v>
      </c>
      <c r="B170" s="79">
        <v>116164.63499999986</v>
      </c>
      <c r="C170" s="79">
        <v>852664.2309999998</v>
      </c>
      <c r="D170" s="79">
        <v>99369.692000000126</v>
      </c>
      <c r="E170" s="79">
        <v>952033.924</v>
      </c>
      <c r="F170" s="79">
        <v>114739.0610000001</v>
      </c>
      <c r="G170" s="79">
        <v>1090495.2479999999</v>
      </c>
      <c r="H170" s="84">
        <f>D170/D168*100</f>
        <v>92.677575850027253</v>
      </c>
      <c r="I170" s="84">
        <f>E170/E168*100</f>
        <v>93.448293554942722</v>
      </c>
      <c r="J170" s="80">
        <f t="shared" si="44"/>
        <v>85.542120456884533</v>
      </c>
      <c r="K170" s="80">
        <f t="shared" si="45"/>
        <v>86.60493744148738</v>
      </c>
      <c r="L170" s="80">
        <f t="shared" si="45"/>
        <v>87.302895243794779</v>
      </c>
    </row>
    <row r="171" spans="1:12" s="1" customFormat="1" ht="45" x14ac:dyDescent="0.2">
      <c r="A171" s="3" t="s">
        <v>34</v>
      </c>
      <c r="B171" s="79"/>
      <c r="C171" s="79"/>
      <c r="D171" s="79"/>
      <c r="E171" s="79"/>
      <c r="F171" s="79"/>
      <c r="G171" s="79"/>
    </row>
    <row r="172" spans="1:12" s="1" customFormat="1" x14ac:dyDescent="0.2">
      <c r="A172" s="6" t="s">
        <v>5</v>
      </c>
      <c r="B172" s="79">
        <v>39510.981999999967</v>
      </c>
      <c r="C172" s="79">
        <v>364892.82299999997</v>
      </c>
      <c r="D172" s="79">
        <v>42403.842999999972</v>
      </c>
      <c r="E172" s="79">
        <v>407296.66599999997</v>
      </c>
      <c r="F172" s="79">
        <v>38822.921000000038</v>
      </c>
      <c r="G172" s="79">
        <v>389275.24900000001</v>
      </c>
      <c r="H172" s="84">
        <f>H173+H174</f>
        <v>100</v>
      </c>
      <c r="I172" s="84">
        <f>I173+I174</f>
        <v>100.00000000000001</v>
      </c>
      <c r="J172" s="80">
        <f t="shared" ref="J172:J177" si="46">D172/B172*100</f>
        <v>107.32166312646952</v>
      </c>
      <c r="K172" s="80">
        <f t="shared" ref="K172:L177" si="47">D172/F172*100</f>
        <v>109.22373151674994</v>
      </c>
      <c r="L172" s="80">
        <f t="shared" si="47"/>
        <v>104.62947928138118</v>
      </c>
    </row>
    <row r="173" spans="1:12" s="1" customFormat="1" x14ac:dyDescent="0.2">
      <c r="A173" s="9" t="s">
        <v>6</v>
      </c>
      <c r="B173" s="79">
        <v>28612.119999999966</v>
      </c>
      <c r="C173" s="79">
        <v>266181.26</v>
      </c>
      <c r="D173" s="79">
        <v>30583.52999999997</v>
      </c>
      <c r="E173" s="79">
        <v>296764.78999999998</v>
      </c>
      <c r="F173" s="79">
        <v>27249.200000000041</v>
      </c>
      <c r="G173" s="79">
        <v>269236.27</v>
      </c>
      <c r="H173" s="84">
        <f>D173/D172*100</f>
        <v>72.124429854152581</v>
      </c>
      <c r="I173" s="84">
        <f>E173/E172*100</f>
        <v>72.862071991524729</v>
      </c>
      <c r="J173" s="80">
        <f t="shared" si="46"/>
        <v>106.89012208812213</v>
      </c>
      <c r="K173" s="80">
        <f t="shared" si="47"/>
        <v>112.23643262921452</v>
      </c>
      <c r="L173" s="80">
        <f t="shared" si="47"/>
        <v>110.22466995252904</v>
      </c>
    </row>
    <row r="174" spans="1:12" s="1" customFormat="1" x14ac:dyDescent="0.2">
      <c r="A174" s="9" t="s">
        <v>7</v>
      </c>
      <c r="B174" s="79">
        <v>10898.861999999999</v>
      </c>
      <c r="C174" s="79">
        <v>98711.562999999995</v>
      </c>
      <c r="D174" s="79">
        <v>11820.313</v>
      </c>
      <c r="E174" s="79">
        <v>110531.876</v>
      </c>
      <c r="F174" s="79">
        <v>11573.721</v>
      </c>
      <c r="G174" s="79">
        <v>120038.97900000001</v>
      </c>
      <c r="H174" s="84">
        <f>D174/D172*100</f>
        <v>27.875570145847412</v>
      </c>
      <c r="I174" s="84">
        <f>E174/E172*100</f>
        <v>27.137928008475281</v>
      </c>
      <c r="J174" s="80">
        <f t="shared" si="46"/>
        <v>108.4545615863381</v>
      </c>
      <c r="K174" s="80">
        <f t="shared" si="47"/>
        <v>102.1306198758377</v>
      </c>
      <c r="L174" s="80">
        <f t="shared" si="47"/>
        <v>92.079986784959246</v>
      </c>
    </row>
    <row r="175" spans="1:12" s="1" customFormat="1" x14ac:dyDescent="0.2">
      <c r="A175" s="6" t="s">
        <v>8</v>
      </c>
      <c r="B175" s="79">
        <v>39510.981999999967</v>
      </c>
      <c r="C175" s="79">
        <v>364892.82299999997</v>
      </c>
      <c r="D175" s="79">
        <v>42403.842999999972</v>
      </c>
      <c r="E175" s="79">
        <v>407296.66599999997</v>
      </c>
      <c r="F175" s="79">
        <v>38822.921000000038</v>
      </c>
      <c r="G175" s="79">
        <v>389275.24900000001</v>
      </c>
      <c r="H175" s="84">
        <f>H176+H177</f>
        <v>100</v>
      </c>
      <c r="I175" s="84">
        <f>I176+I177</f>
        <v>99.999999999999986</v>
      </c>
      <c r="J175" s="80">
        <f t="shared" si="46"/>
        <v>107.32166312646952</v>
      </c>
      <c r="K175" s="80">
        <f t="shared" si="47"/>
        <v>109.22373151674994</v>
      </c>
      <c r="L175" s="80">
        <f t="shared" si="47"/>
        <v>104.62947928138118</v>
      </c>
    </row>
    <row r="176" spans="1:12" s="1" customFormat="1" x14ac:dyDescent="0.2">
      <c r="A176" s="9" t="s">
        <v>9</v>
      </c>
      <c r="B176" s="79">
        <v>3258.7840000000001</v>
      </c>
      <c r="C176" s="79">
        <v>32702.225999999999</v>
      </c>
      <c r="D176" s="79">
        <v>2592.3090000000002</v>
      </c>
      <c r="E176" s="79">
        <v>35294.535000000003</v>
      </c>
      <c r="F176" s="79">
        <v>1853.91</v>
      </c>
      <c r="G176" s="79">
        <v>24667.901999999998</v>
      </c>
      <c r="H176" s="84">
        <f>D176/D175*100</f>
        <v>6.113382223398955</v>
      </c>
      <c r="I176" s="84">
        <f>E176/E175*100</f>
        <v>8.6655595162667023</v>
      </c>
      <c r="J176" s="80">
        <f t="shared" si="46"/>
        <v>79.548353005292768</v>
      </c>
      <c r="K176" s="80">
        <f t="shared" si="47"/>
        <v>139.82927973849863</v>
      </c>
      <c r="L176" s="80">
        <f t="shared" si="47"/>
        <v>143.07878716236186</v>
      </c>
    </row>
    <row r="177" spans="1:12" s="1" customFormat="1" x14ac:dyDescent="0.2">
      <c r="A177" s="9" t="s">
        <v>10</v>
      </c>
      <c r="B177" s="79">
        <v>36252.197999999968</v>
      </c>
      <c r="C177" s="79">
        <v>332190.59699999995</v>
      </c>
      <c r="D177" s="79">
        <v>39811.533999999971</v>
      </c>
      <c r="E177" s="79">
        <v>372002.13099999994</v>
      </c>
      <c r="F177" s="79">
        <v>36969.011000000035</v>
      </c>
      <c r="G177" s="79">
        <v>364607.34700000001</v>
      </c>
      <c r="H177" s="84">
        <f>D177/D175*100</f>
        <v>93.886617776601042</v>
      </c>
      <c r="I177" s="84">
        <f>E177/E175*100</f>
        <v>91.334440483733289</v>
      </c>
      <c r="J177" s="80">
        <f t="shared" si="46"/>
        <v>109.81826260575983</v>
      </c>
      <c r="K177" s="80">
        <f t="shared" si="47"/>
        <v>107.68893438885866</v>
      </c>
      <c r="L177" s="80">
        <f t="shared" si="47"/>
        <v>102.02815002518311</v>
      </c>
    </row>
    <row r="178" spans="1:12" s="1" customFormat="1" x14ac:dyDescent="0.2">
      <c r="A178" s="3" t="s">
        <v>35</v>
      </c>
      <c r="B178" s="79"/>
      <c r="C178" s="79"/>
      <c r="D178" s="79"/>
      <c r="E178" s="79"/>
      <c r="F178" s="79"/>
      <c r="G178" s="79"/>
    </row>
    <row r="179" spans="1:12" s="1" customFormat="1" x14ac:dyDescent="0.2">
      <c r="A179" s="6" t="s">
        <v>5</v>
      </c>
      <c r="B179" s="79">
        <v>162.392</v>
      </c>
      <c r="C179" s="79">
        <v>770.43299999999999</v>
      </c>
      <c r="D179" s="79">
        <v>127.866</v>
      </c>
      <c r="E179" s="79">
        <v>898.298</v>
      </c>
      <c r="F179" s="79">
        <v>102.06</v>
      </c>
      <c r="G179" s="79">
        <v>1230.9659999999999</v>
      </c>
      <c r="H179" s="84">
        <f>H180+H181</f>
        <v>99.999217931271801</v>
      </c>
      <c r="I179" s="84">
        <f>I180+I181</f>
        <v>100.00000000000001</v>
      </c>
      <c r="J179" s="80">
        <f t="shared" ref="J179:J184" si="48">D179/B179*100</f>
        <v>78.739100448297947</v>
      </c>
      <c r="K179" s="80">
        <f t="shared" ref="K179:L184" si="49">D179/F179*100</f>
        <v>125.2851263962375</v>
      </c>
      <c r="L179" s="80">
        <f t="shared" si="49"/>
        <v>72.975045614582385</v>
      </c>
    </row>
    <row r="180" spans="1:12" s="1" customFormat="1" x14ac:dyDescent="0.2">
      <c r="A180" s="9" t="s">
        <v>6</v>
      </c>
      <c r="B180" s="79">
        <v>18.332999999999998</v>
      </c>
      <c r="C180" s="79">
        <v>81</v>
      </c>
      <c r="D180" s="79">
        <v>19.332999999999998</v>
      </c>
      <c r="E180" s="79">
        <v>100.333</v>
      </c>
      <c r="F180" s="79">
        <v>6</v>
      </c>
      <c r="G180" s="79">
        <v>93</v>
      </c>
      <c r="H180" s="84">
        <f>D180/D179*100</f>
        <v>15.119734722287392</v>
      </c>
      <c r="I180" s="84">
        <f>E180/E179*100</f>
        <v>11.169233372444333</v>
      </c>
      <c r="J180" s="80">
        <f t="shared" si="48"/>
        <v>105.45464462990238</v>
      </c>
      <c r="K180" s="80">
        <f t="shared" si="49"/>
        <v>322.21666666666664</v>
      </c>
      <c r="L180" s="80">
        <f t="shared" si="49"/>
        <v>107.88494623655913</v>
      </c>
    </row>
    <row r="181" spans="1:12" s="1" customFormat="1" x14ac:dyDescent="0.2">
      <c r="A181" s="9" t="s">
        <v>7</v>
      </c>
      <c r="B181" s="79">
        <v>144.059</v>
      </c>
      <c r="C181" s="79">
        <v>689.43299999999999</v>
      </c>
      <c r="D181" s="79">
        <v>108.532</v>
      </c>
      <c r="E181" s="79">
        <v>797.96500000000003</v>
      </c>
      <c r="F181" s="79">
        <v>96.06</v>
      </c>
      <c r="G181" s="79">
        <v>1137.9659999999999</v>
      </c>
      <c r="H181" s="84">
        <f>D181/D179*100</f>
        <v>84.879483208984411</v>
      </c>
      <c r="I181" s="84">
        <f>E181/E179*100</f>
        <v>88.830766627555676</v>
      </c>
      <c r="J181" s="80">
        <f t="shared" si="48"/>
        <v>75.33857655543909</v>
      </c>
      <c r="K181" s="80">
        <f t="shared" si="49"/>
        <v>112.98355194669998</v>
      </c>
      <c r="L181" s="80">
        <f t="shared" si="49"/>
        <v>70.122042310578721</v>
      </c>
    </row>
    <row r="182" spans="1:12" s="1" customFormat="1" x14ac:dyDescent="0.2">
      <c r="A182" s="6" t="s">
        <v>8</v>
      </c>
      <c r="B182" s="79">
        <v>162.392</v>
      </c>
      <c r="C182" s="79">
        <v>770.43299999999999</v>
      </c>
      <c r="D182" s="79">
        <v>127.866</v>
      </c>
      <c r="E182" s="79">
        <v>898.298</v>
      </c>
      <c r="F182" s="79">
        <v>102.06</v>
      </c>
      <c r="G182" s="79">
        <v>1230.9659999999999</v>
      </c>
      <c r="H182" s="84">
        <f>H183+H184</f>
        <v>100.00000000000001</v>
      </c>
      <c r="I182" s="84">
        <f>I183+I184</f>
        <v>100</v>
      </c>
      <c r="J182" s="80">
        <f t="shared" si="48"/>
        <v>78.739100448297947</v>
      </c>
      <c r="K182" s="80">
        <f t="shared" si="49"/>
        <v>125.2851263962375</v>
      </c>
      <c r="L182" s="80">
        <f t="shared" si="49"/>
        <v>72.975045614582385</v>
      </c>
    </row>
    <row r="183" spans="1:12" s="1" customFormat="1" x14ac:dyDescent="0.2">
      <c r="A183" s="9" t="s">
        <v>9</v>
      </c>
      <c r="B183" s="79">
        <v>24.387</v>
      </c>
      <c r="C183" s="79">
        <v>118.929</v>
      </c>
      <c r="D183" s="79">
        <v>21</v>
      </c>
      <c r="E183" s="79">
        <v>139.929</v>
      </c>
      <c r="F183" s="79">
        <v>1</v>
      </c>
      <c r="G183" s="79">
        <v>2.9319999999999999</v>
      </c>
      <c r="H183" s="84">
        <f>D183/D182*100</f>
        <v>16.42344329219652</v>
      </c>
      <c r="I183" s="84">
        <f>E183/E182*100</f>
        <v>15.57712474034229</v>
      </c>
      <c r="J183" s="80">
        <f t="shared" si="48"/>
        <v>86.111452823225491</v>
      </c>
      <c r="K183" s="80"/>
      <c r="L183" s="80"/>
    </row>
    <row r="184" spans="1:12" s="1" customFormat="1" x14ac:dyDescent="0.2">
      <c r="A184" s="9" t="s">
        <v>10</v>
      </c>
      <c r="B184" s="79">
        <v>138.006</v>
      </c>
      <c r="C184" s="79">
        <v>651.50300000000004</v>
      </c>
      <c r="D184" s="79">
        <v>106.866</v>
      </c>
      <c r="E184" s="79">
        <v>758.36900000000003</v>
      </c>
      <c r="F184" s="79">
        <v>101.06</v>
      </c>
      <c r="G184" s="79">
        <v>1228.0340000000001</v>
      </c>
      <c r="H184" s="84">
        <f>D184/D182*100</f>
        <v>83.576556707803491</v>
      </c>
      <c r="I184" s="84">
        <f>E184/E182*100</f>
        <v>84.422875259657715</v>
      </c>
      <c r="J184" s="80">
        <f t="shared" si="48"/>
        <v>77.43576366244946</v>
      </c>
      <c r="K184" s="80">
        <f t="shared" si="49"/>
        <v>105.7451019196517</v>
      </c>
      <c r="L184" s="80">
        <f t="shared" si="49"/>
        <v>61.754723403423682</v>
      </c>
    </row>
    <row r="185" spans="1:12" s="1" customFormat="1" ht="45" x14ac:dyDescent="0.2">
      <c r="A185" s="3" t="s">
        <v>36</v>
      </c>
      <c r="B185" s="79"/>
      <c r="C185" s="79"/>
      <c r="D185" s="79"/>
      <c r="E185" s="79"/>
      <c r="F185" s="79"/>
      <c r="G185" s="79"/>
    </row>
    <row r="186" spans="1:12" s="1" customFormat="1" x14ac:dyDescent="0.2">
      <c r="A186" s="6" t="s">
        <v>5</v>
      </c>
      <c r="B186" s="79">
        <v>20.571000000000002</v>
      </c>
      <c r="C186" s="79">
        <v>154.565</v>
      </c>
      <c r="D186" s="79">
        <v>20.613</v>
      </c>
      <c r="E186" s="79">
        <v>175.179</v>
      </c>
      <c r="F186" s="79">
        <v>19.244</v>
      </c>
      <c r="G186" s="79">
        <v>228.08199999999999</v>
      </c>
      <c r="H186" s="84">
        <f>H187+H188</f>
        <v>100.00485130742736</v>
      </c>
      <c r="I186" s="84">
        <f>I187+I188</f>
        <v>100</v>
      </c>
      <c r="J186" s="80">
        <f t="shared" ref="J186:J191" si="50">D186/B186*100</f>
        <v>100.20417092022748</v>
      </c>
      <c r="K186" s="80">
        <f t="shared" ref="K186:L191" si="51">D186/F186*100</f>
        <v>107.11390563292456</v>
      </c>
      <c r="L186" s="80">
        <f t="shared" si="51"/>
        <v>76.805271788216515</v>
      </c>
    </row>
    <row r="187" spans="1:12" s="1" customFormat="1" x14ac:dyDescent="0.2">
      <c r="A187" s="9" t="s">
        <v>6</v>
      </c>
      <c r="B187" s="79">
        <v>13.083</v>
      </c>
      <c r="C187" s="79">
        <v>98.082999999999998</v>
      </c>
      <c r="D187" s="79">
        <v>14.083</v>
      </c>
      <c r="E187" s="79">
        <v>112.166</v>
      </c>
      <c r="F187" s="79">
        <v>13.416</v>
      </c>
      <c r="G187" s="79">
        <v>104.166</v>
      </c>
      <c r="H187" s="84">
        <f>D187/D186*100</f>
        <v>68.320962499393588</v>
      </c>
      <c r="I187" s="84">
        <f>E187/E186*100</f>
        <v>64.029364250281134</v>
      </c>
      <c r="J187" s="80">
        <f t="shared" si="50"/>
        <v>107.64350684093861</v>
      </c>
      <c r="K187" s="80">
        <f t="shared" si="51"/>
        <v>104.9716756112105</v>
      </c>
      <c r="L187" s="80">
        <f t="shared" si="51"/>
        <v>107.68004915231457</v>
      </c>
    </row>
    <row r="188" spans="1:12" s="1" customFormat="1" x14ac:dyDescent="0.2">
      <c r="A188" s="9" t="s">
        <v>7</v>
      </c>
      <c r="B188" s="79">
        <v>7.4889999999999999</v>
      </c>
      <c r="C188" s="79">
        <v>56.481999999999999</v>
      </c>
      <c r="D188" s="79">
        <v>6.5309999999999997</v>
      </c>
      <c r="E188" s="79">
        <v>63.012999999999998</v>
      </c>
      <c r="F188" s="79">
        <v>5.8280000000000003</v>
      </c>
      <c r="G188" s="79">
        <v>123.916</v>
      </c>
      <c r="H188" s="84">
        <f>D188/D186*100</f>
        <v>31.683888808033768</v>
      </c>
      <c r="I188" s="84">
        <f>E188/E186*100</f>
        <v>35.970635749718859</v>
      </c>
      <c r="J188" s="80">
        <f t="shared" si="50"/>
        <v>87.207904927226593</v>
      </c>
      <c r="K188" s="80">
        <f t="shared" si="51"/>
        <v>112.0624571036376</v>
      </c>
      <c r="L188" s="80">
        <f t="shared" si="51"/>
        <v>50.851383195067626</v>
      </c>
    </row>
    <row r="189" spans="1:12" s="1" customFormat="1" x14ac:dyDescent="0.2">
      <c r="A189" s="6" t="s">
        <v>8</v>
      </c>
      <c r="B189" s="79">
        <v>20.571000000000002</v>
      </c>
      <c r="C189" s="79">
        <v>154.565</v>
      </c>
      <c r="D189" s="79">
        <v>20.613</v>
      </c>
      <c r="E189" s="79">
        <v>175.179</v>
      </c>
      <c r="F189" s="79">
        <v>19.244</v>
      </c>
      <c r="G189" s="79">
        <v>228.08199999999999</v>
      </c>
      <c r="H189" s="84">
        <f>H190+H191</f>
        <v>100.00000000000001</v>
      </c>
      <c r="I189" s="84">
        <f>I190+I191</f>
        <v>100</v>
      </c>
      <c r="J189" s="80">
        <f t="shared" si="50"/>
        <v>100.20417092022748</v>
      </c>
      <c r="K189" s="80">
        <f t="shared" si="51"/>
        <v>107.11390563292456</v>
      </c>
      <c r="L189" s="80">
        <f t="shared" si="51"/>
        <v>76.805271788216515</v>
      </c>
    </row>
    <row r="190" spans="1:12" s="1" customFormat="1" x14ac:dyDescent="0.2">
      <c r="A190" s="9" t="s">
        <v>9</v>
      </c>
      <c r="B190" s="79">
        <v>0</v>
      </c>
      <c r="C190" s="79">
        <v>30.1</v>
      </c>
      <c r="D190" s="79">
        <v>0.1</v>
      </c>
      <c r="E190" s="79">
        <v>30.2</v>
      </c>
      <c r="F190" s="79">
        <v>0</v>
      </c>
      <c r="G190" s="79">
        <v>0</v>
      </c>
      <c r="H190" s="84">
        <f>D190/D189*100</f>
        <v>0.48513074273516715</v>
      </c>
      <c r="I190" s="84">
        <f>E190/E189*100</f>
        <v>17.23950930191404</v>
      </c>
      <c r="J190" s="80">
        <v>0</v>
      </c>
      <c r="K190" s="80">
        <v>0</v>
      </c>
      <c r="L190" s="80">
        <v>0</v>
      </c>
    </row>
    <row r="191" spans="1:12" s="1" customFormat="1" x14ac:dyDescent="0.2">
      <c r="A191" s="9" t="s">
        <v>10</v>
      </c>
      <c r="B191" s="79">
        <v>20.571000000000002</v>
      </c>
      <c r="C191" s="79">
        <v>124.465</v>
      </c>
      <c r="D191" s="79">
        <v>20.513000000000002</v>
      </c>
      <c r="E191" s="79">
        <v>144.97900000000001</v>
      </c>
      <c r="F191" s="79">
        <v>19.244</v>
      </c>
      <c r="G191" s="79">
        <v>228.08199999999999</v>
      </c>
      <c r="H191" s="84">
        <f>D191/D189*100</f>
        <v>99.514869257264849</v>
      </c>
      <c r="I191" s="84">
        <f>E191/E189*100</f>
        <v>82.76049069808596</v>
      </c>
      <c r="J191" s="80">
        <f t="shared" si="50"/>
        <v>99.7180496815906</v>
      </c>
      <c r="K191" s="80">
        <f t="shared" si="51"/>
        <v>106.5942631469549</v>
      </c>
      <c r="L191" s="80">
        <f t="shared" si="51"/>
        <v>63.564419813926577</v>
      </c>
    </row>
    <row r="192" spans="1:12" s="1" customFormat="1" ht="45" x14ac:dyDescent="0.2">
      <c r="A192" s="3" t="s">
        <v>37</v>
      </c>
      <c r="B192" s="79"/>
      <c r="C192" s="79"/>
      <c r="D192" s="79"/>
      <c r="E192" s="79"/>
      <c r="F192" s="79"/>
      <c r="G192" s="79"/>
    </row>
    <row r="193" spans="1:12" s="1" customFormat="1" x14ac:dyDescent="0.2">
      <c r="A193" s="6" t="s">
        <v>5</v>
      </c>
      <c r="B193" s="79">
        <v>16461.227999999999</v>
      </c>
      <c r="C193" s="79">
        <v>168501.27600000001</v>
      </c>
      <c r="D193" s="79">
        <v>17952.883000000002</v>
      </c>
      <c r="E193" s="79">
        <v>186454.15900000001</v>
      </c>
      <c r="F193" s="79">
        <v>16437.580999999998</v>
      </c>
      <c r="G193" s="79">
        <v>143579.45199999999</v>
      </c>
      <c r="H193" s="84">
        <f>H194+H195</f>
        <v>99.999994429863989</v>
      </c>
      <c r="I193" s="84">
        <f>I194+I195</f>
        <v>100</v>
      </c>
      <c r="J193" s="80">
        <f t="shared" ref="J193:J198" si="52">D193/B193*100</f>
        <v>109.06162650805884</v>
      </c>
      <c r="K193" s="80">
        <f t="shared" ref="K193:L198" si="53">D193/F193*100</f>
        <v>109.21852187374775</v>
      </c>
      <c r="L193" s="80">
        <f t="shared" si="53"/>
        <v>129.86131121325079</v>
      </c>
    </row>
    <row r="194" spans="1:12" s="1" customFormat="1" x14ac:dyDescent="0.2">
      <c r="A194" s="9" t="s">
        <v>6</v>
      </c>
      <c r="B194" s="79">
        <v>10650.915999999999</v>
      </c>
      <c r="C194" s="79">
        <v>85783.4</v>
      </c>
      <c r="D194" s="79">
        <v>10347.915999999999</v>
      </c>
      <c r="E194" s="79">
        <v>96131.316000000006</v>
      </c>
      <c r="F194" s="79">
        <v>9602.5830000000005</v>
      </c>
      <c r="G194" s="79">
        <v>90458.316000000006</v>
      </c>
      <c r="H194" s="84">
        <f>D194/D193*100</f>
        <v>57.639299493011784</v>
      </c>
      <c r="I194" s="84">
        <f>E194/E193*100</f>
        <v>51.557614223021972</v>
      </c>
      <c r="J194" s="80">
        <f t="shared" si="52"/>
        <v>97.155174259190474</v>
      </c>
      <c r="K194" s="80">
        <f t="shared" si="53"/>
        <v>107.76179700815915</v>
      </c>
      <c r="L194" s="80">
        <f t="shared" si="53"/>
        <v>106.27139687190285</v>
      </c>
    </row>
    <row r="195" spans="1:12" s="1" customFormat="1" x14ac:dyDescent="0.2">
      <c r="A195" s="9" t="s">
        <v>7</v>
      </c>
      <c r="B195" s="79">
        <v>5810.3119999999999</v>
      </c>
      <c r="C195" s="79">
        <v>82717.876000000004</v>
      </c>
      <c r="D195" s="79">
        <v>7604.9660000000003</v>
      </c>
      <c r="E195" s="79">
        <v>90322.842999999993</v>
      </c>
      <c r="F195" s="79">
        <v>6834.9979999999996</v>
      </c>
      <c r="G195" s="79">
        <v>53121.135999999999</v>
      </c>
      <c r="H195" s="84">
        <f>D195/D193*100</f>
        <v>42.360694936852198</v>
      </c>
      <c r="I195" s="84">
        <f>E195/E193*100</f>
        <v>48.442385776978021</v>
      </c>
      <c r="J195" s="80">
        <f t="shared" si="52"/>
        <v>130.88739468723884</v>
      </c>
      <c r="K195" s="80">
        <f t="shared" si="53"/>
        <v>111.26508010682667</v>
      </c>
      <c r="L195" s="80">
        <f t="shared" si="53"/>
        <v>170.03183629205517</v>
      </c>
    </row>
    <row r="196" spans="1:12" s="1" customFormat="1" x14ac:dyDescent="0.2">
      <c r="A196" s="6" t="s">
        <v>8</v>
      </c>
      <c r="B196" s="79">
        <v>16461.227999999999</v>
      </c>
      <c r="C196" s="79">
        <v>168501.27600000001</v>
      </c>
      <c r="D196" s="79">
        <v>17952.883000000002</v>
      </c>
      <c r="E196" s="79">
        <v>186454.15900000001</v>
      </c>
      <c r="F196" s="79">
        <v>16437.580999999998</v>
      </c>
      <c r="G196" s="79">
        <v>143579.45199999999</v>
      </c>
      <c r="H196" s="84">
        <f>H197+H198</f>
        <v>99.999994429863989</v>
      </c>
      <c r="I196" s="84">
        <f>I197+I198</f>
        <v>99.999999463675138</v>
      </c>
      <c r="J196" s="80">
        <f t="shared" si="52"/>
        <v>109.06162650805884</v>
      </c>
      <c r="K196" s="80">
        <f t="shared" si="53"/>
        <v>109.21852187374775</v>
      </c>
      <c r="L196" s="80">
        <f t="shared" si="53"/>
        <v>129.86131121325079</v>
      </c>
    </row>
    <row r="197" spans="1:12" s="1" customFormat="1" x14ac:dyDescent="0.2">
      <c r="A197" s="9" t="s">
        <v>9</v>
      </c>
      <c r="B197" s="79">
        <v>52.225999999999999</v>
      </c>
      <c r="C197" s="79">
        <v>526.59299999999996</v>
      </c>
      <c r="D197" s="79">
        <v>138.285</v>
      </c>
      <c r="E197" s="79">
        <v>664.87800000000004</v>
      </c>
      <c r="F197" s="79">
        <v>48.218000000000004</v>
      </c>
      <c r="G197" s="79">
        <v>579.73599999999999</v>
      </c>
      <c r="H197" s="84">
        <f>D197/D196*100</f>
        <v>0.77026625751418298</v>
      </c>
      <c r="I197" s="84">
        <f>E197/E196*100</f>
        <v>0.35659059769216517</v>
      </c>
      <c r="J197" s="80">
        <f t="shared" si="52"/>
        <v>264.78190939378851</v>
      </c>
      <c r="K197" s="80">
        <f t="shared" si="53"/>
        <v>286.79123978597204</v>
      </c>
      <c r="L197" s="80">
        <f t="shared" si="53"/>
        <v>114.6863399892365</v>
      </c>
    </row>
    <row r="198" spans="1:12" s="1" customFormat="1" x14ac:dyDescent="0.2">
      <c r="A198" s="9" t="s">
        <v>10</v>
      </c>
      <c r="B198" s="79">
        <v>16409.002</v>
      </c>
      <c r="C198" s="79">
        <v>167974.68299999999</v>
      </c>
      <c r="D198" s="79">
        <v>17814.597000000002</v>
      </c>
      <c r="E198" s="79">
        <v>185789.28</v>
      </c>
      <c r="F198" s="79">
        <v>16389.363000000001</v>
      </c>
      <c r="G198" s="79">
        <v>142999.71599999999</v>
      </c>
      <c r="H198" s="84">
        <f>D198/D196*100</f>
        <v>99.229728172349809</v>
      </c>
      <c r="I198" s="84">
        <f>E198/E196*100</f>
        <v>99.643408865982977</v>
      </c>
      <c r="J198" s="80">
        <f t="shared" si="52"/>
        <v>108.5659993215919</v>
      </c>
      <c r="K198" s="80">
        <f t="shared" si="53"/>
        <v>108.69609148323825</v>
      </c>
      <c r="L198" s="80">
        <f t="shared" si="53"/>
        <v>129.9228314551338</v>
      </c>
    </row>
    <row r="199" spans="1:12" s="1" customFormat="1" ht="22.5" x14ac:dyDescent="0.2">
      <c r="A199" s="3" t="s">
        <v>38</v>
      </c>
      <c r="B199" s="79"/>
      <c r="C199" s="79"/>
      <c r="D199" s="79"/>
      <c r="E199" s="79"/>
      <c r="F199" s="79"/>
      <c r="G199" s="79"/>
    </row>
    <row r="200" spans="1:12" s="1" customFormat="1" x14ac:dyDescent="0.2">
      <c r="A200" s="6" t="s">
        <v>5</v>
      </c>
      <c r="B200" s="79">
        <v>10491.929</v>
      </c>
      <c r="C200" s="79">
        <v>86442.964000000007</v>
      </c>
      <c r="D200" s="79">
        <v>11568.468000000001</v>
      </c>
      <c r="E200" s="79">
        <v>98011.432000000001</v>
      </c>
      <c r="F200" s="79">
        <v>10474.165000000001</v>
      </c>
      <c r="G200" s="79">
        <v>94534.592000000004</v>
      </c>
      <c r="H200" s="84">
        <f>H201+H202</f>
        <v>100.00000864418693</v>
      </c>
      <c r="I200" s="84">
        <f>I201+I202</f>
        <v>100.00000102028913</v>
      </c>
      <c r="J200" s="80">
        <f t="shared" ref="J200:J205" si="54">D200/B200*100</f>
        <v>110.26063939243204</v>
      </c>
      <c r="K200" s="80">
        <f t="shared" ref="K200:L205" si="55">D200/F200*100</f>
        <v>110.44763950157363</v>
      </c>
      <c r="L200" s="80">
        <f t="shared" si="55"/>
        <v>103.67784947969099</v>
      </c>
    </row>
    <row r="201" spans="1:12" s="1" customFormat="1" x14ac:dyDescent="0.2">
      <c r="A201" s="9" t="s">
        <v>6</v>
      </c>
      <c r="B201" s="79">
        <v>6553.3320000000003</v>
      </c>
      <c r="C201" s="79">
        <v>51996.991000000002</v>
      </c>
      <c r="D201" s="79">
        <v>6621.3320000000003</v>
      </c>
      <c r="E201" s="79">
        <v>58618.322999999997</v>
      </c>
      <c r="F201" s="79">
        <v>6280.665</v>
      </c>
      <c r="G201" s="79">
        <v>56667.656000000003</v>
      </c>
      <c r="H201" s="84">
        <f>D201/D200*100</f>
        <v>57.236031598998238</v>
      </c>
      <c r="I201" s="84">
        <f>E201/E200*100</f>
        <v>59.807638561999575</v>
      </c>
      <c r="J201" s="80">
        <f t="shared" si="54"/>
        <v>101.03764008904173</v>
      </c>
      <c r="K201" s="80">
        <f t="shared" si="55"/>
        <v>105.42405939498445</v>
      </c>
      <c r="L201" s="80">
        <f t="shared" si="55"/>
        <v>103.4422934310182</v>
      </c>
    </row>
    <row r="202" spans="1:12" s="1" customFormat="1" x14ac:dyDescent="0.2">
      <c r="A202" s="9" t="s">
        <v>7</v>
      </c>
      <c r="B202" s="79">
        <v>3938.598</v>
      </c>
      <c r="C202" s="79">
        <v>34445.972999999998</v>
      </c>
      <c r="D202" s="79">
        <v>4947.1369999999997</v>
      </c>
      <c r="E202" s="79">
        <v>39393.11</v>
      </c>
      <c r="F202" s="79">
        <v>4193.5</v>
      </c>
      <c r="G202" s="79">
        <v>37866.936000000002</v>
      </c>
      <c r="H202" s="84">
        <f>D202/D200*100</f>
        <v>42.763977045188696</v>
      </c>
      <c r="I202" s="84">
        <f>E202/E200*100</f>
        <v>40.192362458289558</v>
      </c>
      <c r="J202" s="80">
        <f t="shared" si="54"/>
        <v>125.60654831998595</v>
      </c>
      <c r="K202" s="80">
        <f t="shared" si="55"/>
        <v>117.97155121020626</v>
      </c>
      <c r="L202" s="80">
        <f t="shared" si="55"/>
        <v>104.030360417859</v>
      </c>
    </row>
    <row r="203" spans="1:12" s="1" customFormat="1" x14ac:dyDescent="0.2">
      <c r="A203" s="6" t="s">
        <v>8</v>
      </c>
      <c r="B203" s="79">
        <v>10491.929</v>
      </c>
      <c r="C203" s="79">
        <v>86442.964000000007</v>
      </c>
      <c r="D203" s="79">
        <v>11568.468000000001</v>
      </c>
      <c r="E203" s="79">
        <v>98011.432000000001</v>
      </c>
      <c r="F203" s="79">
        <v>10474.165000000001</v>
      </c>
      <c r="G203" s="79">
        <v>94534.592000000004</v>
      </c>
      <c r="H203" s="84">
        <f>H204+H205</f>
        <v>100</v>
      </c>
      <c r="I203" s="84">
        <f>I204+I205</f>
        <v>100.00000102028915</v>
      </c>
      <c r="J203" s="80">
        <f t="shared" si="54"/>
        <v>110.26063939243204</v>
      </c>
      <c r="K203" s="80">
        <f t="shared" si="55"/>
        <v>110.44763950157363</v>
      </c>
      <c r="L203" s="80">
        <f t="shared" si="55"/>
        <v>103.67784947969099</v>
      </c>
    </row>
    <row r="204" spans="1:12" s="1" customFormat="1" x14ac:dyDescent="0.2">
      <c r="A204" s="9" t="s">
        <v>9</v>
      </c>
      <c r="B204" s="79">
        <v>50.320999999999998</v>
      </c>
      <c r="C204" s="79">
        <v>315.61500000000001</v>
      </c>
      <c r="D204" s="79">
        <v>65.724000000000004</v>
      </c>
      <c r="E204" s="79">
        <v>381.339</v>
      </c>
      <c r="F204" s="79">
        <v>46.012999999999998</v>
      </c>
      <c r="G204" s="79">
        <v>250.34200000000001</v>
      </c>
      <c r="H204" s="84">
        <f>D204/D203*100</f>
        <v>0.56813054243656114</v>
      </c>
      <c r="I204" s="84">
        <f>E204/E203*100</f>
        <v>0.38907604166011978</v>
      </c>
      <c r="J204" s="80">
        <f t="shared" si="54"/>
        <v>130.60948709286382</v>
      </c>
      <c r="K204" s="80">
        <f t="shared" si="55"/>
        <v>142.83789363875428</v>
      </c>
      <c r="L204" s="80">
        <f t="shared" si="55"/>
        <v>152.32721636800858</v>
      </c>
    </row>
    <row r="205" spans="1:12" s="1" customFormat="1" x14ac:dyDescent="0.2">
      <c r="A205" s="9" t="s">
        <v>10</v>
      </c>
      <c r="B205" s="79">
        <v>10441.608</v>
      </c>
      <c r="C205" s="79">
        <v>86127.349000000002</v>
      </c>
      <c r="D205" s="79">
        <v>11502.744000000001</v>
      </c>
      <c r="E205" s="79">
        <v>97630.093999999997</v>
      </c>
      <c r="F205" s="79">
        <v>10428.152</v>
      </c>
      <c r="G205" s="79">
        <v>94284.25</v>
      </c>
      <c r="H205" s="84">
        <f>D205/D203*100</f>
        <v>99.431869457563437</v>
      </c>
      <c r="I205" s="84">
        <f>E205/E203*100</f>
        <v>99.610924978629029</v>
      </c>
      <c r="J205" s="80">
        <f t="shared" si="54"/>
        <v>110.16257266122228</v>
      </c>
      <c r="K205" s="80">
        <f t="shared" si="55"/>
        <v>110.30472129673599</v>
      </c>
      <c r="L205" s="80">
        <f t="shared" si="55"/>
        <v>103.54867753627992</v>
      </c>
    </row>
    <row r="206" spans="1:12" s="1" customFormat="1" ht="22.5" x14ac:dyDescent="0.2">
      <c r="A206" s="3" t="s">
        <v>39</v>
      </c>
      <c r="B206" s="79"/>
      <c r="C206" s="79"/>
      <c r="D206" s="79"/>
      <c r="E206" s="79"/>
      <c r="F206" s="79"/>
      <c r="G206" s="79"/>
    </row>
    <row r="207" spans="1:12" s="1" customFormat="1" x14ac:dyDescent="0.2">
      <c r="A207" s="6" t="s">
        <v>5</v>
      </c>
      <c r="B207" s="79">
        <v>8162.2839999999997</v>
      </c>
      <c r="C207" s="79">
        <v>81321.516000000003</v>
      </c>
      <c r="D207" s="79">
        <v>9896.9390000000003</v>
      </c>
      <c r="E207" s="79">
        <v>91218.456000000006</v>
      </c>
      <c r="F207" s="79">
        <v>10852.361000000001</v>
      </c>
      <c r="G207" s="79">
        <v>91176.160999999993</v>
      </c>
      <c r="H207" s="84">
        <f>H208+H209</f>
        <v>100.00001010413422</v>
      </c>
      <c r="I207" s="84">
        <f>I208+I209</f>
        <v>100</v>
      </c>
      <c r="J207" s="80">
        <f t="shared" ref="J207:J212" si="56">D207/B207*100</f>
        <v>121.25207846235197</v>
      </c>
      <c r="K207" s="80">
        <f t="shared" ref="K207:L212" si="57">D207/F207*100</f>
        <v>91.196183024136403</v>
      </c>
      <c r="L207" s="80">
        <f t="shared" si="57"/>
        <v>100.04638822202661</v>
      </c>
    </row>
    <row r="208" spans="1:12" s="1" customFormat="1" x14ac:dyDescent="0.2">
      <c r="A208" s="9" t="s">
        <v>6</v>
      </c>
      <c r="B208" s="79">
        <v>3774.5830000000001</v>
      </c>
      <c r="C208" s="79">
        <v>38838.254000000001</v>
      </c>
      <c r="D208" s="79">
        <v>3999.5830000000001</v>
      </c>
      <c r="E208" s="79">
        <v>42837.837</v>
      </c>
      <c r="F208" s="79">
        <v>4944.9160000000002</v>
      </c>
      <c r="G208" s="79">
        <v>44391.17</v>
      </c>
      <c r="H208" s="84">
        <f>D208/D207*100</f>
        <v>40.412323446673767</v>
      </c>
      <c r="I208" s="84">
        <f>E208/E207*100</f>
        <v>46.961808912880521</v>
      </c>
      <c r="J208" s="80">
        <f t="shared" si="56"/>
        <v>105.96092336557443</v>
      </c>
      <c r="K208" s="80">
        <f t="shared" si="57"/>
        <v>80.882728847163435</v>
      </c>
      <c r="L208" s="80">
        <f t="shared" si="57"/>
        <v>96.500806354056451</v>
      </c>
    </row>
    <row r="209" spans="1:12" s="1" customFormat="1" x14ac:dyDescent="0.2">
      <c r="A209" s="9" t="s">
        <v>7</v>
      </c>
      <c r="B209" s="79">
        <v>4387.701</v>
      </c>
      <c r="C209" s="79">
        <v>42483.262000000002</v>
      </c>
      <c r="D209" s="79">
        <v>5897.357</v>
      </c>
      <c r="E209" s="79">
        <v>48380.618999999999</v>
      </c>
      <c r="F209" s="79">
        <v>5907.4449999999997</v>
      </c>
      <c r="G209" s="79">
        <v>46784.991000000002</v>
      </c>
      <c r="H209" s="84">
        <f>D209/D207*100</f>
        <v>59.587686657460445</v>
      </c>
      <c r="I209" s="84">
        <f>E209/E207*100</f>
        <v>53.038191087119472</v>
      </c>
      <c r="J209" s="80">
        <f t="shared" si="56"/>
        <v>134.40653772898381</v>
      </c>
      <c r="K209" s="80">
        <f t="shared" si="57"/>
        <v>99.829232434665073</v>
      </c>
      <c r="L209" s="80">
        <f t="shared" si="57"/>
        <v>103.41055532104302</v>
      </c>
    </row>
    <row r="210" spans="1:12" s="1" customFormat="1" x14ac:dyDescent="0.2">
      <c r="A210" s="6" t="s">
        <v>8</v>
      </c>
      <c r="B210" s="79">
        <v>8162.2839999999997</v>
      </c>
      <c r="C210" s="79">
        <v>81321.516000000003</v>
      </c>
      <c r="D210" s="79">
        <v>9896.9390000000003</v>
      </c>
      <c r="E210" s="79">
        <v>91218.456000000006</v>
      </c>
      <c r="F210" s="79">
        <v>10852.361000000001</v>
      </c>
      <c r="G210" s="79">
        <v>91176.160999999993</v>
      </c>
      <c r="H210" s="84">
        <f>H211+H212</f>
        <v>100</v>
      </c>
      <c r="I210" s="84">
        <f>I211+I212</f>
        <v>99.999998903730614</v>
      </c>
      <c r="J210" s="80">
        <f t="shared" si="56"/>
        <v>121.25207846235197</v>
      </c>
      <c r="K210" s="80">
        <f t="shared" si="57"/>
        <v>91.196183024136403</v>
      </c>
      <c r="L210" s="80">
        <f t="shared" si="57"/>
        <v>100.04638822202661</v>
      </c>
    </row>
    <row r="211" spans="1:12" s="1" customFormat="1" x14ac:dyDescent="0.2">
      <c r="A211" s="9" t="s">
        <v>9</v>
      </c>
      <c r="B211" s="79">
        <v>1482.3520000000001</v>
      </c>
      <c r="C211" s="79">
        <v>14978.058999999999</v>
      </c>
      <c r="D211" s="79">
        <v>1895.5319999999999</v>
      </c>
      <c r="E211" s="79">
        <v>16873.591</v>
      </c>
      <c r="F211" s="79">
        <v>2277.9780000000001</v>
      </c>
      <c r="G211" s="79">
        <v>20448.901000000002</v>
      </c>
      <c r="H211" s="84">
        <f>D211/D210*100</f>
        <v>19.152709741870691</v>
      </c>
      <c r="I211" s="84">
        <f>E211/E210*100</f>
        <v>18.498001106267353</v>
      </c>
      <c r="J211" s="80">
        <f t="shared" si="56"/>
        <v>127.87327166556931</v>
      </c>
      <c r="K211" s="80">
        <f t="shared" si="57"/>
        <v>83.211163584547336</v>
      </c>
      <c r="L211" s="80">
        <f t="shared" si="57"/>
        <v>82.515881904851511</v>
      </c>
    </row>
    <row r="212" spans="1:12" s="1" customFormat="1" x14ac:dyDescent="0.2">
      <c r="A212" s="9" t="s">
        <v>10</v>
      </c>
      <c r="B212" s="79">
        <v>6679.9319999999998</v>
      </c>
      <c r="C212" s="79">
        <v>66343.456999999995</v>
      </c>
      <c r="D212" s="79">
        <v>8001.4070000000002</v>
      </c>
      <c r="E212" s="79">
        <v>74344.864000000001</v>
      </c>
      <c r="F212" s="79">
        <v>8574.3829999999998</v>
      </c>
      <c r="G212" s="79">
        <v>70727.259999999995</v>
      </c>
      <c r="H212" s="84">
        <f>D212/D210*100</f>
        <v>80.847290258129306</v>
      </c>
      <c r="I212" s="84">
        <f>E212/E210*100</f>
        <v>81.501997797463261</v>
      </c>
      <c r="J212" s="80">
        <f t="shared" si="56"/>
        <v>119.7827612616416</v>
      </c>
      <c r="K212" s="80">
        <f t="shared" si="57"/>
        <v>93.317583317656798</v>
      </c>
      <c r="L212" s="80">
        <f t="shared" si="57"/>
        <v>105.11486518776496</v>
      </c>
    </row>
    <row r="213" spans="1:12" s="1" customFormat="1" x14ac:dyDescent="0.2">
      <c r="A213" s="3" t="s">
        <v>40</v>
      </c>
      <c r="B213" s="79"/>
      <c r="C213" s="79"/>
      <c r="D213" s="79"/>
      <c r="E213" s="79"/>
      <c r="F213" s="79"/>
      <c r="G213" s="79"/>
    </row>
    <row r="214" spans="1:12" s="1" customFormat="1" x14ac:dyDescent="0.2">
      <c r="A214" s="6" t="s">
        <v>5</v>
      </c>
      <c r="B214" s="79">
        <v>10387.156999999999</v>
      </c>
      <c r="C214" s="79">
        <v>96761.138000000006</v>
      </c>
      <c r="D214" s="79">
        <v>12610.675999999999</v>
      </c>
      <c r="E214" s="79">
        <v>109371.814</v>
      </c>
      <c r="F214" s="79">
        <v>12390.918</v>
      </c>
      <c r="G214" s="79">
        <v>109194.576</v>
      </c>
      <c r="H214" s="84">
        <f>H215+H216</f>
        <v>100</v>
      </c>
      <c r="I214" s="84">
        <f>I215+I216</f>
        <v>100.00000000000001</v>
      </c>
      <c r="J214" s="80">
        <f t="shared" ref="J214:J219" si="58">D214/B214*100</f>
        <v>121.40642526150323</v>
      </c>
      <c r="K214" s="80">
        <f t="shared" ref="K214:L219" si="59">D214/F214*100</f>
        <v>101.77354091117381</v>
      </c>
      <c r="L214" s="80">
        <f t="shared" si="59"/>
        <v>100.16231392299193</v>
      </c>
    </row>
    <row r="215" spans="1:12" s="1" customFormat="1" x14ac:dyDescent="0.2">
      <c r="A215" s="9" t="s">
        <v>6</v>
      </c>
      <c r="B215" s="79">
        <v>5619.0929999999998</v>
      </c>
      <c r="C215" s="79">
        <v>58494.03</v>
      </c>
      <c r="D215" s="79">
        <v>8187.4979999999996</v>
      </c>
      <c r="E215" s="79">
        <v>66681.528000000006</v>
      </c>
      <c r="F215" s="79">
        <v>8981.598</v>
      </c>
      <c r="G215" s="79">
        <v>70744.820999999996</v>
      </c>
      <c r="H215" s="84">
        <f>D215/D214*100</f>
        <v>64.925131690006154</v>
      </c>
      <c r="I215" s="84">
        <f>E215/E214*100</f>
        <v>60.967744395279034</v>
      </c>
      <c r="J215" s="80">
        <f t="shared" si="58"/>
        <v>145.70853338786171</v>
      </c>
      <c r="K215" s="80">
        <f t="shared" si="59"/>
        <v>91.158588928161777</v>
      </c>
      <c r="L215" s="80">
        <f t="shared" si="59"/>
        <v>94.256409243017245</v>
      </c>
    </row>
    <row r="216" spans="1:12" s="1" customFormat="1" x14ac:dyDescent="0.2">
      <c r="A216" s="9" t="s">
        <v>7</v>
      </c>
      <c r="B216" s="79">
        <v>4768.0640000000003</v>
      </c>
      <c r="C216" s="79">
        <v>38267.108</v>
      </c>
      <c r="D216" s="79">
        <v>4423.1779999999999</v>
      </c>
      <c r="E216" s="79">
        <v>42690.286</v>
      </c>
      <c r="F216" s="79">
        <v>3409.32</v>
      </c>
      <c r="G216" s="79">
        <v>38449.754999999997</v>
      </c>
      <c r="H216" s="84">
        <f>D216/D214*100</f>
        <v>35.074868309993853</v>
      </c>
      <c r="I216" s="84">
        <f>E216/E214*100</f>
        <v>39.03225560472098</v>
      </c>
      <c r="J216" s="80">
        <f t="shared" si="58"/>
        <v>92.766749775170794</v>
      </c>
      <c r="K216" s="80">
        <f t="shared" si="59"/>
        <v>129.73783628406835</v>
      </c>
      <c r="L216" s="80">
        <f t="shared" si="59"/>
        <v>111.0287594810422</v>
      </c>
    </row>
    <row r="217" spans="1:12" s="1" customFormat="1" x14ac:dyDescent="0.2">
      <c r="A217" s="6" t="s">
        <v>8</v>
      </c>
      <c r="B217" s="79">
        <v>10387.156999999999</v>
      </c>
      <c r="C217" s="79">
        <v>96761.138000000006</v>
      </c>
      <c r="D217" s="79">
        <v>12610.675999999999</v>
      </c>
      <c r="E217" s="79">
        <v>109371.814</v>
      </c>
      <c r="F217" s="79">
        <v>12390.918</v>
      </c>
      <c r="G217" s="79">
        <v>109194.576</v>
      </c>
      <c r="H217" s="84">
        <f>H218+H219</f>
        <v>100.00000000000001</v>
      </c>
      <c r="I217" s="84">
        <f>I218+I219</f>
        <v>100.00000000000001</v>
      </c>
      <c r="J217" s="80">
        <f t="shared" si="58"/>
        <v>121.40642526150323</v>
      </c>
      <c r="K217" s="80">
        <f t="shared" si="59"/>
        <v>101.77354091117381</v>
      </c>
      <c r="L217" s="80">
        <f t="shared" si="59"/>
        <v>100.16231392299193</v>
      </c>
    </row>
    <row r="218" spans="1:12" s="1" customFormat="1" x14ac:dyDescent="0.2">
      <c r="A218" s="9" t="s">
        <v>9</v>
      </c>
      <c r="B218" s="79">
        <v>337.39499999999998</v>
      </c>
      <c r="C218" s="79">
        <v>2349.6590000000001</v>
      </c>
      <c r="D218" s="79">
        <v>326.50200000000001</v>
      </c>
      <c r="E218" s="79">
        <v>2676.16</v>
      </c>
      <c r="F218" s="79">
        <v>486.34899999999999</v>
      </c>
      <c r="G218" s="79">
        <v>3984.7179999999998</v>
      </c>
      <c r="H218" s="84">
        <f>D218/D217*100</f>
        <v>2.5890919725477048</v>
      </c>
      <c r="I218" s="84">
        <f>E218/E217*100</f>
        <v>2.4468461316733761</v>
      </c>
      <c r="J218" s="80">
        <f t="shared" si="58"/>
        <v>96.771440003556677</v>
      </c>
      <c r="K218" s="80">
        <f t="shared" si="59"/>
        <v>67.1332726087645</v>
      </c>
      <c r="L218" s="80">
        <f t="shared" si="59"/>
        <v>67.160587022720293</v>
      </c>
    </row>
    <row r="219" spans="1:12" s="1" customFormat="1" x14ac:dyDescent="0.2">
      <c r="A219" s="9" t="s">
        <v>10</v>
      </c>
      <c r="B219" s="79">
        <v>10049.762000000001</v>
      </c>
      <c r="C219" s="79">
        <v>94411.48</v>
      </c>
      <c r="D219" s="79">
        <v>12284.174000000001</v>
      </c>
      <c r="E219" s="79">
        <v>106695.65399999999</v>
      </c>
      <c r="F219" s="79">
        <v>11904.567999999999</v>
      </c>
      <c r="G219" s="79">
        <v>105209.85799999999</v>
      </c>
      <c r="H219" s="84">
        <f>D219/D217*100</f>
        <v>97.410908027452308</v>
      </c>
      <c r="I219" s="84">
        <f>E219/E217*100</f>
        <v>97.553153868326632</v>
      </c>
      <c r="J219" s="80">
        <f t="shared" si="58"/>
        <v>122.23348174812499</v>
      </c>
      <c r="K219" s="80">
        <f t="shared" si="59"/>
        <v>103.18874233823523</v>
      </c>
      <c r="L219" s="80">
        <f t="shared" si="59"/>
        <v>101.41222127683129</v>
      </c>
    </row>
    <row r="220" spans="1:12" s="1" customFormat="1" ht="33.75" x14ac:dyDescent="0.2">
      <c r="A220" s="3" t="s">
        <v>41</v>
      </c>
      <c r="B220" s="79"/>
      <c r="C220" s="79"/>
      <c r="D220" s="79"/>
      <c r="E220" s="79"/>
      <c r="F220" s="79"/>
      <c r="G220" s="79"/>
    </row>
    <row r="221" spans="1:12" s="1" customFormat="1" x14ac:dyDescent="0.2">
      <c r="A221" s="6" t="s">
        <v>5</v>
      </c>
      <c r="B221" s="79">
        <v>13432.317999999999</v>
      </c>
      <c r="C221" s="79">
        <v>93961.623999999996</v>
      </c>
      <c r="D221" s="79">
        <v>12634.082</v>
      </c>
      <c r="E221" s="79">
        <v>106595.70600000001</v>
      </c>
      <c r="F221" s="79">
        <v>14836.893</v>
      </c>
      <c r="G221" s="79">
        <v>87099.233999999997</v>
      </c>
      <c r="H221" s="84">
        <f>H222+H223</f>
        <v>100</v>
      </c>
      <c r="I221" s="84">
        <f>I222+I223</f>
        <v>100</v>
      </c>
      <c r="J221" s="80">
        <f t="shared" ref="J221:J226" si="60">D221/B221*100</f>
        <v>94.057347361788203</v>
      </c>
      <c r="K221" s="80">
        <f t="shared" ref="K221:L226" si="61">D221/F221*100</f>
        <v>85.153151674006139</v>
      </c>
      <c r="L221" s="80">
        <f t="shared" si="61"/>
        <v>122.38420604250091</v>
      </c>
    </row>
    <row r="222" spans="1:12" s="1" customFormat="1" x14ac:dyDescent="0.2">
      <c r="A222" s="9" t="s">
        <v>6</v>
      </c>
      <c r="B222" s="79">
        <v>894.99800000000005</v>
      </c>
      <c r="C222" s="79">
        <v>12525.486999999999</v>
      </c>
      <c r="D222" s="79">
        <v>1108.998</v>
      </c>
      <c r="E222" s="79">
        <v>13634.485000000001</v>
      </c>
      <c r="F222" s="79">
        <v>2251.3310000000001</v>
      </c>
      <c r="G222" s="79">
        <v>17965.817999999999</v>
      </c>
      <c r="H222" s="84">
        <f>D222/D221*100</f>
        <v>8.7778281002133749</v>
      </c>
      <c r="I222" s="84">
        <f>E222/E221*100</f>
        <v>12.790838873003008</v>
      </c>
      <c r="J222" s="80">
        <f t="shared" si="60"/>
        <v>123.9106679567999</v>
      </c>
      <c r="K222" s="80">
        <f t="shared" si="61"/>
        <v>49.259660174359077</v>
      </c>
      <c r="L222" s="80">
        <f t="shared" si="61"/>
        <v>75.891256384763565</v>
      </c>
    </row>
    <row r="223" spans="1:12" s="1" customFormat="1" x14ac:dyDescent="0.2">
      <c r="A223" s="9" t="s">
        <v>7</v>
      </c>
      <c r="B223" s="79">
        <v>12537.32</v>
      </c>
      <c r="C223" s="79">
        <v>81436.137000000002</v>
      </c>
      <c r="D223" s="79">
        <v>11525.084000000001</v>
      </c>
      <c r="E223" s="79">
        <v>92961.221000000005</v>
      </c>
      <c r="F223" s="79">
        <v>12585.562</v>
      </c>
      <c r="G223" s="79">
        <v>69133.415999999997</v>
      </c>
      <c r="H223" s="84">
        <f>D223/D221*100</f>
        <v>91.22217189978663</v>
      </c>
      <c r="I223" s="84">
        <f>E223/E221*100</f>
        <v>87.209161126996989</v>
      </c>
      <c r="J223" s="80">
        <f t="shared" si="60"/>
        <v>91.926217086267243</v>
      </c>
      <c r="K223" s="80">
        <f t="shared" si="61"/>
        <v>91.57385264162221</v>
      </c>
      <c r="L223" s="80">
        <f t="shared" si="61"/>
        <v>134.4664076775839</v>
      </c>
    </row>
    <row r="224" spans="1:12" s="1" customFormat="1" x14ac:dyDescent="0.2">
      <c r="A224" s="6" t="s">
        <v>8</v>
      </c>
      <c r="B224" s="79">
        <v>13432.317999999999</v>
      </c>
      <c r="C224" s="79">
        <v>93961.623999999996</v>
      </c>
      <c r="D224" s="79">
        <v>12634.082</v>
      </c>
      <c r="E224" s="79">
        <v>106595.70600000001</v>
      </c>
      <c r="F224" s="79">
        <v>14836.893</v>
      </c>
      <c r="G224" s="79">
        <v>87099.233999999997</v>
      </c>
      <c r="H224" s="84">
        <f>H225+H226</f>
        <v>99.999992084901777</v>
      </c>
      <c r="I224" s="84">
        <f>I225+I226</f>
        <v>100</v>
      </c>
      <c r="J224" s="80">
        <f t="shared" si="60"/>
        <v>94.057347361788203</v>
      </c>
      <c r="K224" s="80">
        <f t="shared" si="61"/>
        <v>85.153151674006139</v>
      </c>
      <c r="L224" s="80">
        <f t="shared" si="61"/>
        <v>122.38420604250091</v>
      </c>
    </row>
    <row r="225" spans="1:12" s="1" customFormat="1" x14ac:dyDescent="0.2">
      <c r="A225" s="9" t="s">
        <v>9</v>
      </c>
      <c r="B225" s="79">
        <v>746.74300000000005</v>
      </c>
      <c r="C225" s="79">
        <v>4567.9129999999996</v>
      </c>
      <c r="D225" s="79">
        <v>605.43100000000004</v>
      </c>
      <c r="E225" s="79">
        <v>5173.3440000000001</v>
      </c>
      <c r="F225" s="79">
        <v>364.61099999999999</v>
      </c>
      <c r="G225" s="79">
        <v>4499.777</v>
      </c>
      <c r="H225" s="84">
        <f>D225/D224*100</f>
        <v>4.7920458328511728</v>
      </c>
      <c r="I225" s="84">
        <f>E225/E224*100</f>
        <v>4.8532386473428861</v>
      </c>
      <c r="J225" s="80">
        <f t="shared" si="60"/>
        <v>81.076220332832051</v>
      </c>
      <c r="K225" s="80">
        <f t="shared" si="61"/>
        <v>166.04847357869073</v>
      </c>
      <c r="L225" s="80">
        <f t="shared" si="61"/>
        <v>114.96889734757967</v>
      </c>
    </row>
    <row r="226" spans="1:12" s="1" customFormat="1" x14ac:dyDescent="0.2">
      <c r="A226" s="9" t="s">
        <v>10</v>
      </c>
      <c r="B226" s="79">
        <v>12685.575000000001</v>
      </c>
      <c r="C226" s="79">
        <v>89393.710999999996</v>
      </c>
      <c r="D226" s="79">
        <v>12028.65</v>
      </c>
      <c r="E226" s="79">
        <v>101422.36199999999</v>
      </c>
      <c r="F226" s="79">
        <v>14472.281999999999</v>
      </c>
      <c r="G226" s="79">
        <v>82599.456000000006</v>
      </c>
      <c r="H226" s="84">
        <f>D226/D224*100</f>
        <v>95.207946252050604</v>
      </c>
      <c r="I226" s="84">
        <f>E226/E224*100</f>
        <v>95.146761352657109</v>
      </c>
      <c r="J226" s="80">
        <f t="shared" si="60"/>
        <v>94.821480303415484</v>
      </c>
      <c r="K226" s="80">
        <f t="shared" si="61"/>
        <v>83.115088553415418</v>
      </c>
      <c r="L226" s="80">
        <f t="shared" si="61"/>
        <v>122.7881718736743</v>
      </c>
    </row>
    <row r="227" spans="1:12" s="1" customFormat="1" x14ac:dyDescent="0.2">
      <c r="A227" s="3" t="s">
        <v>42</v>
      </c>
      <c r="B227" s="79"/>
      <c r="C227" s="79"/>
      <c r="D227" s="79"/>
      <c r="E227" s="79"/>
      <c r="F227" s="79"/>
      <c r="G227" s="79"/>
    </row>
    <row r="228" spans="1:12" s="1" customFormat="1" x14ac:dyDescent="0.2">
      <c r="A228" s="6" t="s">
        <v>5</v>
      </c>
      <c r="B228" s="79">
        <v>16171.081</v>
      </c>
      <c r="C228" s="79">
        <v>142099.394</v>
      </c>
      <c r="D228" s="79">
        <v>20537.583999999999</v>
      </c>
      <c r="E228" s="79">
        <v>162636.978</v>
      </c>
      <c r="F228" s="79">
        <v>18212.131000000001</v>
      </c>
      <c r="G228" s="79">
        <v>148490.35399999999</v>
      </c>
      <c r="H228" s="84">
        <f>H229+H230</f>
        <v>100</v>
      </c>
      <c r="I228" s="84">
        <f>I229+I230</f>
        <v>99.999999999999986</v>
      </c>
      <c r="J228" s="80">
        <f t="shared" ref="J228:J233" si="62">D228/B228*100</f>
        <v>127.00192399011543</v>
      </c>
      <c r="K228" s="80">
        <f t="shared" ref="K228:L233" si="63">D228/F228*100</f>
        <v>112.76870345375836</v>
      </c>
      <c r="L228" s="80">
        <f t="shared" si="63"/>
        <v>109.52696496366356</v>
      </c>
    </row>
    <row r="229" spans="1:12" s="1" customFormat="1" x14ac:dyDescent="0.2">
      <c r="A229" s="9" t="s">
        <v>6</v>
      </c>
      <c r="B229" s="79">
        <v>552.49900000000002</v>
      </c>
      <c r="C229" s="79">
        <v>8796.6710000000003</v>
      </c>
      <c r="D229" s="79">
        <v>1276.499</v>
      </c>
      <c r="E229" s="79">
        <v>10073.17</v>
      </c>
      <c r="F229" s="79">
        <v>425.166</v>
      </c>
      <c r="G229" s="79">
        <v>8625.17</v>
      </c>
      <c r="H229" s="84">
        <f>D229/D228*100</f>
        <v>6.2154292345195037</v>
      </c>
      <c r="I229" s="84">
        <f>E229/E228*100</f>
        <v>6.1936529588000582</v>
      </c>
      <c r="J229" s="80">
        <f t="shared" si="62"/>
        <v>231.0409611601107</v>
      </c>
      <c r="K229" s="80">
        <f t="shared" si="63"/>
        <v>300.23543745266556</v>
      </c>
      <c r="L229" s="80">
        <f t="shared" si="63"/>
        <v>116.78807490171208</v>
      </c>
    </row>
    <row r="230" spans="1:12" s="1" customFormat="1" x14ac:dyDescent="0.2">
      <c r="A230" s="9" t="s">
        <v>7</v>
      </c>
      <c r="B230" s="79">
        <v>15618.581</v>
      </c>
      <c r="C230" s="79">
        <v>133302.72399999999</v>
      </c>
      <c r="D230" s="79">
        <v>19261.084999999999</v>
      </c>
      <c r="E230" s="79">
        <v>152563.80799999999</v>
      </c>
      <c r="F230" s="79">
        <v>17786.965</v>
      </c>
      <c r="G230" s="79">
        <v>139865.18400000001</v>
      </c>
      <c r="H230" s="84">
        <f>D230/D228*100</f>
        <v>93.784570765480495</v>
      </c>
      <c r="I230" s="84">
        <f>E230/E228*100</f>
        <v>93.806347041199928</v>
      </c>
      <c r="J230" s="80">
        <f t="shared" si="62"/>
        <v>123.32160648909141</v>
      </c>
      <c r="K230" s="80">
        <f t="shared" si="63"/>
        <v>108.28764210195499</v>
      </c>
      <c r="L230" s="80">
        <f t="shared" si="63"/>
        <v>109.0791887136115</v>
      </c>
    </row>
    <row r="231" spans="1:12" s="1" customFormat="1" x14ac:dyDescent="0.2">
      <c r="A231" s="6" t="s">
        <v>8</v>
      </c>
      <c r="B231" s="79">
        <v>16171.081</v>
      </c>
      <c r="C231" s="79">
        <v>142099.394</v>
      </c>
      <c r="D231" s="79">
        <v>20537.583999999999</v>
      </c>
      <c r="E231" s="79">
        <v>162636.978</v>
      </c>
      <c r="F231" s="79">
        <v>18212.131000000001</v>
      </c>
      <c r="G231" s="79">
        <v>148490.35399999999</v>
      </c>
      <c r="H231" s="84">
        <f>H232+H233</f>
        <v>100.00000000000001</v>
      </c>
      <c r="I231" s="84">
        <f>I232+I233</f>
        <v>99.999999999999986</v>
      </c>
      <c r="J231" s="80">
        <f t="shared" si="62"/>
        <v>127.00192399011543</v>
      </c>
      <c r="K231" s="80">
        <f t="shared" si="63"/>
        <v>112.76870345375836</v>
      </c>
      <c r="L231" s="80">
        <f t="shared" si="63"/>
        <v>109.52696496366356</v>
      </c>
    </row>
    <row r="232" spans="1:12" s="1" customFormat="1" x14ac:dyDescent="0.2">
      <c r="A232" s="9" t="s">
        <v>9</v>
      </c>
      <c r="B232" s="79">
        <v>371.00799999999998</v>
      </c>
      <c r="C232" s="79">
        <v>8532.0949999999993</v>
      </c>
      <c r="D232" s="79">
        <v>967.26</v>
      </c>
      <c r="E232" s="79">
        <v>9499.3549999999996</v>
      </c>
      <c r="F232" s="79">
        <v>1104.597</v>
      </c>
      <c r="G232" s="79">
        <v>13083.198</v>
      </c>
      <c r="H232" s="84">
        <f>D232/D231*100</f>
        <v>4.7097068476993211</v>
      </c>
      <c r="I232" s="84">
        <f>E232/E231*100</f>
        <v>5.8408334419494681</v>
      </c>
      <c r="J232" s="80">
        <f t="shared" si="62"/>
        <v>260.7113593237882</v>
      </c>
      <c r="K232" s="80">
        <f t="shared" si="63"/>
        <v>87.56677774790262</v>
      </c>
      <c r="L232" s="80">
        <f t="shared" si="63"/>
        <v>72.60728607791458</v>
      </c>
    </row>
    <row r="233" spans="1:12" s="1" customFormat="1" x14ac:dyDescent="0.2">
      <c r="A233" s="9" t="s">
        <v>10</v>
      </c>
      <c r="B233" s="79">
        <v>15800.073</v>
      </c>
      <c r="C233" s="79">
        <v>133567.299</v>
      </c>
      <c r="D233" s="79">
        <v>19570.324000000001</v>
      </c>
      <c r="E233" s="79">
        <v>153137.62299999999</v>
      </c>
      <c r="F233" s="79">
        <v>17107.535</v>
      </c>
      <c r="G233" s="79">
        <v>135407.155</v>
      </c>
      <c r="H233" s="84">
        <f>D233/D231*100</f>
        <v>95.290293152300691</v>
      </c>
      <c r="I233" s="84">
        <f>E233/E231*100</f>
        <v>94.159166558050515</v>
      </c>
      <c r="J233" s="80">
        <f t="shared" si="62"/>
        <v>123.86223785168589</v>
      </c>
      <c r="K233" s="80">
        <f t="shared" si="63"/>
        <v>114.39593138345181</v>
      </c>
      <c r="L233" s="80">
        <f t="shared" si="63"/>
        <v>113.09418841271719</v>
      </c>
    </row>
    <row r="234" spans="1:12" s="1" customFormat="1" x14ac:dyDescent="0.2">
      <c r="A234" s="3" t="s">
        <v>43</v>
      </c>
      <c r="B234" s="79"/>
      <c r="C234" s="79"/>
      <c r="D234" s="79"/>
      <c r="E234" s="79"/>
      <c r="F234" s="79"/>
      <c r="G234" s="79"/>
    </row>
    <row r="235" spans="1:12" s="1" customFormat="1" x14ac:dyDescent="0.2">
      <c r="A235" s="6" t="s">
        <v>5</v>
      </c>
      <c r="B235" s="79">
        <v>67690.835000000006</v>
      </c>
      <c r="C235" s="79">
        <v>634620.74899999995</v>
      </c>
      <c r="D235" s="79">
        <v>86653.826000000001</v>
      </c>
      <c r="E235" s="79">
        <v>721274.57400000002</v>
      </c>
      <c r="F235" s="79">
        <v>69579</v>
      </c>
      <c r="G235" s="79">
        <v>679849.00899999996</v>
      </c>
      <c r="H235" s="84">
        <f>H236+H237</f>
        <v>100</v>
      </c>
      <c r="I235" s="84">
        <f>I236+I237</f>
        <v>100</v>
      </c>
      <c r="J235" s="80">
        <f t="shared" ref="J235:J240" si="64">D235/B235*100</f>
        <v>128.01411889807531</v>
      </c>
      <c r="K235" s="80">
        <f t="shared" ref="K235:L240" si="65">D235/F235*100</f>
        <v>124.54020034780609</v>
      </c>
      <c r="L235" s="80">
        <f t="shared" si="65"/>
        <v>106.09334785394975</v>
      </c>
    </row>
    <row r="236" spans="1:12" s="1" customFormat="1" x14ac:dyDescent="0.2">
      <c r="A236" s="9" t="s">
        <v>6</v>
      </c>
      <c r="B236" s="79">
        <v>52755.584999999999</v>
      </c>
      <c r="C236" s="79">
        <v>531288.40899999999</v>
      </c>
      <c r="D236" s="79">
        <v>72659.585000000006</v>
      </c>
      <c r="E236" s="79">
        <v>603947.99300000002</v>
      </c>
      <c r="F236" s="79">
        <v>56281.917999999998</v>
      </c>
      <c r="G236" s="79">
        <v>548300.66</v>
      </c>
      <c r="H236" s="84">
        <f>D236/D235*100</f>
        <v>83.850406097475727</v>
      </c>
      <c r="I236" s="84">
        <f>E236/E235*100</f>
        <v>83.733437274887223</v>
      </c>
      <c r="J236" s="80">
        <f t="shared" si="64"/>
        <v>137.72870682791216</v>
      </c>
      <c r="K236" s="80">
        <f t="shared" si="65"/>
        <v>129.09934057329036</v>
      </c>
      <c r="L236" s="80">
        <f t="shared" si="65"/>
        <v>110.14905453515229</v>
      </c>
    </row>
    <row r="237" spans="1:12" s="1" customFormat="1" x14ac:dyDescent="0.2">
      <c r="A237" s="9" t="s">
        <v>7</v>
      </c>
      <c r="B237" s="79">
        <v>14935.251</v>
      </c>
      <c r="C237" s="79">
        <v>103332.34</v>
      </c>
      <c r="D237" s="79">
        <v>13994.241</v>
      </c>
      <c r="E237" s="79">
        <v>117326.58100000001</v>
      </c>
      <c r="F237" s="79">
        <v>13297.082</v>
      </c>
      <c r="G237" s="79">
        <v>131548.34899999999</v>
      </c>
      <c r="H237" s="84">
        <f>D237/D235*100</f>
        <v>16.149593902524281</v>
      </c>
      <c r="I237" s="84">
        <f>E237/E235*100</f>
        <v>16.266562725112781</v>
      </c>
      <c r="J237" s="80">
        <f t="shared" si="64"/>
        <v>93.699402842309112</v>
      </c>
      <c r="K237" s="80">
        <f t="shared" si="65"/>
        <v>105.24294728723189</v>
      </c>
      <c r="L237" s="80">
        <f t="shared" si="65"/>
        <v>89.18894223446317</v>
      </c>
    </row>
    <row r="238" spans="1:12" s="1" customFormat="1" x14ac:dyDescent="0.2">
      <c r="A238" s="6" t="s">
        <v>8</v>
      </c>
      <c r="B238" s="79">
        <v>67690.835000000006</v>
      </c>
      <c r="C238" s="79">
        <v>634620.74899999995</v>
      </c>
      <c r="D238" s="79">
        <v>86653.826000000001</v>
      </c>
      <c r="E238" s="79">
        <v>721274.57400000002</v>
      </c>
      <c r="F238" s="79">
        <v>69579</v>
      </c>
      <c r="G238" s="79">
        <v>679849.00899999996</v>
      </c>
      <c r="H238" s="84">
        <f>H239+H240</f>
        <v>100</v>
      </c>
      <c r="I238" s="84">
        <f>I239+I240</f>
        <v>100.00000013864346</v>
      </c>
      <c r="J238" s="80">
        <f t="shared" si="64"/>
        <v>128.01411889807531</v>
      </c>
      <c r="K238" s="80">
        <f t="shared" si="65"/>
        <v>124.54020034780609</v>
      </c>
      <c r="L238" s="80">
        <f t="shared" si="65"/>
        <v>106.09334785394975</v>
      </c>
    </row>
    <row r="239" spans="1:12" s="1" customFormat="1" x14ac:dyDescent="0.2">
      <c r="A239" s="9" t="s">
        <v>9</v>
      </c>
      <c r="B239" s="79">
        <v>28791.491999999998</v>
      </c>
      <c r="C239" s="79">
        <v>394290.61800000002</v>
      </c>
      <c r="D239" s="79">
        <v>52438.014999999999</v>
      </c>
      <c r="E239" s="79">
        <v>446728.63400000002</v>
      </c>
      <c r="F239" s="79">
        <v>40336.686999999998</v>
      </c>
      <c r="G239" s="79">
        <v>357461.973</v>
      </c>
      <c r="H239" s="84">
        <f>D239/D238*100</f>
        <v>60.514367824912881</v>
      </c>
      <c r="I239" s="84">
        <f>E239/E238*100</f>
        <v>61.93600191984585</v>
      </c>
      <c r="J239" s="80">
        <f t="shared" si="64"/>
        <v>182.13024528218267</v>
      </c>
      <c r="K239" s="80">
        <f t="shared" si="65"/>
        <v>130.00079803281812</v>
      </c>
      <c r="L239" s="80">
        <f t="shared" si="65"/>
        <v>124.97235167445351</v>
      </c>
    </row>
    <row r="240" spans="1:12" s="1" customFormat="1" x14ac:dyDescent="0.2">
      <c r="A240" s="9" t="s">
        <v>10</v>
      </c>
      <c r="B240" s="79">
        <v>38899.343000000001</v>
      </c>
      <c r="C240" s="79">
        <v>240330.13</v>
      </c>
      <c r="D240" s="79">
        <v>34215.811000000002</v>
      </c>
      <c r="E240" s="79">
        <v>274545.94099999999</v>
      </c>
      <c r="F240" s="79">
        <v>29242.313999999998</v>
      </c>
      <c r="G240" s="79">
        <v>322387.03600000002</v>
      </c>
      <c r="H240" s="84">
        <f>D240/D238*100</f>
        <v>39.485632175087112</v>
      </c>
      <c r="I240" s="84">
        <f>E240/E238*100</f>
        <v>38.0639982187976</v>
      </c>
      <c r="J240" s="80">
        <f t="shared" si="64"/>
        <v>87.959868628115387</v>
      </c>
      <c r="K240" s="80">
        <f t="shared" si="65"/>
        <v>117.00787769394721</v>
      </c>
      <c r="L240" s="80">
        <f t="shared" si="65"/>
        <v>85.160353966590634</v>
      </c>
    </row>
    <row r="241" spans="1:12" s="1" customFormat="1" x14ac:dyDescent="0.2">
      <c r="A241" s="3" t="s">
        <v>44</v>
      </c>
      <c r="B241" s="79"/>
      <c r="C241" s="79"/>
      <c r="D241" s="79"/>
      <c r="E241" s="79"/>
      <c r="F241" s="79"/>
      <c r="G241" s="79"/>
    </row>
    <row r="242" spans="1:12" s="1" customFormat="1" x14ac:dyDescent="0.2">
      <c r="A242" s="6" t="s">
        <v>5</v>
      </c>
      <c r="B242" s="79">
        <v>43969.786</v>
      </c>
      <c r="C242" s="79">
        <v>521814.97100000002</v>
      </c>
      <c r="D242" s="79">
        <v>69832.342999999993</v>
      </c>
      <c r="E242" s="79">
        <v>591647.31299999997</v>
      </c>
      <c r="F242" s="79">
        <v>57454.91</v>
      </c>
      <c r="G242" s="79">
        <v>507382.02399999998</v>
      </c>
      <c r="H242" s="84">
        <f>H243+H244</f>
        <v>100.00000000000001</v>
      </c>
      <c r="I242" s="84">
        <f>I243+I244</f>
        <v>100.00000016901961</v>
      </c>
      <c r="J242" s="80">
        <f t="shared" ref="J242:J247" si="66">D242/B242*100</f>
        <v>158.81892852514679</v>
      </c>
      <c r="K242" s="80">
        <f t="shared" ref="K242:L247" si="67">D242/F242*100</f>
        <v>121.54286378657628</v>
      </c>
      <c r="L242" s="80">
        <f t="shared" si="67"/>
        <v>116.60785857876587</v>
      </c>
    </row>
    <row r="243" spans="1:12" s="1" customFormat="1" x14ac:dyDescent="0.2">
      <c r="A243" s="9" t="s">
        <v>6</v>
      </c>
      <c r="B243" s="79">
        <v>33416.752</v>
      </c>
      <c r="C243" s="79">
        <v>449227.92099999997</v>
      </c>
      <c r="D243" s="79">
        <v>58998.752</v>
      </c>
      <c r="E243" s="79">
        <v>508226.67300000001</v>
      </c>
      <c r="F243" s="79">
        <v>49952.752</v>
      </c>
      <c r="G243" s="79">
        <v>428374.00599999999</v>
      </c>
      <c r="H243" s="84">
        <f>D243/D242*100</f>
        <v>84.486284528645996</v>
      </c>
      <c r="I243" s="84">
        <f>E243/E242*100</f>
        <v>85.900275693468757</v>
      </c>
      <c r="J243" s="80">
        <f t="shared" si="66"/>
        <v>176.5544179757506</v>
      </c>
      <c r="K243" s="80">
        <f t="shared" si="67"/>
        <v>118.10911238684108</v>
      </c>
      <c r="L243" s="80">
        <f t="shared" si="67"/>
        <v>118.64087593587553</v>
      </c>
    </row>
    <row r="244" spans="1:12" s="1" customFormat="1" x14ac:dyDescent="0.2">
      <c r="A244" s="9" t="s">
        <v>7</v>
      </c>
      <c r="B244" s="79">
        <v>10553.034</v>
      </c>
      <c r="C244" s="79">
        <v>72587.05</v>
      </c>
      <c r="D244" s="79">
        <v>10833.591</v>
      </c>
      <c r="E244" s="79">
        <v>83420.641000000003</v>
      </c>
      <c r="F244" s="79">
        <v>7502.1580000000004</v>
      </c>
      <c r="G244" s="79">
        <v>79008.017999999996</v>
      </c>
      <c r="H244" s="84">
        <f>D244/D242*100</f>
        <v>15.513715471354015</v>
      </c>
      <c r="I244" s="84">
        <f>E244/E242*100</f>
        <v>14.099724475550859</v>
      </c>
      <c r="J244" s="80">
        <f t="shared" si="66"/>
        <v>102.658543505119</v>
      </c>
      <c r="K244" s="80">
        <f t="shared" si="67"/>
        <v>144.40632948546269</v>
      </c>
      <c r="L244" s="80">
        <f t="shared" si="67"/>
        <v>105.58503188878881</v>
      </c>
    </row>
    <row r="245" spans="1:12" s="1" customFormat="1" x14ac:dyDescent="0.2">
      <c r="A245" s="6" t="s">
        <v>8</v>
      </c>
      <c r="B245" s="79">
        <v>43969.786</v>
      </c>
      <c r="C245" s="79">
        <v>521814.97100000002</v>
      </c>
      <c r="D245" s="79">
        <v>69832.342999999993</v>
      </c>
      <c r="E245" s="79">
        <v>591647.31299999997</v>
      </c>
      <c r="F245" s="79">
        <v>57454.91</v>
      </c>
      <c r="G245" s="79">
        <v>507382.02399999998</v>
      </c>
      <c r="H245" s="84">
        <f>H246+H247</f>
        <v>99.999998567998801</v>
      </c>
      <c r="I245" s="84">
        <f>I246+I247</f>
        <v>100</v>
      </c>
      <c r="J245" s="80">
        <f t="shared" si="66"/>
        <v>158.81892852514679</v>
      </c>
      <c r="K245" s="80">
        <f t="shared" si="67"/>
        <v>121.54286378657628</v>
      </c>
      <c r="L245" s="80">
        <f t="shared" si="67"/>
        <v>116.60785857876587</v>
      </c>
    </row>
    <row r="246" spans="1:12" s="1" customFormat="1" x14ac:dyDescent="0.2">
      <c r="A246" s="9" t="s">
        <v>9</v>
      </c>
      <c r="B246" s="79">
        <v>20674.827000000001</v>
      </c>
      <c r="C246" s="79">
        <v>322950.24300000002</v>
      </c>
      <c r="D246" s="79">
        <v>40591.351000000002</v>
      </c>
      <c r="E246" s="79">
        <v>363541.59399999998</v>
      </c>
      <c r="F246" s="79">
        <v>36695.540999999997</v>
      </c>
      <c r="G246" s="79">
        <v>287630.571</v>
      </c>
      <c r="H246" s="84">
        <f>D246/D245*100</f>
        <v>58.12686393753107</v>
      </c>
      <c r="I246" s="84">
        <f>E246/E245*100</f>
        <v>61.44565960362943</v>
      </c>
      <c r="J246" s="80">
        <f t="shared" si="66"/>
        <v>196.33224016820068</v>
      </c>
      <c r="K246" s="80">
        <f t="shared" si="67"/>
        <v>110.61657600306263</v>
      </c>
      <c r="L246" s="80">
        <f t="shared" si="67"/>
        <v>126.3918479652846</v>
      </c>
    </row>
    <row r="247" spans="1:12" s="1" customFormat="1" x14ac:dyDescent="0.2">
      <c r="A247" s="9" t="s">
        <v>10</v>
      </c>
      <c r="B247" s="79">
        <v>23294.958999999999</v>
      </c>
      <c r="C247" s="79">
        <v>198864.728</v>
      </c>
      <c r="D247" s="79">
        <v>29240.991000000002</v>
      </c>
      <c r="E247" s="79">
        <v>228105.71900000001</v>
      </c>
      <c r="F247" s="79">
        <v>20759.368999999999</v>
      </c>
      <c r="G247" s="79">
        <v>219751.45300000001</v>
      </c>
      <c r="H247" s="84">
        <f>D247/D245*100</f>
        <v>41.873134630467725</v>
      </c>
      <c r="I247" s="84">
        <f>E247/E245*100</f>
        <v>38.55434039637057</v>
      </c>
      <c r="J247" s="80">
        <f t="shared" si="66"/>
        <v>125.52497302098709</v>
      </c>
      <c r="K247" s="80">
        <f t="shared" si="67"/>
        <v>140.85683914573707</v>
      </c>
      <c r="L247" s="80">
        <f t="shared" si="67"/>
        <v>103.80168862865267</v>
      </c>
    </row>
    <row r="248" spans="1:12" s="1" customFormat="1" x14ac:dyDescent="0.2">
      <c r="A248" s="3" t="s">
        <v>45</v>
      </c>
      <c r="B248" s="79"/>
      <c r="C248" s="79"/>
      <c r="D248" s="79"/>
      <c r="E248" s="79"/>
      <c r="F248" s="79"/>
      <c r="G248" s="79"/>
    </row>
    <row r="249" spans="1:12" s="1" customFormat="1" x14ac:dyDescent="0.2">
      <c r="A249" s="6" t="s">
        <v>5</v>
      </c>
      <c r="B249" s="79">
        <v>12018.45</v>
      </c>
      <c r="C249" s="79">
        <v>88788.311000000002</v>
      </c>
      <c r="D249" s="79">
        <v>12610.335999999999</v>
      </c>
      <c r="E249" s="79">
        <v>101398.648</v>
      </c>
      <c r="F249" s="79">
        <v>12183.487999999999</v>
      </c>
      <c r="G249" s="79">
        <v>111021.26700000001</v>
      </c>
      <c r="H249" s="84">
        <f>H250+H251</f>
        <v>100</v>
      </c>
      <c r="I249" s="84">
        <f>I250+I251</f>
        <v>100</v>
      </c>
      <c r="J249" s="80">
        <f t="shared" ref="J249:J254" si="68">D249/B249*100</f>
        <v>104.92481143575085</v>
      </c>
      <c r="K249" s="80">
        <f t="shared" ref="K249:L254" si="69">D249/F249*100</f>
        <v>103.50349587901265</v>
      </c>
      <c r="L249" s="80">
        <f t="shared" si="69"/>
        <v>91.332634494254151</v>
      </c>
    </row>
    <row r="250" spans="1:12" s="1" customFormat="1" x14ac:dyDescent="0.2">
      <c r="A250" s="9" t="s">
        <v>6</v>
      </c>
      <c r="B250" s="79">
        <v>5621</v>
      </c>
      <c r="C250" s="79">
        <v>42476.667000000001</v>
      </c>
      <c r="D250" s="79">
        <v>5964</v>
      </c>
      <c r="E250" s="79">
        <v>48440.667000000001</v>
      </c>
      <c r="F250" s="79">
        <v>5851</v>
      </c>
      <c r="G250" s="79">
        <v>49866</v>
      </c>
      <c r="H250" s="84">
        <f>D250/D249*100</f>
        <v>47.294536799019468</v>
      </c>
      <c r="I250" s="84">
        <f>E250/E249*100</f>
        <v>47.772497913384413</v>
      </c>
      <c r="J250" s="80">
        <f t="shared" si="68"/>
        <v>106.10211706102118</v>
      </c>
      <c r="K250" s="80">
        <f t="shared" si="69"/>
        <v>101.93129379593231</v>
      </c>
      <c r="L250" s="80">
        <f t="shared" si="69"/>
        <v>97.141673685477087</v>
      </c>
    </row>
    <row r="251" spans="1:12" s="1" customFormat="1" x14ac:dyDescent="0.2">
      <c r="A251" s="9" t="s">
        <v>7</v>
      </c>
      <c r="B251" s="79">
        <v>6397.45</v>
      </c>
      <c r="C251" s="79">
        <v>46311.644999999997</v>
      </c>
      <c r="D251" s="79">
        <v>6646.3360000000002</v>
      </c>
      <c r="E251" s="79">
        <v>52957.981</v>
      </c>
      <c r="F251" s="79">
        <v>6332.4880000000003</v>
      </c>
      <c r="G251" s="79">
        <v>61155.267</v>
      </c>
      <c r="H251" s="84">
        <f>D251/D249*100</f>
        <v>52.705463200980532</v>
      </c>
      <c r="I251" s="84">
        <f>E251/E249*100</f>
        <v>52.227502086615594</v>
      </c>
      <c r="J251" s="80">
        <f t="shared" si="68"/>
        <v>103.89039382879118</v>
      </c>
      <c r="K251" s="80">
        <f t="shared" si="69"/>
        <v>104.95615625327675</v>
      </c>
      <c r="L251" s="80">
        <f t="shared" si="69"/>
        <v>86.595944385297187</v>
      </c>
    </row>
    <row r="252" spans="1:12" s="1" customFormat="1" x14ac:dyDescent="0.2">
      <c r="A252" s="6" t="s">
        <v>8</v>
      </c>
      <c r="B252" s="79">
        <v>12018.45</v>
      </c>
      <c r="C252" s="79">
        <v>88788.311000000002</v>
      </c>
      <c r="D252" s="79">
        <v>12610.335999999999</v>
      </c>
      <c r="E252" s="79">
        <v>101398.648</v>
      </c>
      <c r="F252" s="79">
        <v>12183.487999999999</v>
      </c>
      <c r="G252" s="79">
        <v>111021.26700000001</v>
      </c>
      <c r="H252" s="84">
        <f>H253+H254</f>
        <v>100</v>
      </c>
      <c r="I252" s="84">
        <f>I253+I254</f>
        <v>99.99999901379357</v>
      </c>
      <c r="J252" s="80">
        <f t="shared" si="68"/>
        <v>104.92481143575085</v>
      </c>
      <c r="K252" s="80">
        <f t="shared" si="69"/>
        <v>103.50349587901265</v>
      </c>
      <c r="L252" s="80">
        <f t="shared" si="69"/>
        <v>91.332634494254151</v>
      </c>
    </row>
    <row r="253" spans="1:12" s="1" customFormat="1" x14ac:dyDescent="0.2">
      <c r="A253" s="9" t="s">
        <v>9</v>
      </c>
      <c r="B253" s="79">
        <v>2074.0459999999998</v>
      </c>
      <c r="C253" s="79">
        <v>14385.489</v>
      </c>
      <c r="D253" s="79">
        <v>1955.213</v>
      </c>
      <c r="E253" s="79">
        <v>16340.701999999999</v>
      </c>
      <c r="F253" s="79">
        <v>1311.2449999999999</v>
      </c>
      <c r="G253" s="79">
        <v>14365.325999999999</v>
      </c>
      <c r="H253" s="84">
        <f>D253/D252*100</f>
        <v>15.504844597320803</v>
      </c>
      <c r="I253" s="84">
        <f>E253/E252*100</f>
        <v>16.115305600524376</v>
      </c>
      <c r="J253" s="80">
        <f t="shared" si="68"/>
        <v>94.270474232490514</v>
      </c>
      <c r="K253" s="80">
        <f t="shared" si="69"/>
        <v>149.11118822188075</v>
      </c>
      <c r="L253" s="80">
        <f t="shared" si="69"/>
        <v>113.75100015133664</v>
      </c>
    </row>
    <row r="254" spans="1:12" s="1" customFormat="1" x14ac:dyDescent="0.2">
      <c r="A254" s="9" t="s">
        <v>10</v>
      </c>
      <c r="B254" s="79">
        <v>9944.4040000000005</v>
      </c>
      <c r="C254" s="79">
        <v>74402.822</v>
      </c>
      <c r="D254" s="79">
        <v>10655.123</v>
      </c>
      <c r="E254" s="79">
        <v>85057.945000000007</v>
      </c>
      <c r="F254" s="79">
        <v>10872.243</v>
      </c>
      <c r="G254" s="79">
        <v>96655.941000000006</v>
      </c>
      <c r="H254" s="84">
        <f>D254/D252*100</f>
        <v>84.495155402679202</v>
      </c>
      <c r="I254" s="84">
        <f>E254/E252*100</f>
        <v>83.88469341326919</v>
      </c>
      <c r="J254" s="80">
        <f t="shared" si="68"/>
        <v>107.1469240388866</v>
      </c>
      <c r="K254" s="80">
        <f t="shared" si="69"/>
        <v>98.0029879758942</v>
      </c>
      <c r="L254" s="80">
        <f t="shared" si="69"/>
        <v>88.000741723677393</v>
      </c>
    </row>
    <row r="255" spans="1:12" s="1" customFormat="1" x14ac:dyDescent="0.2">
      <c r="A255" s="3" t="s">
        <v>46</v>
      </c>
      <c r="B255" s="79"/>
      <c r="C255" s="79"/>
      <c r="D255" s="79"/>
      <c r="E255" s="79"/>
      <c r="F255" s="79"/>
      <c r="G255" s="79"/>
    </row>
    <row r="256" spans="1:12" s="1" customFormat="1" x14ac:dyDescent="0.2">
      <c r="A256" s="6" t="s">
        <v>5</v>
      </c>
      <c r="B256" s="79">
        <v>93488.282999999996</v>
      </c>
      <c r="C256" s="79">
        <v>856729.64899999998</v>
      </c>
      <c r="D256" s="79">
        <v>99455.285999999993</v>
      </c>
      <c r="E256" s="79">
        <v>956184.93500000006</v>
      </c>
      <c r="F256" s="79">
        <v>98900.188999999998</v>
      </c>
      <c r="G256" s="79">
        <v>936896.93299999996</v>
      </c>
      <c r="H256" s="84">
        <f>H257+H258</f>
        <v>100</v>
      </c>
      <c r="I256" s="84">
        <f>I257+I258</f>
        <v>100</v>
      </c>
      <c r="J256" s="80">
        <f t="shared" ref="J256:J261" si="70">D256/B256*100</f>
        <v>106.38262123179649</v>
      </c>
      <c r="K256" s="80">
        <f t="shared" ref="K256:L261" si="71">D256/F256*100</f>
        <v>100.56126990818997</v>
      </c>
      <c r="L256" s="80">
        <f t="shared" si="71"/>
        <v>102.05871119016676</v>
      </c>
    </row>
    <row r="257" spans="1:12" s="1" customFormat="1" x14ac:dyDescent="0.2">
      <c r="A257" s="9" t="s">
        <v>6</v>
      </c>
      <c r="B257" s="79">
        <v>78964.910999999993</v>
      </c>
      <c r="C257" s="79">
        <v>725504.22400000005</v>
      </c>
      <c r="D257" s="79">
        <v>82684.910999999993</v>
      </c>
      <c r="E257" s="79">
        <v>808189.13500000001</v>
      </c>
      <c r="F257" s="79">
        <v>83155.244000000006</v>
      </c>
      <c r="G257" s="79">
        <v>796072.46799999999</v>
      </c>
      <c r="H257" s="84">
        <f>D257/D256*100</f>
        <v>83.137774094782657</v>
      </c>
      <c r="I257" s="84">
        <f>E257/E256*100</f>
        <v>84.522261899054072</v>
      </c>
      <c r="J257" s="80">
        <f t="shared" si="70"/>
        <v>104.7109531979337</v>
      </c>
      <c r="K257" s="80">
        <f t="shared" si="71"/>
        <v>99.434391654241296</v>
      </c>
      <c r="L257" s="80">
        <f t="shared" si="71"/>
        <v>101.52205577846966</v>
      </c>
    </row>
    <row r="258" spans="1:12" s="1" customFormat="1" x14ac:dyDescent="0.2">
      <c r="A258" s="9" t="s">
        <v>7</v>
      </c>
      <c r="B258" s="79">
        <v>14523.373</v>
      </c>
      <c r="C258" s="79">
        <v>131225.42499999999</v>
      </c>
      <c r="D258" s="79">
        <v>16770.375</v>
      </c>
      <c r="E258" s="79">
        <v>147995.79999999999</v>
      </c>
      <c r="F258" s="79">
        <v>15744.945</v>
      </c>
      <c r="G258" s="79">
        <v>140824.465</v>
      </c>
      <c r="H258" s="84">
        <f>D258/D256*100</f>
        <v>16.862225905217347</v>
      </c>
      <c r="I258" s="84">
        <f>E258/E256*100</f>
        <v>15.477738100945921</v>
      </c>
      <c r="J258" s="80">
        <f t="shared" si="70"/>
        <v>115.47162632261802</v>
      </c>
      <c r="K258" s="80">
        <f t="shared" si="71"/>
        <v>106.51275695151683</v>
      </c>
      <c r="L258" s="80">
        <f t="shared" si="71"/>
        <v>105.09239285943674</v>
      </c>
    </row>
    <row r="259" spans="1:12" s="1" customFormat="1" x14ac:dyDescent="0.2">
      <c r="A259" s="6" t="s">
        <v>8</v>
      </c>
      <c r="B259" s="79">
        <v>93488.282999999996</v>
      </c>
      <c r="C259" s="79">
        <v>856729.64899999998</v>
      </c>
      <c r="D259" s="79">
        <v>99455.285999999993</v>
      </c>
      <c r="E259" s="79">
        <v>956184.93500000006</v>
      </c>
      <c r="F259" s="79">
        <v>98900.188999999998</v>
      </c>
      <c r="G259" s="79">
        <v>936896.93299999996</v>
      </c>
      <c r="H259" s="84">
        <f>H260+H261</f>
        <v>99.999998994523025</v>
      </c>
      <c r="I259" s="84">
        <f>I260+I261</f>
        <v>99.999999895417716</v>
      </c>
      <c r="J259" s="80">
        <f t="shared" si="70"/>
        <v>106.38262123179649</v>
      </c>
      <c r="K259" s="80">
        <f t="shared" si="71"/>
        <v>100.56126990818997</v>
      </c>
      <c r="L259" s="80">
        <f t="shared" si="71"/>
        <v>102.05871119016676</v>
      </c>
    </row>
    <row r="260" spans="1:12" s="1" customFormat="1" x14ac:dyDescent="0.2">
      <c r="A260" s="9" t="s">
        <v>9</v>
      </c>
      <c r="B260" s="79">
        <v>2314.4940000000001</v>
      </c>
      <c r="C260" s="79">
        <v>23020.378000000001</v>
      </c>
      <c r="D260" s="79">
        <v>1914.4059999999999</v>
      </c>
      <c r="E260" s="79">
        <v>24934.784</v>
      </c>
      <c r="F260" s="79">
        <v>2179.7559999999999</v>
      </c>
      <c r="G260" s="79">
        <v>21432.305</v>
      </c>
      <c r="H260" s="84">
        <f>D260/D259*100</f>
        <v>1.9248911515874583</v>
      </c>
      <c r="I260" s="84">
        <f>E260/E259*100</f>
        <v>2.6077365462780477</v>
      </c>
      <c r="J260" s="80">
        <f t="shared" si="70"/>
        <v>82.71380267133982</v>
      </c>
      <c r="K260" s="80">
        <f t="shared" si="71"/>
        <v>87.826619126177434</v>
      </c>
      <c r="L260" s="80">
        <f t="shared" si="71"/>
        <v>116.34205466934145</v>
      </c>
    </row>
    <row r="261" spans="1:12" s="1" customFormat="1" x14ac:dyDescent="0.2">
      <c r="A261" s="9" t="s">
        <v>10</v>
      </c>
      <c r="B261" s="79">
        <v>91173.789000000004</v>
      </c>
      <c r="C261" s="79">
        <v>833709.27099999995</v>
      </c>
      <c r="D261" s="79">
        <v>97540.879000000001</v>
      </c>
      <c r="E261" s="79">
        <v>931250.15</v>
      </c>
      <c r="F261" s="79">
        <v>96720.432000000001</v>
      </c>
      <c r="G261" s="79">
        <v>915464.62800000003</v>
      </c>
      <c r="H261" s="84">
        <f>D261/D259*100</f>
        <v>98.075107842935566</v>
      </c>
      <c r="I261" s="84">
        <f>E261/E259*100</f>
        <v>97.392263349139668</v>
      </c>
      <c r="J261" s="80">
        <f t="shared" si="70"/>
        <v>106.98346539047532</v>
      </c>
      <c r="K261" s="80">
        <f t="shared" si="71"/>
        <v>100.84826647589828</v>
      </c>
      <c r="L261" s="80">
        <f t="shared" si="71"/>
        <v>101.72431806944702</v>
      </c>
    </row>
    <row r="262" spans="1:12" s="1" customFormat="1" x14ac:dyDescent="0.2">
      <c r="A262" s="3" t="s">
        <v>47</v>
      </c>
      <c r="B262" s="79"/>
      <c r="C262" s="79"/>
      <c r="D262" s="79"/>
      <c r="E262" s="79"/>
      <c r="F262" s="79"/>
      <c r="G262" s="79"/>
    </row>
    <row r="263" spans="1:12" s="1" customFormat="1" x14ac:dyDescent="0.2">
      <c r="A263" s="6" t="s">
        <v>5</v>
      </c>
      <c r="B263" s="79">
        <v>53449.781999999999</v>
      </c>
      <c r="C263" s="79">
        <v>489568.22499999998</v>
      </c>
      <c r="D263" s="79">
        <v>55311.737999999998</v>
      </c>
      <c r="E263" s="79">
        <v>544879.96299999999</v>
      </c>
      <c r="F263" s="79">
        <v>58368.527999999998</v>
      </c>
      <c r="G263" s="79">
        <v>545359.81299999997</v>
      </c>
      <c r="H263" s="84">
        <f>H264+H265</f>
        <v>99.999998192065476</v>
      </c>
      <c r="I263" s="84">
        <f>I264+I265</f>
        <v>100</v>
      </c>
      <c r="J263" s="80">
        <f t="shared" ref="J263:J268" si="72">D263/B263*100</f>
        <v>103.48356144838905</v>
      </c>
      <c r="K263" s="80">
        <f t="shared" ref="K263:L268" si="73">D263/F263*100</f>
        <v>94.762948279250764</v>
      </c>
      <c r="L263" s="80">
        <f t="shared" si="73"/>
        <v>99.912012218619424</v>
      </c>
    </row>
    <row r="264" spans="1:12" s="1" customFormat="1" x14ac:dyDescent="0.2">
      <c r="A264" s="9" t="s">
        <v>6</v>
      </c>
      <c r="B264" s="79">
        <v>50569.665999999997</v>
      </c>
      <c r="C264" s="79">
        <v>464238.65399999998</v>
      </c>
      <c r="D264" s="79">
        <v>51888.665999999997</v>
      </c>
      <c r="E264" s="79">
        <v>516127.32</v>
      </c>
      <c r="F264" s="79">
        <v>55492.332999999999</v>
      </c>
      <c r="G264" s="79">
        <v>518873.32</v>
      </c>
      <c r="H264" s="84">
        <f>D264/D263*100</f>
        <v>93.811309997165509</v>
      </c>
      <c r="I264" s="84">
        <f>E264/E263*100</f>
        <v>94.723123448751224</v>
      </c>
      <c r="J264" s="80">
        <f t="shared" si="72"/>
        <v>102.60828299716276</v>
      </c>
      <c r="K264" s="80">
        <f t="shared" si="73"/>
        <v>93.506009199505087</v>
      </c>
      <c r="L264" s="80">
        <f t="shared" si="73"/>
        <v>99.470776412246437</v>
      </c>
    </row>
    <row r="265" spans="1:12" s="1" customFormat="1" x14ac:dyDescent="0.2">
      <c r="A265" s="9" t="s">
        <v>7</v>
      </c>
      <c r="B265" s="79">
        <v>2880.1149999999998</v>
      </c>
      <c r="C265" s="79">
        <v>25329.572</v>
      </c>
      <c r="D265" s="79">
        <v>3423.0709999999999</v>
      </c>
      <c r="E265" s="79">
        <v>28752.643</v>
      </c>
      <c r="F265" s="79">
        <v>2876.1950000000002</v>
      </c>
      <c r="G265" s="79">
        <v>26486.492999999999</v>
      </c>
      <c r="H265" s="84">
        <f>D265/D263*100</f>
        <v>6.188688194899969</v>
      </c>
      <c r="I265" s="84">
        <f>E265/E263*100</f>
        <v>5.2768765512487752</v>
      </c>
      <c r="J265" s="80">
        <f t="shared" si="72"/>
        <v>118.85188612260276</v>
      </c>
      <c r="K265" s="80">
        <f t="shared" si="73"/>
        <v>119.0138707563291</v>
      </c>
      <c r="L265" s="80">
        <f t="shared" si="73"/>
        <v>108.55587034493392</v>
      </c>
    </row>
    <row r="266" spans="1:12" s="1" customFormat="1" x14ac:dyDescent="0.2">
      <c r="A266" s="6" t="s">
        <v>8</v>
      </c>
      <c r="B266" s="79">
        <v>53449.781999999999</v>
      </c>
      <c r="C266" s="79">
        <v>489568.22499999998</v>
      </c>
      <c r="D266" s="79">
        <v>55311.737999999998</v>
      </c>
      <c r="E266" s="79">
        <v>544879.96299999999</v>
      </c>
      <c r="F266" s="79">
        <v>58368.527999999998</v>
      </c>
      <c r="G266" s="79">
        <v>545359.81299999997</v>
      </c>
      <c r="H266" s="84">
        <f>H267+H268</f>
        <v>99.99999819206549</v>
      </c>
      <c r="I266" s="84">
        <f>I267+I268</f>
        <v>100.00000000000001</v>
      </c>
      <c r="J266" s="80">
        <f t="shared" si="72"/>
        <v>103.48356144838905</v>
      </c>
      <c r="K266" s="80">
        <f t="shared" si="73"/>
        <v>94.762948279250764</v>
      </c>
      <c r="L266" s="80">
        <f t="shared" si="73"/>
        <v>99.912012218619424</v>
      </c>
    </row>
    <row r="267" spans="1:12" s="1" customFormat="1" x14ac:dyDescent="0.2">
      <c r="A267" s="9" t="s">
        <v>9</v>
      </c>
      <c r="B267" s="79">
        <v>184.09899999999999</v>
      </c>
      <c r="C267" s="79">
        <v>2184.308</v>
      </c>
      <c r="D267" s="79">
        <v>182.41399999999999</v>
      </c>
      <c r="E267" s="79">
        <v>2366.7220000000002</v>
      </c>
      <c r="F267" s="79">
        <v>198.85300000000001</v>
      </c>
      <c r="G267" s="79">
        <v>4037.797</v>
      </c>
      <c r="H267" s="84">
        <f>D267/D266*100</f>
        <v>0.32979256591069334</v>
      </c>
      <c r="I267" s="84">
        <f>E267/E266*100</f>
        <v>0.43435658506679214</v>
      </c>
      <c r="J267" s="80">
        <f t="shared" si="72"/>
        <v>99.084731584636515</v>
      </c>
      <c r="K267" s="80">
        <f t="shared" si="73"/>
        <v>91.733089266945925</v>
      </c>
      <c r="L267" s="80">
        <f t="shared" si="73"/>
        <v>58.614189866404878</v>
      </c>
    </row>
    <row r="268" spans="1:12" s="1" customFormat="1" x14ac:dyDescent="0.2">
      <c r="A268" s="9" t="s">
        <v>10</v>
      </c>
      <c r="B268" s="79">
        <v>53265.682999999997</v>
      </c>
      <c r="C268" s="79">
        <v>487383.91700000002</v>
      </c>
      <c r="D268" s="79">
        <v>55129.322999999997</v>
      </c>
      <c r="E268" s="79">
        <v>542513.24100000004</v>
      </c>
      <c r="F268" s="79">
        <v>58169.675000000003</v>
      </c>
      <c r="G268" s="79">
        <v>541322.01599999995</v>
      </c>
      <c r="H268" s="84">
        <f>D268/D266*100</f>
        <v>99.670205626154797</v>
      </c>
      <c r="I268" s="84">
        <f>E268/E266*100</f>
        <v>99.56564341493322</v>
      </c>
      <c r="J268" s="80">
        <f t="shared" si="72"/>
        <v>103.49876298403984</v>
      </c>
      <c r="K268" s="80">
        <f t="shared" si="73"/>
        <v>94.773304131405226</v>
      </c>
      <c r="L268" s="80">
        <f t="shared" si="73"/>
        <v>100.22005847994184</v>
      </c>
    </row>
    <row r="269" spans="1:12" s="1" customFormat="1" x14ac:dyDescent="0.2">
      <c r="A269" s="3" t="s">
        <v>48</v>
      </c>
      <c r="B269" s="79"/>
      <c r="C269" s="79"/>
      <c r="D269" s="79"/>
      <c r="E269" s="79"/>
      <c r="F269" s="79"/>
      <c r="G269" s="79"/>
    </row>
    <row r="270" spans="1:12" s="1" customFormat="1" x14ac:dyDescent="0.2">
      <c r="A270" s="6" t="s">
        <v>5</v>
      </c>
      <c r="B270" s="79">
        <v>2079.8519999999999</v>
      </c>
      <c r="C270" s="79">
        <v>20493.216</v>
      </c>
      <c r="D270" s="79">
        <v>2510.819</v>
      </c>
      <c r="E270" s="79">
        <v>23004.035</v>
      </c>
      <c r="F270" s="79">
        <v>3723.4690000000001</v>
      </c>
      <c r="G270" s="79">
        <v>27961.198</v>
      </c>
      <c r="H270" s="84">
        <f>H271+H272</f>
        <v>100</v>
      </c>
      <c r="I270" s="84">
        <f>I271+I272</f>
        <v>100.00000434706345</v>
      </c>
      <c r="J270" s="80">
        <f t="shared" ref="J270:J275" si="74">D270/B270*100</f>
        <v>120.72104168950484</v>
      </c>
      <c r="K270" s="80">
        <f t="shared" ref="K270:L275" si="75">D270/F270*100</f>
        <v>67.432252020897707</v>
      </c>
      <c r="L270" s="80">
        <f t="shared" si="75"/>
        <v>82.27127821919504</v>
      </c>
    </row>
    <row r="271" spans="1:12" s="1" customFormat="1" x14ac:dyDescent="0.2">
      <c r="A271" s="9" t="s">
        <v>6</v>
      </c>
      <c r="B271" s="79">
        <v>352.33300000000003</v>
      </c>
      <c r="C271" s="79">
        <v>4142.6679999999997</v>
      </c>
      <c r="D271" s="79">
        <v>302.33300000000003</v>
      </c>
      <c r="E271" s="79">
        <v>4445.0010000000002</v>
      </c>
      <c r="F271" s="79">
        <v>656.33299999999997</v>
      </c>
      <c r="G271" s="79">
        <v>5425.3339999999998</v>
      </c>
      <c r="H271" s="84">
        <f>D271/D270*100</f>
        <v>12.04121045762359</v>
      </c>
      <c r="I271" s="84">
        <f>E271/E270*100</f>
        <v>19.322701430422967</v>
      </c>
      <c r="J271" s="80">
        <f t="shared" si="74"/>
        <v>85.808879667814253</v>
      </c>
      <c r="K271" s="80">
        <f t="shared" si="75"/>
        <v>46.063964481444643</v>
      </c>
      <c r="L271" s="80">
        <f t="shared" si="75"/>
        <v>81.93045810635806</v>
      </c>
    </row>
    <row r="272" spans="1:12" s="1" customFormat="1" x14ac:dyDescent="0.2">
      <c r="A272" s="9" t="s">
        <v>7</v>
      </c>
      <c r="B272" s="79">
        <v>1727.519</v>
      </c>
      <c r="C272" s="79">
        <v>16350.549000000001</v>
      </c>
      <c r="D272" s="79">
        <v>2208.4859999999999</v>
      </c>
      <c r="E272" s="79">
        <v>18559.035</v>
      </c>
      <c r="F272" s="79">
        <v>3067.136</v>
      </c>
      <c r="G272" s="79">
        <v>22535.864000000001</v>
      </c>
      <c r="H272" s="84">
        <f>D272/D270*100</f>
        <v>87.958789542376408</v>
      </c>
      <c r="I272" s="84">
        <f>E272/E270*100</f>
        <v>80.677302916640485</v>
      </c>
      <c r="J272" s="80">
        <f t="shared" si="74"/>
        <v>127.84148828464403</v>
      </c>
      <c r="K272" s="80">
        <f t="shared" si="75"/>
        <v>72.004827956764871</v>
      </c>
      <c r="L272" s="80">
        <f t="shared" si="75"/>
        <v>82.353332448225629</v>
      </c>
    </row>
    <row r="273" spans="1:12" s="1" customFormat="1" x14ac:dyDescent="0.2">
      <c r="A273" s="6" t="s">
        <v>8</v>
      </c>
      <c r="B273" s="79">
        <v>2079.8519999999999</v>
      </c>
      <c r="C273" s="79">
        <v>20493.216</v>
      </c>
      <c r="D273" s="79">
        <v>2510.819</v>
      </c>
      <c r="E273" s="79">
        <v>23004.035</v>
      </c>
      <c r="F273" s="79">
        <v>3723.4690000000001</v>
      </c>
      <c r="G273" s="79">
        <v>27961.198</v>
      </c>
      <c r="H273" s="84">
        <f>H274+H275</f>
        <v>99.999999999999986</v>
      </c>
      <c r="I273" s="84">
        <f>I274+I275</f>
        <v>100</v>
      </c>
      <c r="J273" s="80">
        <f t="shared" si="74"/>
        <v>120.72104168950484</v>
      </c>
      <c r="K273" s="80">
        <f t="shared" si="75"/>
        <v>67.432252020897707</v>
      </c>
      <c r="L273" s="80">
        <f t="shared" si="75"/>
        <v>82.27127821919504</v>
      </c>
    </row>
    <row r="274" spans="1:12" s="1" customFormat="1" x14ac:dyDescent="0.2">
      <c r="A274" s="9" t="s">
        <v>9</v>
      </c>
      <c r="B274" s="79">
        <v>83.12</v>
      </c>
      <c r="C274" s="79">
        <v>828.88699999999994</v>
      </c>
      <c r="D274" s="79">
        <v>81.257000000000005</v>
      </c>
      <c r="E274" s="79">
        <v>910.14400000000001</v>
      </c>
      <c r="F274" s="79">
        <v>75.924999999999997</v>
      </c>
      <c r="G274" s="79">
        <v>1054.367</v>
      </c>
      <c r="H274" s="84">
        <f>D274/D273*100</f>
        <v>3.2362746976185859</v>
      </c>
      <c r="I274" s="84">
        <f>E274/E273*100</f>
        <v>3.9564537264875486</v>
      </c>
      <c r="J274" s="80">
        <f t="shared" si="74"/>
        <v>97.758662175168425</v>
      </c>
      <c r="K274" s="80">
        <f t="shared" si="75"/>
        <v>107.02271978926574</v>
      </c>
      <c r="L274" s="80">
        <f t="shared" si="75"/>
        <v>86.321366279483343</v>
      </c>
    </row>
    <row r="275" spans="1:12" s="1" customFormat="1" x14ac:dyDescent="0.2">
      <c r="A275" s="9" t="s">
        <v>10</v>
      </c>
      <c r="B275" s="79">
        <v>1996.731</v>
      </c>
      <c r="C275" s="79">
        <v>19664.329000000002</v>
      </c>
      <c r="D275" s="79">
        <v>2429.5619999999999</v>
      </c>
      <c r="E275" s="79">
        <v>22093.891</v>
      </c>
      <c r="F275" s="79">
        <v>3647.5439999999999</v>
      </c>
      <c r="G275" s="79">
        <v>26906.831999999999</v>
      </c>
      <c r="H275" s="84">
        <f>D275/D273*100</f>
        <v>96.763725302381403</v>
      </c>
      <c r="I275" s="84">
        <f>E275/E273*100</f>
        <v>96.043546273512447</v>
      </c>
      <c r="J275" s="80">
        <f t="shared" si="74"/>
        <v>121.67698102548614</v>
      </c>
      <c r="K275" s="80">
        <f t="shared" si="75"/>
        <v>66.608161546509109</v>
      </c>
      <c r="L275" s="80">
        <f t="shared" si="75"/>
        <v>82.112569030794859</v>
      </c>
    </row>
    <row r="276" spans="1:12" s="1" customFormat="1" x14ac:dyDescent="0.2">
      <c r="A276" s="3" t="s">
        <v>49</v>
      </c>
      <c r="B276" s="79"/>
      <c r="C276" s="79"/>
      <c r="D276" s="79"/>
      <c r="E276" s="79"/>
      <c r="F276" s="79"/>
      <c r="G276" s="79"/>
    </row>
    <row r="277" spans="1:12" s="1" customFormat="1" x14ac:dyDescent="0.2">
      <c r="A277" s="6" t="s">
        <v>5</v>
      </c>
      <c r="B277" s="79">
        <v>3355.25</v>
      </c>
      <c r="C277" s="79">
        <v>28453.223999999998</v>
      </c>
      <c r="D277" s="79">
        <v>3764.9670000000001</v>
      </c>
      <c r="E277" s="79">
        <v>32218.191999999999</v>
      </c>
      <c r="F277" s="79">
        <v>3242.357</v>
      </c>
      <c r="G277" s="79">
        <v>32558.837</v>
      </c>
      <c r="H277" s="84">
        <f>H278+H279</f>
        <v>100.00002656065777</v>
      </c>
      <c r="I277" s="84">
        <f>I278+I279</f>
        <v>100</v>
      </c>
      <c r="J277" s="80">
        <f t="shared" ref="J277:J282" si="76">D277/B277*100</f>
        <v>112.21122122047538</v>
      </c>
      <c r="K277" s="80">
        <f t="shared" ref="K277:L282" si="77">D277/F277*100</f>
        <v>116.11821276929099</v>
      </c>
      <c r="L277" s="80">
        <f t="shared" si="77"/>
        <v>98.953755627082131</v>
      </c>
    </row>
    <row r="278" spans="1:12" s="1" customFormat="1" x14ac:dyDescent="0.2">
      <c r="A278" s="9" t="s">
        <v>6</v>
      </c>
      <c r="B278" s="79">
        <v>2969.248</v>
      </c>
      <c r="C278" s="79">
        <v>23998.567999999999</v>
      </c>
      <c r="D278" s="79">
        <v>3045.248</v>
      </c>
      <c r="E278" s="79">
        <v>27043.815999999999</v>
      </c>
      <c r="F278" s="79">
        <v>2805.5810000000001</v>
      </c>
      <c r="G278" s="79">
        <v>26307.815999999999</v>
      </c>
      <c r="H278" s="84">
        <f>D278/D277*100</f>
        <v>80.883789950881379</v>
      </c>
      <c r="I278" s="84">
        <f>E278/E277*100</f>
        <v>83.939582953630662</v>
      </c>
      <c r="J278" s="80">
        <f t="shared" si="76"/>
        <v>102.55957063876107</v>
      </c>
      <c r="K278" s="80">
        <f t="shared" si="77"/>
        <v>108.54250866398083</v>
      </c>
      <c r="L278" s="80">
        <f t="shared" si="77"/>
        <v>102.79764766486127</v>
      </c>
    </row>
    <row r="279" spans="1:12" s="1" customFormat="1" x14ac:dyDescent="0.2">
      <c r="A279" s="9" t="s">
        <v>7</v>
      </c>
      <c r="B279" s="79">
        <v>386.00299999999999</v>
      </c>
      <c r="C279" s="79">
        <v>4454.6559999999999</v>
      </c>
      <c r="D279" s="79">
        <v>719.72</v>
      </c>
      <c r="E279" s="79">
        <v>5174.3760000000002</v>
      </c>
      <c r="F279" s="79">
        <v>436.77600000000001</v>
      </c>
      <c r="G279" s="79">
        <v>6251.0209999999997</v>
      </c>
      <c r="H279" s="84">
        <f>D279/D277*100</f>
        <v>19.116236609776394</v>
      </c>
      <c r="I279" s="84">
        <f>E279/E277*100</f>
        <v>16.060417046369331</v>
      </c>
      <c r="J279" s="80">
        <f t="shared" si="76"/>
        <v>186.45450942091125</v>
      </c>
      <c r="K279" s="80">
        <f t="shared" si="77"/>
        <v>164.78011612359654</v>
      </c>
      <c r="L279" s="80">
        <f t="shared" si="77"/>
        <v>82.776493632000282</v>
      </c>
    </row>
    <row r="280" spans="1:12" s="1" customFormat="1" x14ac:dyDescent="0.2">
      <c r="A280" s="6" t="s">
        <v>8</v>
      </c>
      <c r="B280" s="79">
        <v>3355.25</v>
      </c>
      <c r="C280" s="79">
        <v>28453.223999999998</v>
      </c>
      <c r="D280" s="79">
        <v>3764.9670000000001</v>
      </c>
      <c r="E280" s="79">
        <v>32218.191999999999</v>
      </c>
      <c r="F280" s="79">
        <v>3242.357</v>
      </c>
      <c r="G280" s="79">
        <v>32558.837</v>
      </c>
      <c r="H280" s="84">
        <f>H281+H282</f>
        <v>100.00002656065776</v>
      </c>
      <c r="I280" s="84">
        <f>I281+I282</f>
        <v>99.999999999999986</v>
      </c>
      <c r="J280" s="80">
        <f t="shared" si="76"/>
        <v>112.21122122047538</v>
      </c>
      <c r="K280" s="80">
        <f t="shared" si="77"/>
        <v>116.11821276929099</v>
      </c>
      <c r="L280" s="80">
        <f t="shared" si="77"/>
        <v>98.953755627082131</v>
      </c>
    </row>
    <row r="281" spans="1:12" s="1" customFormat="1" x14ac:dyDescent="0.2">
      <c r="A281" s="9" t="s">
        <v>9</v>
      </c>
      <c r="B281" s="79">
        <v>343.45600000000002</v>
      </c>
      <c r="C281" s="79">
        <v>3918.19</v>
      </c>
      <c r="D281" s="79">
        <v>118.489</v>
      </c>
      <c r="E281" s="79">
        <v>4036.6790000000001</v>
      </c>
      <c r="F281" s="79">
        <v>141.036</v>
      </c>
      <c r="G281" s="79">
        <v>1318.26</v>
      </c>
      <c r="H281" s="84">
        <f>D281/D280*100</f>
        <v>3.1471457784357741</v>
      </c>
      <c r="I281" s="84">
        <f>E281/E280*100</f>
        <v>12.529191582196791</v>
      </c>
      <c r="J281" s="80">
        <f t="shared" si="76"/>
        <v>34.499033355073138</v>
      </c>
      <c r="K281" s="80">
        <f t="shared" si="77"/>
        <v>84.013301568393885</v>
      </c>
      <c r="L281" s="80">
        <f t="shared" si="77"/>
        <v>306.21265911125272</v>
      </c>
    </row>
    <row r="282" spans="1:12" s="1" customFormat="1" x14ac:dyDescent="0.2">
      <c r="A282" s="9" t="s">
        <v>10</v>
      </c>
      <c r="B282" s="79">
        <v>3011.7939999999999</v>
      </c>
      <c r="C282" s="79">
        <v>24535.034</v>
      </c>
      <c r="D282" s="79">
        <v>3646.4789999999998</v>
      </c>
      <c r="E282" s="79">
        <v>28181.512999999999</v>
      </c>
      <c r="F282" s="79">
        <v>3101.3209999999999</v>
      </c>
      <c r="G282" s="79">
        <v>31240.577000000001</v>
      </c>
      <c r="H282" s="84">
        <f>D282/D280*100</f>
        <v>96.852880782221987</v>
      </c>
      <c r="I282" s="84">
        <f>E282/E280*100</f>
        <v>87.470808417803198</v>
      </c>
      <c r="J282" s="80">
        <f t="shared" si="76"/>
        <v>121.07332041965687</v>
      </c>
      <c r="K282" s="80">
        <f t="shared" si="77"/>
        <v>117.57825133225485</v>
      </c>
      <c r="L282" s="80">
        <f t="shared" si="77"/>
        <v>90.208042572325084</v>
      </c>
    </row>
    <row r="283" spans="1:12" s="1" customFormat="1" x14ac:dyDescent="0.2">
      <c r="A283" s="3" t="s">
        <v>50</v>
      </c>
      <c r="B283" s="79"/>
      <c r="C283" s="79"/>
      <c r="D283" s="79"/>
      <c r="E283" s="79"/>
      <c r="F283" s="79"/>
      <c r="G283" s="79"/>
    </row>
    <row r="284" spans="1:12" s="1" customFormat="1" x14ac:dyDescent="0.2">
      <c r="A284" s="6" t="s">
        <v>5</v>
      </c>
      <c r="B284" s="79">
        <v>7851.4660000000003</v>
      </c>
      <c r="C284" s="79">
        <v>71676.298999999999</v>
      </c>
      <c r="D284" s="79">
        <v>8265.33</v>
      </c>
      <c r="E284" s="79">
        <v>79941.629000000001</v>
      </c>
      <c r="F284" s="79">
        <v>7114.1360000000004</v>
      </c>
      <c r="G284" s="79">
        <v>66578.251999999993</v>
      </c>
      <c r="H284" s="84">
        <f>H285+H286</f>
        <v>100</v>
      </c>
      <c r="I284" s="84">
        <f>I285+I286</f>
        <v>100.0000012509127</v>
      </c>
      <c r="J284" s="80">
        <f t="shared" ref="J284:J289" si="78">D284/B284*100</f>
        <v>105.27116846713722</v>
      </c>
      <c r="K284" s="80">
        <f t="shared" ref="K284:L289" si="79">D284/F284*100</f>
        <v>116.18178229935441</v>
      </c>
      <c r="L284" s="80">
        <f t="shared" si="79"/>
        <v>120.07168497004098</v>
      </c>
    </row>
    <row r="285" spans="1:12" s="1" customFormat="1" x14ac:dyDescent="0.2">
      <c r="A285" s="9" t="s">
        <v>6</v>
      </c>
      <c r="B285" s="79">
        <v>3866.498</v>
      </c>
      <c r="C285" s="79">
        <v>37086.838000000003</v>
      </c>
      <c r="D285" s="79">
        <v>3977.498</v>
      </c>
      <c r="E285" s="79">
        <v>41064.337</v>
      </c>
      <c r="F285" s="79">
        <v>3622.165</v>
      </c>
      <c r="G285" s="79">
        <v>37377.67</v>
      </c>
      <c r="H285" s="84">
        <f>D285/D284*100</f>
        <v>48.122676287577143</v>
      </c>
      <c r="I285" s="84">
        <f>E285/E284*100</f>
        <v>51.367901197009637</v>
      </c>
      <c r="J285" s="80">
        <f t="shared" si="78"/>
        <v>102.87081488209743</v>
      </c>
      <c r="K285" s="80">
        <f t="shared" si="79"/>
        <v>109.80996172178794</v>
      </c>
      <c r="L285" s="80">
        <f t="shared" si="79"/>
        <v>109.86328735846831</v>
      </c>
    </row>
    <row r="286" spans="1:12" s="1" customFormat="1" x14ac:dyDescent="0.2">
      <c r="A286" s="9" t="s">
        <v>7</v>
      </c>
      <c r="B286" s="79">
        <v>3984.9679999999998</v>
      </c>
      <c r="C286" s="79">
        <v>34589.461000000003</v>
      </c>
      <c r="D286" s="79">
        <v>4287.8320000000003</v>
      </c>
      <c r="E286" s="79">
        <v>38877.292999999998</v>
      </c>
      <c r="F286" s="79">
        <v>3491.971</v>
      </c>
      <c r="G286" s="79">
        <v>29200.581999999999</v>
      </c>
      <c r="H286" s="84">
        <f>D286/D284*100</f>
        <v>51.877323712422864</v>
      </c>
      <c r="I286" s="84">
        <f>E286/E284*100</f>
        <v>48.632100053903073</v>
      </c>
      <c r="J286" s="80">
        <f t="shared" si="78"/>
        <v>107.6001614065659</v>
      </c>
      <c r="K286" s="80">
        <f t="shared" si="79"/>
        <v>122.79116865518071</v>
      </c>
      <c r="L286" s="80">
        <f t="shared" si="79"/>
        <v>133.13876072744029</v>
      </c>
    </row>
    <row r="287" spans="1:12" s="1" customFormat="1" x14ac:dyDescent="0.2">
      <c r="A287" s="6" t="s">
        <v>8</v>
      </c>
      <c r="B287" s="79">
        <v>7851.4660000000003</v>
      </c>
      <c r="C287" s="79">
        <v>71676.298999999999</v>
      </c>
      <c r="D287" s="79">
        <v>8265.33</v>
      </c>
      <c r="E287" s="79">
        <v>79941.629000000001</v>
      </c>
      <c r="F287" s="79">
        <v>7114.1360000000004</v>
      </c>
      <c r="G287" s="79">
        <v>66578.251999999993</v>
      </c>
      <c r="H287" s="84">
        <f>H288+H289</f>
        <v>99.999999999999986</v>
      </c>
      <c r="I287" s="84">
        <f>I288+I289</f>
        <v>100</v>
      </c>
      <c r="J287" s="80">
        <f t="shared" si="78"/>
        <v>105.27116846713722</v>
      </c>
      <c r="K287" s="80">
        <f t="shared" si="79"/>
        <v>116.18178229935441</v>
      </c>
      <c r="L287" s="80">
        <f t="shared" si="79"/>
        <v>120.07168497004098</v>
      </c>
    </row>
    <row r="288" spans="1:12" s="1" customFormat="1" x14ac:dyDescent="0.2">
      <c r="A288" s="9" t="s">
        <v>9</v>
      </c>
      <c r="B288" s="79">
        <v>417.21100000000001</v>
      </c>
      <c r="C288" s="79">
        <v>3168.9830000000002</v>
      </c>
      <c r="D288" s="79">
        <v>238.01</v>
      </c>
      <c r="E288" s="79">
        <v>3406.9929999999999</v>
      </c>
      <c r="F288" s="79">
        <v>328.791</v>
      </c>
      <c r="G288" s="79">
        <v>2619.482</v>
      </c>
      <c r="H288" s="84">
        <f>D288/D287*100</f>
        <v>2.8796188415949513</v>
      </c>
      <c r="I288" s="84">
        <f>E288/E287*100</f>
        <v>4.2618508562040933</v>
      </c>
      <c r="J288" s="80">
        <f t="shared" si="78"/>
        <v>57.047872659158074</v>
      </c>
      <c r="K288" s="80">
        <f t="shared" si="79"/>
        <v>72.389451049450869</v>
      </c>
      <c r="L288" s="80">
        <f t="shared" si="79"/>
        <v>130.06361563087663</v>
      </c>
    </row>
    <row r="289" spans="1:12" s="1" customFormat="1" x14ac:dyDescent="0.2">
      <c r="A289" s="9" t="s">
        <v>10</v>
      </c>
      <c r="B289" s="79">
        <v>7434.2550000000001</v>
      </c>
      <c r="C289" s="79">
        <v>68507.316000000006</v>
      </c>
      <c r="D289" s="79">
        <v>8027.32</v>
      </c>
      <c r="E289" s="79">
        <v>76534.635999999999</v>
      </c>
      <c r="F289" s="79">
        <v>6785.3459999999995</v>
      </c>
      <c r="G289" s="79">
        <v>63958.77</v>
      </c>
      <c r="H289" s="84">
        <f>D289/D287*100</f>
        <v>97.120381158405038</v>
      </c>
      <c r="I289" s="84">
        <f>E289/E287*100</f>
        <v>95.738149143795908</v>
      </c>
      <c r="J289" s="80">
        <f t="shared" si="78"/>
        <v>107.97746378083615</v>
      </c>
      <c r="K289" s="80">
        <f t="shared" si="79"/>
        <v>118.30376814977453</v>
      </c>
      <c r="L289" s="80">
        <f t="shared" si="79"/>
        <v>119.66245754882404</v>
      </c>
    </row>
    <row r="290" spans="1:12" s="1" customFormat="1" ht="33.75" x14ac:dyDescent="0.2">
      <c r="A290" s="3" t="s">
        <v>51</v>
      </c>
      <c r="B290" s="79"/>
      <c r="C290" s="79"/>
      <c r="D290" s="79"/>
      <c r="E290" s="79"/>
      <c r="F290" s="79"/>
      <c r="G290" s="79"/>
    </row>
    <row r="291" spans="1:12" s="1" customFormat="1" x14ac:dyDescent="0.2">
      <c r="A291" s="6" t="s">
        <v>5</v>
      </c>
      <c r="B291" s="79">
        <v>1568.7</v>
      </c>
      <c r="C291" s="79">
        <v>13987.977999999999</v>
      </c>
      <c r="D291" s="79">
        <v>1819.047</v>
      </c>
      <c r="E291" s="79">
        <v>15807.026</v>
      </c>
      <c r="F291" s="79">
        <v>1931.63</v>
      </c>
      <c r="G291" s="79">
        <v>16813.788</v>
      </c>
      <c r="H291" s="84">
        <f>H292+H293</f>
        <v>100</v>
      </c>
      <c r="I291" s="84">
        <f>I292+I293</f>
        <v>100</v>
      </c>
      <c r="J291" s="80">
        <f t="shared" ref="J291:J296" si="80">D291/B291*100</f>
        <v>115.95888315165423</v>
      </c>
      <c r="K291" s="80">
        <f t="shared" ref="K291:L296" si="81">D291/F291*100</f>
        <v>94.171606363537535</v>
      </c>
      <c r="L291" s="80">
        <f t="shared" si="81"/>
        <v>94.01228325229269</v>
      </c>
    </row>
    <row r="292" spans="1:12" s="1" customFormat="1" x14ac:dyDescent="0.2">
      <c r="A292" s="9" t="s">
        <v>6</v>
      </c>
      <c r="B292" s="79">
        <v>457.416</v>
      </c>
      <c r="C292" s="79">
        <v>4536.4139999999998</v>
      </c>
      <c r="D292" s="79">
        <v>409.416</v>
      </c>
      <c r="E292" s="79">
        <v>4945.83</v>
      </c>
      <c r="F292" s="79">
        <v>556.08299999999997</v>
      </c>
      <c r="G292" s="79">
        <v>6152.83</v>
      </c>
      <c r="H292" s="84">
        <f>D292/D291*100</f>
        <v>22.507169963173023</v>
      </c>
      <c r="I292" s="84">
        <f>E292/E291*100</f>
        <v>31.288807900992886</v>
      </c>
      <c r="J292" s="80">
        <f t="shared" si="80"/>
        <v>89.50627000367281</v>
      </c>
      <c r="K292" s="80">
        <f t="shared" si="81"/>
        <v>73.624980443566884</v>
      </c>
      <c r="L292" s="80">
        <f t="shared" si="81"/>
        <v>80.383010744649212</v>
      </c>
    </row>
    <row r="293" spans="1:12" s="1" customFormat="1" x14ac:dyDescent="0.2">
      <c r="A293" s="9" t="s">
        <v>7</v>
      </c>
      <c r="B293" s="79">
        <v>1111.2829999999999</v>
      </c>
      <c r="C293" s="79">
        <v>9451.5650000000005</v>
      </c>
      <c r="D293" s="79">
        <v>1409.6310000000001</v>
      </c>
      <c r="E293" s="79">
        <v>10861.196</v>
      </c>
      <c r="F293" s="79">
        <v>1375.547</v>
      </c>
      <c r="G293" s="79">
        <v>10660.958000000001</v>
      </c>
      <c r="H293" s="84">
        <f>D293/D291*100</f>
        <v>77.492830036826973</v>
      </c>
      <c r="I293" s="84">
        <f>E293/E291*100</f>
        <v>68.711192099007107</v>
      </c>
      <c r="J293" s="80">
        <f t="shared" si="80"/>
        <v>126.84716674330483</v>
      </c>
      <c r="K293" s="80">
        <f t="shared" si="81"/>
        <v>102.47785062960408</v>
      </c>
      <c r="L293" s="80">
        <f t="shared" si="81"/>
        <v>101.87823645867473</v>
      </c>
    </row>
    <row r="294" spans="1:12" s="1" customFormat="1" x14ac:dyDescent="0.2">
      <c r="A294" s="6" t="s">
        <v>8</v>
      </c>
      <c r="B294" s="79">
        <v>1568.7</v>
      </c>
      <c r="C294" s="79">
        <v>13987.977999999999</v>
      </c>
      <c r="D294" s="79">
        <v>1819.047</v>
      </c>
      <c r="E294" s="79">
        <v>15807.026</v>
      </c>
      <c r="F294" s="79">
        <v>1931.63</v>
      </c>
      <c r="G294" s="79">
        <v>16813.788</v>
      </c>
      <c r="H294" s="84">
        <f>H295+H296</f>
        <v>100</v>
      </c>
      <c r="I294" s="84">
        <f>I295+I296</f>
        <v>99.999999999999986</v>
      </c>
      <c r="J294" s="80">
        <f t="shared" si="80"/>
        <v>115.95888315165423</v>
      </c>
      <c r="K294" s="80">
        <f t="shared" si="81"/>
        <v>94.171606363537535</v>
      </c>
      <c r="L294" s="80">
        <f t="shared" si="81"/>
        <v>94.01228325229269</v>
      </c>
    </row>
    <row r="295" spans="1:12" s="1" customFormat="1" x14ac:dyDescent="0.2">
      <c r="A295" s="9" t="s">
        <v>9</v>
      </c>
      <c r="B295" s="79">
        <v>19</v>
      </c>
      <c r="C295" s="79">
        <v>109.566</v>
      </c>
      <c r="D295" s="79">
        <v>18.041</v>
      </c>
      <c r="E295" s="79">
        <v>127.607</v>
      </c>
      <c r="F295" s="79">
        <v>67.159000000000006</v>
      </c>
      <c r="G295" s="79">
        <v>154.13300000000001</v>
      </c>
      <c r="H295" s="84">
        <f>D295/D294*100</f>
        <v>0.99178306003088434</v>
      </c>
      <c r="I295" s="84">
        <f>E295/E294*100</f>
        <v>0.80728025626072863</v>
      </c>
      <c r="J295" s="80">
        <f t="shared" si="80"/>
        <v>94.952631578947361</v>
      </c>
      <c r="K295" s="80">
        <f t="shared" si="81"/>
        <v>26.863115889158561</v>
      </c>
      <c r="L295" s="80">
        <f t="shared" si="81"/>
        <v>82.79018769504259</v>
      </c>
    </row>
    <row r="296" spans="1:12" s="1" customFormat="1" x14ac:dyDescent="0.2">
      <c r="A296" s="9" t="s">
        <v>10</v>
      </c>
      <c r="B296" s="79">
        <v>1549.7</v>
      </c>
      <c r="C296" s="79">
        <v>13878.413</v>
      </c>
      <c r="D296" s="79">
        <v>1801.0060000000001</v>
      </c>
      <c r="E296" s="79">
        <v>15679.419</v>
      </c>
      <c r="F296" s="79">
        <v>1864.472</v>
      </c>
      <c r="G296" s="79">
        <v>16659.653999999999</v>
      </c>
      <c r="H296" s="84">
        <f>D296/D294*100</f>
        <v>99.008216939969117</v>
      </c>
      <c r="I296" s="84">
        <f>E296/E294*100</f>
        <v>99.192719743739261</v>
      </c>
      <c r="J296" s="80">
        <f t="shared" si="80"/>
        <v>116.21642898625541</v>
      </c>
      <c r="K296" s="80">
        <f t="shared" si="81"/>
        <v>96.596033622387466</v>
      </c>
      <c r="L296" s="80">
        <f t="shared" si="81"/>
        <v>94.116114296251297</v>
      </c>
    </row>
    <row r="297" spans="1:12" s="1" customFormat="1" ht="22.5" x14ac:dyDescent="0.2">
      <c r="A297" s="3" t="s">
        <v>52</v>
      </c>
      <c r="B297" s="79"/>
      <c r="C297" s="79"/>
      <c r="D297" s="79"/>
      <c r="E297" s="79"/>
      <c r="F297" s="79"/>
      <c r="G297" s="79"/>
    </row>
    <row r="298" spans="1:12" s="1" customFormat="1" x14ac:dyDescent="0.2">
      <c r="A298" s="6" t="s">
        <v>5</v>
      </c>
      <c r="B298" s="79">
        <v>22860.901999999998</v>
      </c>
      <c r="C298" s="79">
        <v>212238.50099999999</v>
      </c>
      <c r="D298" s="79">
        <v>25014.373</v>
      </c>
      <c r="E298" s="79">
        <v>237252.87400000001</v>
      </c>
      <c r="F298" s="79">
        <v>22492.196</v>
      </c>
      <c r="G298" s="79">
        <v>226434.84700000001</v>
      </c>
      <c r="H298" s="84">
        <f>H299+H300</f>
        <v>100</v>
      </c>
      <c r="I298" s="84">
        <f>I299+I300</f>
        <v>100.00000000000001</v>
      </c>
      <c r="J298" s="80">
        <f t="shared" ref="J298:J303" si="82">D298/B298*100</f>
        <v>109.41988640693181</v>
      </c>
      <c r="K298" s="80">
        <f t="shared" ref="K298:L303" si="83">D298/F298*100</f>
        <v>111.21356491824987</v>
      </c>
      <c r="L298" s="80">
        <f t="shared" si="83"/>
        <v>104.77754512758366</v>
      </c>
    </row>
    <row r="299" spans="1:12" s="1" customFormat="1" x14ac:dyDescent="0.2">
      <c r="A299" s="9" t="s">
        <v>6</v>
      </c>
      <c r="B299" s="79">
        <v>19177.999</v>
      </c>
      <c r="C299" s="79">
        <v>179039</v>
      </c>
      <c r="D299" s="79">
        <v>21252.999</v>
      </c>
      <c r="E299" s="79">
        <v>200291.99900000001</v>
      </c>
      <c r="F299" s="79">
        <v>18815.666000000001</v>
      </c>
      <c r="G299" s="79">
        <v>190357.666</v>
      </c>
      <c r="H299" s="84">
        <f>D299/D298*100</f>
        <v>84.963148986384752</v>
      </c>
      <c r="I299" s="84">
        <f>E299/E298*100</f>
        <v>84.421316219756321</v>
      </c>
      <c r="J299" s="80">
        <f t="shared" si="82"/>
        <v>110.81968979141151</v>
      </c>
      <c r="K299" s="80">
        <f t="shared" si="83"/>
        <v>112.95374290763876</v>
      </c>
      <c r="L299" s="80">
        <f t="shared" si="83"/>
        <v>105.21877222428226</v>
      </c>
    </row>
    <row r="300" spans="1:12" s="1" customFormat="1" x14ac:dyDescent="0.2">
      <c r="A300" s="9" t="s">
        <v>7</v>
      </c>
      <c r="B300" s="79">
        <v>3682.9029999999998</v>
      </c>
      <c r="C300" s="79">
        <v>33199.500999999997</v>
      </c>
      <c r="D300" s="79">
        <v>3761.3739999999998</v>
      </c>
      <c r="E300" s="79">
        <v>36960.875</v>
      </c>
      <c r="F300" s="79">
        <v>3676.53</v>
      </c>
      <c r="G300" s="79">
        <v>36077.180999999997</v>
      </c>
      <c r="H300" s="84">
        <f>D300/D298*100</f>
        <v>15.036851013615252</v>
      </c>
      <c r="I300" s="84">
        <f>E300/E298*100</f>
        <v>15.57868378024369</v>
      </c>
      <c r="J300" s="80">
        <f t="shared" si="82"/>
        <v>102.13068332236826</v>
      </c>
      <c r="K300" s="80">
        <f t="shared" si="83"/>
        <v>102.30771950725274</v>
      </c>
      <c r="L300" s="80">
        <f t="shared" si="83"/>
        <v>102.44945413002198</v>
      </c>
    </row>
    <row r="301" spans="1:12" s="1" customFormat="1" x14ac:dyDescent="0.2">
      <c r="A301" s="6" t="s">
        <v>8</v>
      </c>
      <c r="B301" s="79">
        <v>22860.901999999998</v>
      </c>
      <c r="C301" s="79">
        <v>212238.50099999999</v>
      </c>
      <c r="D301" s="79">
        <v>25014.373</v>
      </c>
      <c r="E301" s="79">
        <v>237252.87400000001</v>
      </c>
      <c r="F301" s="79">
        <v>22492.196</v>
      </c>
      <c r="G301" s="79">
        <v>226434.84700000001</v>
      </c>
      <c r="H301" s="84">
        <f>H302+H303</f>
        <v>100</v>
      </c>
      <c r="I301" s="84">
        <f>I302+I303</f>
        <v>100</v>
      </c>
      <c r="J301" s="80">
        <f t="shared" si="82"/>
        <v>109.41988640693181</v>
      </c>
      <c r="K301" s="80">
        <f t="shared" si="83"/>
        <v>111.21356491824987</v>
      </c>
      <c r="L301" s="80">
        <f t="shared" si="83"/>
        <v>104.77754512758366</v>
      </c>
    </row>
    <row r="302" spans="1:12" s="1" customFormat="1" x14ac:dyDescent="0.2">
      <c r="A302" s="9" t="s">
        <v>9</v>
      </c>
      <c r="B302" s="79">
        <v>1148.316</v>
      </c>
      <c r="C302" s="79">
        <v>11078.781999999999</v>
      </c>
      <c r="D302" s="79">
        <v>1061.232</v>
      </c>
      <c r="E302" s="79">
        <v>12140.013999999999</v>
      </c>
      <c r="F302" s="79">
        <v>1090.3510000000001</v>
      </c>
      <c r="G302" s="79">
        <v>10462.566999999999</v>
      </c>
      <c r="H302" s="84">
        <f>D302/D301*100</f>
        <v>4.2424889082768535</v>
      </c>
      <c r="I302" s="84">
        <f>E302/E301*100</f>
        <v>5.1169091422681774</v>
      </c>
      <c r="J302" s="80">
        <f t="shared" si="82"/>
        <v>92.41637319344153</v>
      </c>
      <c r="K302" s="80">
        <f t="shared" si="83"/>
        <v>97.329392094839179</v>
      </c>
      <c r="L302" s="80">
        <f t="shared" si="83"/>
        <v>116.03284356506391</v>
      </c>
    </row>
    <row r="303" spans="1:12" s="1" customFormat="1" x14ac:dyDescent="0.2">
      <c r="A303" s="9" t="s">
        <v>10</v>
      </c>
      <c r="B303" s="79">
        <v>21712.585999999999</v>
      </c>
      <c r="C303" s="79">
        <v>201159.71900000001</v>
      </c>
      <c r="D303" s="79">
        <v>23953.141</v>
      </c>
      <c r="E303" s="79">
        <v>225112.86</v>
      </c>
      <c r="F303" s="79">
        <v>21401.845000000001</v>
      </c>
      <c r="G303" s="79">
        <v>215972.28</v>
      </c>
      <c r="H303" s="84">
        <f>D303/D301*100</f>
        <v>95.757511091723146</v>
      </c>
      <c r="I303" s="84">
        <f>E303/E301*100</f>
        <v>94.883090857731816</v>
      </c>
      <c r="J303" s="80">
        <f t="shared" si="82"/>
        <v>110.31915314002671</v>
      </c>
      <c r="K303" s="80">
        <f t="shared" si="83"/>
        <v>111.92091616400361</v>
      </c>
      <c r="L303" s="80">
        <f t="shared" si="83"/>
        <v>104.23229314428684</v>
      </c>
    </row>
    <row r="304" spans="1:12" s="1" customFormat="1" x14ac:dyDescent="0.2">
      <c r="A304" s="3" t="s">
        <v>53</v>
      </c>
      <c r="B304" s="79"/>
      <c r="C304" s="79"/>
      <c r="D304" s="79"/>
      <c r="E304" s="79"/>
      <c r="F304" s="79"/>
      <c r="G304" s="79"/>
    </row>
    <row r="305" spans="1:12" s="1" customFormat="1" x14ac:dyDescent="0.2">
      <c r="A305" s="6" t="s">
        <v>5</v>
      </c>
      <c r="B305" s="79">
        <v>394544.04</v>
      </c>
      <c r="C305" s="79">
        <v>3477290.7299999995</v>
      </c>
      <c r="D305" s="79">
        <v>387620.20000000048</v>
      </c>
      <c r="E305" s="79">
        <v>3864910.9299999997</v>
      </c>
      <c r="F305" s="79">
        <v>395336.6200000011</v>
      </c>
      <c r="G305" s="79">
        <v>3981271.6400000006</v>
      </c>
      <c r="H305" s="84">
        <f>H306+H307</f>
        <v>100</v>
      </c>
      <c r="I305" s="84">
        <f>I306+I307</f>
        <v>100</v>
      </c>
      <c r="J305" s="80">
        <f t="shared" ref="J305:J310" si="84">D305/B305*100</f>
        <v>98.245103385670333</v>
      </c>
      <c r="K305" s="80">
        <f t="shared" ref="K305:L310" si="85">D305/F305*100</f>
        <v>98.048139329971349</v>
      </c>
      <c r="L305" s="80">
        <f t="shared" si="85"/>
        <v>97.077297895704476</v>
      </c>
    </row>
    <row r="306" spans="1:12" s="1" customFormat="1" x14ac:dyDescent="0.2">
      <c r="A306" s="9" t="s">
        <v>6</v>
      </c>
      <c r="B306" s="79">
        <v>385885</v>
      </c>
      <c r="C306" s="79">
        <v>3363299.7999999993</v>
      </c>
      <c r="D306" s="79">
        <v>371208.00000000047</v>
      </c>
      <c r="E306" s="79">
        <v>3734507.8</v>
      </c>
      <c r="F306" s="79">
        <v>371488.70000000112</v>
      </c>
      <c r="G306" s="79">
        <v>3702645.4000000008</v>
      </c>
      <c r="H306" s="84">
        <f>D306/D305*100</f>
        <v>95.765906936738602</v>
      </c>
      <c r="I306" s="84">
        <f>E306/E305*100</f>
        <v>96.625973214860096</v>
      </c>
      <c r="J306" s="80">
        <f t="shared" si="84"/>
        <v>96.196535237182175</v>
      </c>
      <c r="K306" s="80">
        <f t="shared" si="85"/>
        <v>99.92443915521504</v>
      </c>
      <c r="L306" s="80">
        <f t="shared" si="85"/>
        <v>100.86053068976032</v>
      </c>
    </row>
    <row r="307" spans="1:12" s="1" customFormat="1" x14ac:dyDescent="0.2">
      <c r="A307" s="9" t="s">
        <v>7</v>
      </c>
      <c r="B307" s="79">
        <v>8659.0400000000009</v>
      </c>
      <c r="C307" s="79">
        <v>113990.93</v>
      </c>
      <c r="D307" s="79">
        <v>16412.2</v>
      </c>
      <c r="E307" s="79">
        <v>130403.13</v>
      </c>
      <c r="F307" s="79">
        <v>23847.919999999998</v>
      </c>
      <c r="G307" s="79">
        <v>278626.24</v>
      </c>
      <c r="H307" s="84">
        <f>D307/D305*100</f>
        <v>4.2340930632614038</v>
      </c>
      <c r="I307" s="84">
        <f>E307/E305*100</f>
        <v>3.3740267851399102</v>
      </c>
      <c r="J307" s="80">
        <f t="shared" si="84"/>
        <v>189.53833219386905</v>
      </c>
      <c r="K307" s="80">
        <f t="shared" si="85"/>
        <v>68.820257699623284</v>
      </c>
      <c r="L307" s="80">
        <f t="shared" si="85"/>
        <v>46.802171252786536</v>
      </c>
    </row>
    <row r="308" spans="1:12" s="1" customFormat="1" x14ac:dyDescent="0.2">
      <c r="A308" s="6" t="s">
        <v>8</v>
      </c>
      <c r="B308" s="79">
        <v>394544.04</v>
      </c>
      <c r="C308" s="79">
        <v>3477290.7299999995</v>
      </c>
      <c r="D308" s="79">
        <v>387620.20000000048</v>
      </c>
      <c r="E308" s="79">
        <v>3864910.9299999997</v>
      </c>
      <c r="F308" s="79">
        <v>395336.6200000011</v>
      </c>
      <c r="G308" s="79">
        <v>3981271.6400000006</v>
      </c>
      <c r="H308" s="84">
        <f>H309+H310</f>
        <v>100</v>
      </c>
      <c r="I308" s="84">
        <f>I309+I310</f>
        <v>100</v>
      </c>
      <c r="J308" s="80">
        <f t="shared" si="84"/>
        <v>98.245103385670333</v>
      </c>
      <c r="K308" s="80">
        <f t="shared" si="85"/>
        <v>98.048139329971349</v>
      </c>
      <c r="L308" s="80">
        <f t="shared" si="85"/>
        <v>97.077297895704476</v>
      </c>
    </row>
    <row r="309" spans="1:12" s="1" customFormat="1" x14ac:dyDescent="0.2">
      <c r="A309" s="9" t="s">
        <v>9</v>
      </c>
      <c r="B309" s="79">
        <v>1854</v>
      </c>
      <c r="C309" s="79">
        <v>49553</v>
      </c>
      <c r="D309" s="79">
        <v>2738.9</v>
      </c>
      <c r="E309" s="79">
        <v>52291.9</v>
      </c>
      <c r="F309" s="79">
        <v>13406.8</v>
      </c>
      <c r="G309" s="79">
        <v>144684.5</v>
      </c>
      <c r="H309" s="84">
        <f>D309/D308*100</f>
        <v>0.70659372241178264</v>
      </c>
      <c r="I309" s="84">
        <f>E309/E308*100</f>
        <v>1.3529910765627917</v>
      </c>
      <c r="J309" s="80">
        <f t="shared" si="84"/>
        <v>147.72923408845739</v>
      </c>
      <c r="K309" s="80">
        <f t="shared" si="85"/>
        <v>20.429185189605274</v>
      </c>
      <c r="L309" s="80">
        <f t="shared" si="85"/>
        <v>36.142019359364689</v>
      </c>
    </row>
    <row r="310" spans="1:12" s="1" customFormat="1" x14ac:dyDescent="0.2">
      <c r="A310" s="9" t="s">
        <v>10</v>
      </c>
      <c r="B310" s="79">
        <v>392690.04</v>
      </c>
      <c r="C310" s="79">
        <v>3427737.7299999995</v>
      </c>
      <c r="D310" s="79">
        <v>384881.30000000045</v>
      </c>
      <c r="E310" s="79">
        <v>3812619.03</v>
      </c>
      <c r="F310" s="79">
        <v>381929.82000000111</v>
      </c>
      <c r="G310" s="79">
        <v>3836587.1400000006</v>
      </c>
      <c r="H310" s="84">
        <f>D310/D308*100</f>
        <v>99.293406277588218</v>
      </c>
      <c r="I310" s="84">
        <f>E310/E308*100</f>
        <v>98.647008923437213</v>
      </c>
      <c r="J310" s="80">
        <f t="shared" si="84"/>
        <v>98.011474902699462</v>
      </c>
      <c r="K310" s="80">
        <f t="shared" si="85"/>
        <v>100.77278071662468</v>
      </c>
      <c r="L310" s="80">
        <f t="shared" si="85"/>
        <v>99.375275234853632</v>
      </c>
    </row>
    <row r="311" spans="1:12" s="1" customFormat="1" ht="33.75" x14ac:dyDescent="0.2">
      <c r="A311" s="3" t="s">
        <v>54</v>
      </c>
      <c r="B311" s="79"/>
      <c r="C311" s="79"/>
      <c r="D311" s="79"/>
      <c r="E311" s="79"/>
      <c r="F311" s="79"/>
      <c r="G311" s="79"/>
    </row>
    <row r="312" spans="1:12" s="1" customFormat="1" x14ac:dyDescent="0.2">
      <c r="A312" s="6" t="s">
        <v>5</v>
      </c>
      <c r="B312" s="79">
        <v>4366.62</v>
      </c>
      <c r="C312" s="79">
        <v>57437.256000000001</v>
      </c>
      <c r="D312" s="79">
        <v>2208.9960000000001</v>
      </c>
      <c r="E312" s="79">
        <v>59646.252</v>
      </c>
      <c r="F312" s="79">
        <v>1715.5519999999999</v>
      </c>
      <c r="G312" s="79">
        <v>61304.593000000001</v>
      </c>
      <c r="H312" s="84">
        <f>H313+H314</f>
        <v>100</v>
      </c>
      <c r="I312" s="84">
        <f>I313+I314</f>
        <v>100</v>
      </c>
      <c r="J312" s="80">
        <f t="shared" ref="J312:J317" si="86">D312/B312*100</f>
        <v>50.588235294117645</v>
      </c>
      <c r="K312" s="80">
        <f t="shared" ref="K312:L317" si="87">D312/F312*100</f>
        <v>128.76298707354835</v>
      </c>
      <c r="L312" s="80">
        <f t="shared" si="87"/>
        <v>97.294915570192259</v>
      </c>
    </row>
    <row r="313" spans="1:12" s="1" customFormat="1" x14ac:dyDescent="0.2">
      <c r="A313" s="9" t="s">
        <v>6</v>
      </c>
      <c r="B313" s="79">
        <v>3759.915</v>
      </c>
      <c r="C313" s="79">
        <v>45559.4</v>
      </c>
      <c r="D313" s="79">
        <v>1955.915</v>
      </c>
      <c r="E313" s="79">
        <v>47515.315000000002</v>
      </c>
      <c r="F313" s="79">
        <v>1412.915</v>
      </c>
      <c r="G313" s="79">
        <v>48595.648000000001</v>
      </c>
      <c r="H313" s="84">
        <f>D313/D312*100</f>
        <v>88.543166216688491</v>
      </c>
      <c r="I313" s="84">
        <f>E313/E312*100</f>
        <v>79.661862073077117</v>
      </c>
      <c r="J313" s="80">
        <f t="shared" si="86"/>
        <v>52.020191945828564</v>
      </c>
      <c r="K313" s="80">
        <f t="shared" si="87"/>
        <v>138.4311865894268</v>
      </c>
      <c r="L313" s="80">
        <f t="shared" si="87"/>
        <v>97.776893519353834</v>
      </c>
    </row>
    <row r="314" spans="1:12" s="1" customFormat="1" x14ac:dyDescent="0.2">
      <c r="A314" s="9" t="s">
        <v>7</v>
      </c>
      <c r="B314" s="79">
        <v>606.70500000000004</v>
      </c>
      <c r="C314" s="79">
        <v>11877.856</v>
      </c>
      <c r="D314" s="79">
        <v>253.08099999999999</v>
      </c>
      <c r="E314" s="79">
        <v>12130.937</v>
      </c>
      <c r="F314" s="79">
        <v>302.637</v>
      </c>
      <c r="G314" s="79">
        <v>12708.945</v>
      </c>
      <c r="H314" s="84">
        <f>D314/D312*100</f>
        <v>11.456833783311513</v>
      </c>
      <c r="I314" s="84">
        <f>E314/E312*100</f>
        <v>20.338137926922887</v>
      </c>
      <c r="J314" s="80">
        <f t="shared" si="86"/>
        <v>41.714012576128425</v>
      </c>
      <c r="K314" s="80">
        <f t="shared" si="87"/>
        <v>83.625267234343454</v>
      </c>
      <c r="L314" s="80">
        <f t="shared" si="87"/>
        <v>95.451959230290157</v>
      </c>
    </row>
    <row r="315" spans="1:12" s="1" customFormat="1" x14ac:dyDescent="0.2">
      <c r="A315" s="6" t="s">
        <v>8</v>
      </c>
      <c r="B315" s="79">
        <v>4366.62</v>
      </c>
      <c r="C315" s="79">
        <v>57437.256000000001</v>
      </c>
      <c r="D315" s="79">
        <v>2208.9960000000001</v>
      </c>
      <c r="E315" s="79">
        <v>59646.252</v>
      </c>
      <c r="F315" s="79">
        <v>1715.5519999999999</v>
      </c>
      <c r="G315" s="79">
        <v>61304.593000000001</v>
      </c>
      <c r="H315" s="84">
        <f>H316+H317</f>
        <v>100.00004526943461</v>
      </c>
      <c r="I315" s="84">
        <f>I316+I317</f>
        <v>99.999998323448722</v>
      </c>
      <c r="J315" s="80">
        <f t="shared" si="86"/>
        <v>50.588235294117645</v>
      </c>
      <c r="K315" s="80">
        <f t="shared" si="87"/>
        <v>128.76298707354835</v>
      </c>
      <c r="L315" s="80">
        <f t="shared" si="87"/>
        <v>97.294915570192259</v>
      </c>
    </row>
    <row r="316" spans="1:12" s="1" customFormat="1" x14ac:dyDescent="0.2">
      <c r="A316" s="9" t="s">
        <v>9</v>
      </c>
      <c r="B316" s="79">
        <v>728.85400000000004</v>
      </c>
      <c r="C316" s="79">
        <v>9082.6530000000002</v>
      </c>
      <c r="D316" s="79">
        <v>368.125</v>
      </c>
      <c r="E316" s="79">
        <v>9450.777</v>
      </c>
      <c r="F316" s="79">
        <v>497.64299999999997</v>
      </c>
      <c r="G316" s="79">
        <v>5503.0609999999997</v>
      </c>
      <c r="H316" s="84">
        <f>D316/D315*100</f>
        <v>16.664810619847206</v>
      </c>
      <c r="I316" s="84">
        <f>E316/E315*100</f>
        <v>15.84471225451014</v>
      </c>
      <c r="J316" s="80">
        <f t="shared" si="86"/>
        <v>50.507371846762169</v>
      </c>
      <c r="K316" s="80">
        <f t="shared" si="87"/>
        <v>73.973712078739183</v>
      </c>
      <c r="L316" s="80">
        <f t="shared" si="87"/>
        <v>171.73672979456342</v>
      </c>
    </row>
    <row r="317" spans="1:12" s="1" customFormat="1" x14ac:dyDescent="0.2">
      <c r="A317" s="9" t="s">
        <v>10</v>
      </c>
      <c r="B317" s="79">
        <v>3637.7660000000001</v>
      </c>
      <c r="C317" s="79">
        <v>48354.603000000003</v>
      </c>
      <c r="D317" s="79">
        <v>1840.8720000000001</v>
      </c>
      <c r="E317" s="79">
        <v>50195.474000000002</v>
      </c>
      <c r="F317" s="79">
        <v>1217.9100000000001</v>
      </c>
      <c r="G317" s="79">
        <v>55801.531999999999</v>
      </c>
      <c r="H317" s="84">
        <f>D317/D315*100</f>
        <v>83.335234649587406</v>
      </c>
      <c r="I317" s="84">
        <f>E317/E315*100</f>
        <v>84.15528606893858</v>
      </c>
      <c r="J317" s="80">
        <f t="shared" si="86"/>
        <v>50.604464388308642</v>
      </c>
      <c r="K317" s="80">
        <f t="shared" si="87"/>
        <v>151.15008498164889</v>
      </c>
      <c r="L317" s="80">
        <f t="shared" si="87"/>
        <v>89.953576901795458</v>
      </c>
    </row>
    <row r="318" spans="1:12" s="1" customFormat="1" x14ac:dyDescent="0.2">
      <c r="A318" s="3" t="s">
        <v>55</v>
      </c>
      <c r="B318" s="79"/>
      <c r="C318" s="79"/>
      <c r="D318" s="79"/>
      <c r="E318" s="79"/>
      <c r="F318" s="79"/>
      <c r="G318" s="79"/>
    </row>
    <row r="319" spans="1:12" s="1" customFormat="1" x14ac:dyDescent="0.2">
      <c r="A319" s="6" t="s">
        <v>5</v>
      </c>
      <c r="B319" s="79">
        <v>266940.98499999999</v>
      </c>
      <c r="C319" s="79">
        <v>2252403.6540000001</v>
      </c>
      <c r="D319" s="79">
        <v>307813.99400000001</v>
      </c>
      <c r="E319" s="79">
        <v>2560217.6469999999</v>
      </c>
      <c r="F319" s="79">
        <v>322818.29800000001</v>
      </c>
      <c r="G319" s="79">
        <v>2603104.3119999999</v>
      </c>
      <c r="H319" s="84">
        <f>H320+H321</f>
        <v>100</v>
      </c>
      <c r="I319" s="84">
        <f>I320+I321</f>
        <v>100.00000003905919</v>
      </c>
      <c r="J319" s="80">
        <f t="shared" ref="J319:J324" si="88">D319/B319*100</f>
        <v>115.31162739959171</v>
      </c>
      <c r="K319" s="80">
        <f t="shared" ref="K319:L324" si="89">D319/F319*100</f>
        <v>95.35208998592762</v>
      </c>
      <c r="L319" s="80">
        <f t="shared" si="89"/>
        <v>98.352479967771643</v>
      </c>
    </row>
    <row r="320" spans="1:12" s="1" customFormat="1" x14ac:dyDescent="0.2">
      <c r="A320" s="9" t="s">
        <v>6</v>
      </c>
      <c r="B320" s="79">
        <v>262327.08500000002</v>
      </c>
      <c r="C320" s="79">
        <v>2193736.2519999999</v>
      </c>
      <c r="D320" s="79">
        <v>303329.08500000002</v>
      </c>
      <c r="E320" s="79">
        <v>2497065.3369999998</v>
      </c>
      <c r="F320" s="79">
        <v>313470.41800000001</v>
      </c>
      <c r="G320" s="79">
        <v>2559444.67</v>
      </c>
      <c r="H320" s="84">
        <f>D320/D319*100</f>
        <v>98.542980797682645</v>
      </c>
      <c r="I320" s="84">
        <f>E320/E319*100</f>
        <v>97.533322603490362</v>
      </c>
      <c r="J320" s="80">
        <f t="shared" si="88"/>
        <v>115.63010544641243</v>
      </c>
      <c r="K320" s="80">
        <f t="shared" si="89"/>
        <v>96.764819766820878</v>
      </c>
      <c r="L320" s="80">
        <f t="shared" si="89"/>
        <v>97.56277860853308</v>
      </c>
    </row>
    <row r="321" spans="1:12" s="1" customFormat="1" x14ac:dyDescent="0.2">
      <c r="A321" s="9" t="s">
        <v>7</v>
      </c>
      <c r="B321" s="79">
        <v>4613.9009999999998</v>
      </c>
      <c r="C321" s="79">
        <v>58667.402000000002</v>
      </c>
      <c r="D321" s="79">
        <v>4484.9089999999997</v>
      </c>
      <c r="E321" s="79">
        <v>63152.311000000002</v>
      </c>
      <c r="F321" s="79">
        <v>9347.8799999999992</v>
      </c>
      <c r="G321" s="79">
        <v>43659.642</v>
      </c>
      <c r="H321" s="84">
        <f>D321/D319*100</f>
        <v>1.4570192023173578</v>
      </c>
      <c r="I321" s="84">
        <f>E321/E319*100</f>
        <v>2.4666774355688208</v>
      </c>
      <c r="J321" s="80">
        <f t="shared" si="88"/>
        <v>97.204274647418742</v>
      </c>
      <c r="K321" s="80">
        <f t="shared" si="89"/>
        <v>47.977819569784806</v>
      </c>
      <c r="L321" s="80">
        <f t="shared" si="89"/>
        <v>144.64688235418879</v>
      </c>
    </row>
    <row r="322" spans="1:12" s="1" customFormat="1" x14ac:dyDescent="0.2">
      <c r="A322" s="6" t="s">
        <v>8</v>
      </c>
      <c r="B322" s="79">
        <v>266940.98499999999</v>
      </c>
      <c r="C322" s="79">
        <v>2252403.6540000001</v>
      </c>
      <c r="D322" s="79">
        <v>307813.99400000001</v>
      </c>
      <c r="E322" s="79">
        <v>2560217.6469999999</v>
      </c>
      <c r="F322" s="79">
        <v>322818.29800000001</v>
      </c>
      <c r="G322" s="79">
        <v>2603104.3119999999</v>
      </c>
      <c r="H322" s="84">
        <f>H323+H324</f>
        <v>100</v>
      </c>
      <c r="I322" s="84">
        <f>I323+I324</f>
        <v>100.00000000000001</v>
      </c>
      <c r="J322" s="80">
        <f t="shared" si="88"/>
        <v>115.31162739959171</v>
      </c>
      <c r="K322" s="80">
        <f t="shared" si="89"/>
        <v>95.35208998592762</v>
      </c>
      <c r="L322" s="80">
        <f t="shared" si="89"/>
        <v>98.352479967771643</v>
      </c>
    </row>
    <row r="323" spans="1:12" s="1" customFormat="1" x14ac:dyDescent="0.2">
      <c r="A323" s="9" t="s">
        <v>9</v>
      </c>
      <c r="B323" s="79">
        <v>158928.22899999999</v>
      </c>
      <c r="C323" s="79">
        <v>1295553.2509999999</v>
      </c>
      <c r="D323" s="79">
        <v>200541.32399999999</v>
      </c>
      <c r="E323" s="79">
        <v>1496094.574</v>
      </c>
      <c r="F323" s="79">
        <v>193150.20600000001</v>
      </c>
      <c r="G323" s="79">
        <v>1558969.88</v>
      </c>
      <c r="H323" s="84">
        <f>D323/D322*100</f>
        <v>65.150164680297152</v>
      </c>
      <c r="I323" s="84">
        <f>E323/E322*100</f>
        <v>58.436226144800109</v>
      </c>
      <c r="J323" s="80">
        <f t="shared" si="88"/>
        <v>126.18357686474944</v>
      </c>
      <c r="K323" s="80">
        <f t="shared" si="89"/>
        <v>103.82661667987037</v>
      </c>
      <c r="L323" s="80">
        <f t="shared" si="89"/>
        <v>95.966868455470106</v>
      </c>
    </row>
    <row r="324" spans="1:12" s="1" customFormat="1" x14ac:dyDescent="0.2">
      <c r="A324" s="9" t="s">
        <v>10</v>
      </c>
      <c r="B324" s="79">
        <v>108012.75599999999</v>
      </c>
      <c r="C324" s="79">
        <v>956850.40300000005</v>
      </c>
      <c r="D324" s="79">
        <v>107272.67</v>
      </c>
      <c r="E324" s="79">
        <v>1064123.0730000001</v>
      </c>
      <c r="F324" s="79">
        <v>129668.092</v>
      </c>
      <c r="G324" s="79">
        <v>1044134.431</v>
      </c>
      <c r="H324" s="84">
        <f>D324/D322*100</f>
        <v>34.849835319702841</v>
      </c>
      <c r="I324" s="84">
        <f>E324/E322*100</f>
        <v>41.563773855199905</v>
      </c>
      <c r="J324" s="80">
        <f t="shared" si="88"/>
        <v>99.314816113015397</v>
      </c>
      <c r="K324" s="80">
        <f t="shared" si="89"/>
        <v>82.728656175491494</v>
      </c>
      <c r="L324" s="80">
        <f t="shared" si="89"/>
        <v>101.91437437618606</v>
      </c>
    </row>
    <row r="325" spans="1:12" s="1" customFormat="1" x14ac:dyDescent="0.2">
      <c r="A325" s="3" t="s">
        <v>56</v>
      </c>
      <c r="B325" s="79"/>
      <c r="C325" s="79"/>
      <c r="D325" s="79"/>
      <c r="E325" s="79"/>
      <c r="F325" s="79"/>
      <c r="G325" s="79"/>
    </row>
    <row r="326" spans="1:12" s="1" customFormat="1" x14ac:dyDescent="0.2">
      <c r="A326" s="6" t="s">
        <v>5</v>
      </c>
      <c r="B326" s="79">
        <v>39627.813999999998</v>
      </c>
      <c r="C326" s="79">
        <v>248332.046</v>
      </c>
      <c r="D326" s="79">
        <v>23099.32</v>
      </c>
      <c r="E326" s="79">
        <v>271431.36599999998</v>
      </c>
      <c r="F326" s="79">
        <v>24198.194</v>
      </c>
      <c r="G326" s="79">
        <v>248051.473</v>
      </c>
      <c r="H326" s="84">
        <f>H327+H328</f>
        <v>100.00000432913177</v>
      </c>
      <c r="I326" s="84">
        <f>I327+I328</f>
        <v>100</v>
      </c>
      <c r="J326" s="80">
        <f t="shared" ref="J326:J331" si="90">D326/B326*100</f>
        <v>58.290674322838001</v>
      </c>
      <c r="K326" s="80">
        <f t="shared" ref="K326:L331" si="91">D326/F326*100</f>
        <v>95.458859450420135</v>
      </c>
      <c r="L326" s="80">
        <f t="shared" si="91"/>
        <v>109.42541994096521</v>
      </c>
    </row>
    <row r="327" spans="1:12" s="1" customFormat="1" x14ac:dyDescent="0.2">
      <c r="A327" s="9" t="s">
        <v>6</v>
      </c>
      <c r="B327" s="79">
        <v>38306.334000000003</v>
      </c>
      <c r="C327" s="79">
        <v>228368.66399999999</v>
      </c>
      <c r="D327" s="79">
        <v>19764.333999999999</v>
      </c>
      <c r="E327" s="79">
        <v>248132.997</v>
      </c>
      <c r="F327" s="79">
        <v>21135.667000000001</v>
      </c>
      <c r="G327" s="79">
        <v>214536.66399999999</v>
      </c>
      <c r="H327" s="84">
        <f>D327/D326*100</f>
        <v>85.562406166068953</v>
      </c>
      <c r="I327" s="84">
        <f>E327/E326*100</f>
        <v>91.416478742548861</v>
      </c>
      <c r="J327" s="80">
        <f t="shared" si="90"/>
        <v>51.595472435446311</v>
      </c>
      <c r="K327" s="80">
        <f t="shared" si="91"/>
        <v>93.511759056385586</v>
      </c>
      <c r="L327" s="80">
        <f t="shared" si="91"/>
        <v>115.65994938748558</v>
      </c>
    </row>
    <row r="328" spans="1:12" s="1" customFormat="1" x14ac:dyDescent="0.2">
      <c r="A328" s="9" t="s">
        <v>7</v>
      </c>
      <c r="B328" s="79">
        <v>1321.481</v>
      </c>
      <c r="C328" s="79">
        <v>19963.382000000001</v>
      </c>
      <c r="D328" s="79">
        <v>3334.9870000000001</v>
      </c>
      <c r="E328" s="79">
        <v>23298.368999999999</v>
      </c>
      <c r="F328" s="79">
        <v>3062.527</v>
      </c>
      <c r="G328" s="79">
        <v>33514.809000000001</v>
      </c>
      <c r="H328" s="84">
        <f>D328/D326*100</f>
        <v>14.437598163062809</v>
      </c>
      <c r="I328" s="84">
        <f>E328/E326*100</f>
        <v>8.583521257451137</v>
      </c>
      <c r="J328" s="80">
        <f t="shared" si="90"/>
        <v>252.36738174820522</v>
      </c>
      <c r="K328" s="80">
        <f t="shared" si="91"/>
        <v>108.8965746261176</v>
      </c>
      <c r="L328" s="80">
        <f t="shared" si="91"/>
        <v>69.516639644283799</v>
      </c>
    </row>
    <row r="329" spans="1:12" s="1" customFormat="1" x14ac:dyDescent="0.2">
      <c r="A329" s="6" t="s">
        <v>8</v>
      </c>
      <c r="B329" s="79">
        <v>39627.813999999998</v>
      </c>
      <c r="C329" s="79">
        <v>248332.046</v>
      </c>
      <c r="D329" s="79">
        <v>23099.32</v>
      </c>
      <c r="E329" s="79">
        <v>271431.36599999998</v>
      </c>
      <c r="F329" s="79">
        <v>24198.194</v>
      </c>
      <c r="G329" s="79">
        <v>248051.473</v>
      </c>
      <c r="H329" s="84">
        <f>H330+H331</f>
        <v>100</v>
      </c>
      <c r="I329" s="84">
        <f>I330+I331</f>
        <v>100</v>
      </c>
      <c r="J329" s="80">
        <f t="shared" si="90"/>
        <v>58.290674322838001</v>
      </c>
      <c r="K329" s="80">
        <f t="shared" si="91"/>
        <v>95.458859450420135</v>
      </c>
      <c r="L329" s="80">
        <f t="shared" si="91"/>
        <v>109.42541994096521</v>
      </c>
    </row>
    <row r="330" spans="1:12" s="1" customFormat="1" x14ac:dyDescent="0.2">
      <c r="A330" s="9" t="s">
        <v>9</v>
      </c>
      <c r="B330" s="79">
        <v>8022.8410000000003</v>
      </c>
      <c r="C330" s="79">
        <v>84680.356</v>
      </c>
      <c r="D330" s="79">
        <v>8415.4210000000003</v>
      </c>
      <c r="E330" s="79">
        <v>93095.777000000002</v>
      </c>
      <c r="F330" s="79">
        <v>10514.547</v>
      </c>
      <c r="G330" s="79">
        <v>101102.261</v>
      </c>
      <c r="H330" s="84">
        <f>D330/D329*100</f>
        <v>36.431466380828525</v>
      </c>
      <c r="I330" s="84">
        <f>E330/E329*100</f>
        <v>34.298091031970124</v>
      </c>
      <c r="J330" s="80">
        <f t="shared" si="90"/>
        <v>104.89327907657649</v>
      </c>
      <c r="K330" s="80">
        <f t="shared" si="91"/>
        <v>80.035982529727619</v>
      </c>
      <c r="L330" s="80">
        <f t="shared" si="91"/>
        <v>92.080806184937842</v>
      </c>
    </row>
    <row r="331" spans="1:12" s="1" customFormat="1" x14ac:dyDescent="0.2">
      <c r="A331" s="9" t="s">
        <v>10</v>
      </c>
      <c r="B331" s="79">
        <v>31604.973000000002</v>
      </c>
      <c r="C331" s="79">
        <v>163651.68900000001</v>
      </c>
      <c r="D331" s="79">
        <v>14683.898999999999</v>
      </c>
      <c r="E331" s="79">
        <v>178335.58900000001</v>
      </c>
      <c r="F331" s="79">
        <v>13683.647999999999</v>
      </c>
      <c r="G331" s="79">
        <v>146949.212</v>
      </c>
      <c r="H331" s="84">
        <f>D331/D329*100</f>
        <v>63.568533619171475</v>
      </c>
      <c r="I331" s="84">
        <f>E331/E329*100</f>
        <v>65.701908968029883</v>
      </c>
      <c r="J331" s="80">
        <f t="shared" si="90"/>
        <v>46.460723127338213</v>
      </c>
      <c r="K331" s="80">
        <f t="shared" si="91"/>
        <v>107.30982702858185</v>
      </c>
      <c r="L331" s="80">
        <f t="shared" si="91"/>
        <v>121.35865621382169</v>
      </c>
    </row>
    <row r="332" spans="1:12" s="1" customFormat="1" ht="22.5" x14ac:dyDescent="0.2">
      <c r="A332" s="3" t="s">
        <v>57</v>
      </c>
      <c r="B332" s="79"/>
      <c r="C332" s="79"/>
      <c r="D332" s="79"/>
      <c r="E332" s="79"/>
      <c r="F332" s="79"/>
      <c r="G332" s="79"/>
    </row>
    <row r="333" spans="1:12" s="1" customFormat="1" x14ac:dyDescent="0.2">
      <c r="A333" s="6" t="s">
        <v>5</v>
      </c>
      <c r="B333" s="79">
        <v>34115.330999999998</v>
      </c>
      <c r="C333" s="79">
        <v>174010.47500000001</v>
      </c>
      <c r="D333" s="79">
        <v>16467.357</v>
      </c>
      <c r="E333" s="79">
        <v>190477.83199999999</v>
      </c>
      <c r="F333" s="79">
        <v>18285.162</v>
      </c>
      <c r="G333" s="79">
        <v>199111.05600000001</v>
      </c>
      <c r="H333" s="84">
        <f>H334+H335</f>
        <v>100</v>
      </c>
      <c r="I333" s="84">
        <f>I334+I335</f>
        <v>100.00000000000001</v>
      </c>
      <c r="J333" s="80">
        <f t="shared" ref="J333:J338" si="92">D333/B333*100</f>
        <v>48.269667968339512</v>
      </c>
      <c r="K333" s="80">
        <f t="shared" ref="K333:L338" si="93">D333/F333*100</f>
        <v>90.05857864425812</v>
      </c>
      <c r="L333" s="80">
        <f t="shared" si="93"/>
        <v>95.664116210603595</v>
      </c>
    </row>
    <row r="334" spans="1:12" s="1" customFormat="1" x14ac:dyDescent="0.2">
      <c r="A334" s="9" t="s">
        <v>6</v>
      </c>
      <c r="B334" s="79">
        <v>33411.915999999997</v>
      </c>
      <c r="C334" s="79">
        <v>160866.75</v>
      </c>
      <c r="D334" s="79">
        <v>13958.915999999999</v>
      </c>
      <c r="E334" s="79">
        <v>174825.666</v>
      </c>
      <c r="F334" s="79">
        <v>16547.916000000001</v>
      </c>
      <c r="G334" s="79">
        <v>175033.666</v>
      </c>
      <c r="H334" s="84">
        <f>D334/D333*100</f>
        <v>84.767191237792446</v>
      </c>
      <c r="I334" s="84">
        <f>E334/E333*100</f>
        <v>91.78268366683217</v>
      </c>
      <c r="J334" s="80">
        <f t="shared" si="92"/>
        <v>41.778256595640912</v>
      </c>
      <c r="K334" s="80">
        <f t="shared" si="93"/>
        <v>84.354525367423904</v>
      </c>
      <c r="L334" s="80">
        <f t="shared" si="93"/>
        <v>99.881165718142469</v>
      </c>
    </row>
    <row r="335" spans="1:12" s="1" customFormat="1" x14ac:dyDescent="0.2">
      <c r="A335" s="9" t="s">
        <v>7</v>
      </c>
      <c r="B335" s="79">
        <v>703.41499999999996</v>
      </c>
      <c r="C335" s="79">
        <v>13143.725</v>
      </c>
      <c r="D335" s="79">
        <v>2508.4409999999998</v>
      </c>
      <c r="E335" s="79">
        <v>15652.165999999999</v>
      </c>
      <c r="F335" s="79">
        <v>1737.2460000000001</v>
      </c>
      <c r="G335" s="79">
        <v>24077.39</v>
      </c>
      <c r="H335" s="84">
        <f>D335/D333*100</f>
        <v>15.232808762207558</v>
      </c>
      <c r="I335" s="84">
        <f>E335/E333*100</f>
        <v>8.2173163331678403</v>
      </c>
      <c r="J335" s="80">
        <f t="shared" si="92"/>
        <v>356.60897194401599</v>
      </c>
      <c r="K335" s="80">
        <f t="shared" si="93"/>
        <v>144.39181324924618</v>
      </c>
      <c r="L335" s="80">
        <f t="shared" si="93"/>
        <v>65.007735472989395</v>
      </c>
    </row>
    <row r="336" spans="1:12" s="1" customFormat="1" x14ac:dyDescent="0.2">
      <c r="A336" s="6" t="s">
        <v>8</v>
      </c>
      <c r="B336" s="79">
        <v>34115.330999999998</v>
      </c>
      <c r="C336" s="79">
        <v>174010.47500000001</v>
      </c>
      <c r="D336" s="79">
        <v>16467.357</v>
      </c>
      <c r="E336" s="79">
        <v>190477.83199999999</v>
      </c>
      <c r="F336" s="79">
        <v>18285.162</v>
      </c>
      <c r="G336" s="79">
        <v>199111.05600000001</v>
      </c>
      <c r="H336" s="84">
        <f>H337+H338</f>
        <v>100</v>
      </c>
      <c r="I336" s="84">
        <f>I337+I338</f>
        <v>100</v>
      </c>
      <c r="J336" s="80">
        <f t="shared" si="92"/>
        <v>48.269667968339512</v>
      </c>
      <c r="K336" s="80">
        <f t="shared" si="93"/>
        <v>90.05857864425812</v>
      </c>
      <c r="L336" s="80">
        <f t="shared" si="93"/>
        <v>95.664116210603595</v>
      </c>
    </row>
    <row r="337" spans="1:12" s="1" customFormat="1" x14ac:dyDescent="0.2">
      <c r="A337" s="9" t="s">
        <v>9</v>
      </c>
      <c r="B337" s="79">
        <v>6976.0410000000002</v>
      </c>
      <c r="C337" s="79">
        <v>73067.076000000001</v>
      </c>
      <c r="D337" s="79">
        <v>7888.9459999999999</v>
      </c>
      <c r="E337" s="79">
        <v>80956.021999999997</v>
      </c>
      <c r="F337" s="79">
        <v>10446.75</v>
      </c>
      <c r="G337" s="79">
        <v>95573.566000000006</v>
      </c>
      <c r="H337" s="84">
        <f>D337/D336*100</f>
        <v>47.906570556525857</v>
      </c>
      <c r="I337" s="84">
        <f>E337/E336*100</f>
        <v>42.501545271682851</v>
      </c>
      <c r="J337" s="80">
        <f t="shared" si="92"/>
        <v>113.08629063389965</v>
      </c>
      <c r="K337" s="80">
        <f t="shared" si="93"/>
        <v>75.515791992725013</v>
      </c>
      <c r="L337" s="80">
        <f t="shared" si="93"/>
        <v>84.705452970123545</v>
      </c>
    </row>
    <row r="338" spans="1:12" s="1" customFormat="1" x14ac:dyDescent="0.2">
      <c r="A338" s="9" t="s">
        <v>10</v>
      </c>
      <c r="B338" s="79">
        <v>27139.29</v>
      </c>
      <c r="C338" s="79">
        <v>100943.399</v>
      </c>
      <c r="D338" s="79">
        <v>8578.4110000000001</v>
      </c>
      <c r="E338" s="79">
        <v>109521.81</v>
      </c>
      <c r="F338" s="79">
        <v>7838.4120000000003</v>
      </c>
      <c r="G338" s="79">
        <v>103537.49</v>
      </c>
      <c r="H338" s="84">
        <f>D338/D336*100</f>
        <v>52.093429443474136</v>
      </c>
      <c r="I338" s="84">
        <f>E338/E336*100</f>
        <v>57.498454728317149</v>
      </c>
      <c r="J338" s="80">
        <f t="shared" si="92"/>
        <v>31.608826170470927</v>
      </c>
      <c r="K338" s="80">
        <f t="shared" si="93"/>
        <v>109.44067497345125</v>
      </c>
      <c r="L338" s="80">
        <f t="shared" si="93"/>
        <v>105.77985809777695</v>
      </c>
    </row>
    <row r="339" spans="1:12" s="1" customFormat="1" x14ac:dyDescent="0.2">
      <c r="A339" s="3" t="s">
        <v>58</v>
      </c>
      <c r="B339" s="79"/>
      <c r="C339" s="79"/>
      <c r="D339" s="79"/>
      <c r="E339" s="79"/>
      <c r="F339" s="79"/>
      <c r="G339" s="79"/>
    </row>
    <row r="340" spans="1:12" s="1" customFormat="1" x14ac:dyDescent="0.2">
      <c r="A340" s="6" t="s">
        <v>5</v>
      </c>
      <c r="B340" s="79">
        <v>66277.42</v>
      </c>
      <c r="C340" s="79">
        <v>570964.22600000002</v>
      </c>
      <c r="D340" s="79">
        <v>69454.543999999994</v>
      </c>
      <c r="E340" s="79">
        <v>640418.77</v>
      </c>
      <c r="F340" s="79">
        <v>67474.100999999995</v>
      </c>
      <c r="G340" s="79">
        <v>643271.52899999998</v>
      </c>
      <c r="H340" s="84">
        <f>H341+H342</f>
        <v>100.00000000000003</v>
      </c>
      <c r="I340" s="84">
        <f>I341+I342</f>
        <v>99.999999999999986</v>
      </c>
      <c r="J340" s="80">
        <f t="shared" ref="J340:J345" si="94">D340/B340*100</f>
        <v>104.7936748292254</v>
      </c>
      <c r="K340" s="80">
        <f t="shared" ref="K340:L345" si="95">D340/F340*100</f>
        <v>102.93511580095004</v>
      </c>
      <c r="L340" s="80">
        <f t="shared" si="95"/>
        <v>99.556523354230407</v>
      </c>
    </row>
    <row r="341" spans="1:12" s="1" customFormat="1" x14ac:dyDescent="0.2">
      <c r="A341" s="9" t="s">
        <v>6</v>
      </c>
      <c r="B341" s="79">
        <v>54120.277000000002</v>
      </c>
      <c r="C341" s="79">
        <v>472757.38400000002</v>
      </c>
      <c r="D341" s="79">
        <v>56215.277000000002</v>
      </c>
      <c r="E341" s="79">
        <v>528972.66099999996</v>
      </c>
      <c r="F341" s="79">
        <v>55460.277000000002</v>
      </c>
      <c r="G341" s="79">
        <v>549926.32799999998</v>
      </c>
      <c r="H341" s="84">
        <f>D341/D340*100</f>
        <v>80.938227742161857</v>
      </c>
      <c r="I341" s="84">
        <f>E341/E340*100</f>
        <v>82.597932131189708</v>
      </c>
      <c r="J341" s="80">
        <f t="shared" si="94"/>
        <v>103.87100753383064</v>
      </c>
      <c r="K341" s="80">
        <f t="shared" si="95"/>
        <v>101.36133470808304</v>
      </c>
      <c r="L341" s="80">
        <f t="shared" si="95"/>
        <v>96.189731981699182</v>
      </c>
    </row>
    <row r="342" spans="1:12" s="1" customFormat="1" x14ac:dyDescent="0.2">
      <c r="A342" s="9" t="s">
        <v>7</v>
      </c>
      <c r="B342" s="79">
        <v>12157.143</v>
      </c>
      <c r="C342" s="79">
        <v>98206.842000000004</v>
      </c>
      <c r="D342" s="79">
        <v>13239.267</v>
      </c>
      <c r="E342" s="79">
        <v>111446.109</v>
      </c>
      <c r="F342" s="79">
        <v>12013.824000000001</v>
      </c>
      <c r="G342" s="79">
        <v>93345.201000000001</v>
      </c>
      <c r="H342" s="84">
        <f>D342/D340*100</f>
        <v>19.061772257838165</v>
      </c>
      <c r="I342" s="84">
        <f>E342/E340*100</f>
        <v>17.402067868810278</v>
      </c>
      <c r="J342" s="80">
        <f t="shared" si="94"/>
        <v>108.90113738071518</v>
      </c>
      <c r="K342" s="80">
        <f t="shared" si="95"/>
        <v>110.20027428402479</v>
      </c>
      <c r="L342" s="80">
        <f t="shared" si="95"/>
        <v>119.39136431877199</v>
      </c>
    </row>
    <row r="343" spans="1:12" s="1" customFormat="1" x14ac:dyDescent="0.2">
      <c r="A343" s="6" t="s">
        <v>8</v>
      </c>
      <c r="B343" s="79">
        <v>66277.42</v>
      </c>
      <c r="C343" s="79">
        <v>570964.22600000002</v>
      </c>
      <c r="D343" s="79">
        <v>69454.543999999994</v>
      </c>
      <c r="E343" s="79">
        <v>640418.77</v>
      </c>
      <c r="F343" s="79">
        <v>67474.100999999995</v>
      </c>
      <c r="G343" s="79">
        <v>643271.52899999998</v>
      </c>
      <c r="H343" s="84">
        <f>H344+H345</f>
        <v>100.00000000000001</v>
      </c>
      <c r="I343" s="84">
        <f>I344+I345</f>
        <v>100</v>
      </c>
      <c r="J343" s="80">
        <f t="shared" si="94"/>
        <v>104.7936748292254</v>
      </c>
      <c r="K343" s="80">
        <f t="shared" si="95"/>
        <v>102.93511580095004</v>
      </c>
      <c r="L343" s="80">
        <f t="shared" si="95"/>
        <v>99.556523354230407</v>
      </c>
    </row>
    <row r="344" spans="1:12" s="1" customFormat="1" x14ac:dyDescent="0.2">
      <c r="A344" s="9" t="s">
        <v>9</v>
      </c>
      <c r="B344" s="79">
        <v>2127.9180000000001</v>
      </c>
      <c r="C344" s="79">
        <v>16587.303</v>
      </c>
      <c r="D344" s="79">
        <v>2201.261</v>
      </c>
      <c r="E344" s="79">
        <v>18788.563999999998</v>
      </c>
      <c r="F344" s="79">
        <v>1923.1959999999999</v>
      </c>
      <c r="G344" s="79">
        <v>17145.963</v>
      </c>
      <c r="H344" s="84">
        <f>D344/D343*100</f>
        <v>3.1693549093058624</v>
      </c>
      <c r="I344" s="84">
        <f>E344/E343*100</f>
        <v>2.9337934614252483</v>
      </c>
      <c r="J344" s="80">
        <f t="shared" si="94"/>
        <v>103.44670236353093</v>
      </c>
      <c r="K344" s="80">
        <f t="shared" si="95"/>
        <v>114.45848473062547</v>
      </c>
      <c r="L344" s="80">
        <f t="shared" si="95"/>
        <v>109.58010349141661</v>
      </c>
    </row>
    <row r="345" spans="1:12" s="1" customFormat="1" x14ac:dyDescent="0.2">
      <c r="A345" s="9" t="s">
        <v>10</v>
      </c>
      <c r="B345" s="79">
        <v>64149.500999999997</v>
      </c>
      <c r="C345" s="79">
        <v>554376.92299999995</v>
      </c>
      <c r="D345" s="79">
        <v>67253.282999999996</v>
      </c>
      <c r="E345" s="79">
        <v>621630.20600000001</v>
      </c>
      <c r="F345" s="79">
        <v>65550.903999999995</v>
      </c>
      <c r="G345" s="79">
        <v>626125.56599999999</v>
      </c>
      <c r="H345" s="84">
        <f>D345/D343*100</f>
        <v>96.830645090694148</v>
      </c>
      <c r="I345" s="84">
        <f>E345/E343*100</f>
        <v>97.066206538574747</v>
      </c>
      <c r="J345" s="80">
        <f t="shared" si="94"/>
        <v>104.83835719938024</v>
      </c>
      <c r="K345" s="80">
        <f t="shared" si="95"/>
        <v>102.59703359697374</v>
      </c>
      <c r="L345" s="80">
        <f t="shared" si="95"/>
        <v>99.282035386493078</v>
      </c>
    </row>
    <row r="346" spans="1:12" s="1" customFormat="1" ht="22.5" x14ac:dyDescent="0.2">
      <c r="A346" s="3" t="s">
        <v>59</v>
      </c>
      <c r="B346" s="79"/>
      <c r="C346" s="79"/>
      <c r="D346" s="79"/>
      <c r="E346" s="79"/>
      <c r="F346" s="79"/>
      <c r="G346" s="79"/>
    </row>
    <row r="347" spans="1:12" s="1" customFormat="1" x14ac:dyDescent="0.2">
      <c r="A347" s="6" t="s">
        <v>5</v>
      </c>
      <c r="B347" s="79">
        <v>48986.226999999999</v>
      </c>
      <c r="C347" s="79">
        <v>427736.21799999999</v>
      </c>
      <c r="D347" s="79">
        <v>49838.779000000002</v>
      </c>
      <c r="E347" s="79">
        <v>477574.99699999997</v>
      </c>
      <c r="F347" s="79">
        <v>49912.008000000002</v>
      </c>
      <c r="G347" s="79">
        <v>481106.647</v>
      </c>
      <c r="H347" s="84">
        <f>H348+H349</f>
        <v>100</v>
      </c>
      <c r="I347" s="84">
        <f>I348+I349</f>
        <v>99.999999790608797</v>
      </c>
      <c r="J347" s="80">
        <f t="shared" ref="J347:J352" si="96">D347/B347*100</f>
        <v>101.7403912328255</v>
      </c>
      <c r="K347" s="80">
        <f t="shared" ref="K347:L352" si="97">D347/F347*100</f>
        <v>99.853283802967823</v>
      </c>
      <c r="L347" s="80">
        <f t="shared" si="97"/>
        <v>99.265931987840517</v>
      </c>
    </row>
    <row r="348" spans="1:12" s="1" customFormat="1" x14ac:dyDescent="0.2">
      <c r="A348" s="9" t="s">
        <v>6</v>
      </c>
      <c r="B348" s="79">
        <v>45475.696000000004</v>
      </c>
      <c r="C348" s="79">
        <v>397382.663</v>
      </c>
      <c r="D348" s="79">
        <v>45637.696000000004</v>
      </c>
      <c r="E348" s="79">
        <v>443020.359</v>
      </c>
      <c r="F348" s="79">
        <v>46137.696000000004</v>
      </c>
      <c r="G348" s="79">
        <v>453503.02600000001</v>
      </c>
      <c r="H348" s="84">
        <f>D348/D347*100</f>
        <v>91.570654248973483</v>
      </c>
      <c r="I348" s="84">
        <f>E348/E347*100</f>
        <v>92.764563007472518</v>
      </c>
      <c r="J348" s="80">
        <f t="shared" si="96"/>
        <v>100.35623423993334</v>
      </c>
      <c r="K348" s="80">
        <f t="shared" si="97"/>
        <v>98.916287453972558</v>
      </c>
      <c r="L348" s="80">
        <f t="shared" si="97"/>
        <v>97.688512226156561</v>
      </c>
    </row>
    <row r="349" spans="1:12" s="1" customFormat="1" x14ac:dyDescent="0.2">
      <c r="A349" s="9" t="s">
        <v>7</v>
      </c>
      <c r="B349" s="79">
        <v>3510.5309999999999</v>
      </c>
      <c r="C349" s="79">
        <v>30353.555</v>
      </c>
      <c r="D349" s="79">
        <v>4201.0829999999996</v>
      </c>
      <c r="E349" s="79">
        <v>34554.637000000002</v>
      </c>
      <c r="F349" s="79">
        <v>3774.3119999999999</v>
      </c>
      <c r="G349" s="79">
        <v>27603.620999999999</v>
      </c>
      <c r="H349" s="84">
        <f>D349/D347*100</f>
        <v>8.4293457510265242</v>
      </c>
      <c r="I349" s="84">
        <f>E349/E347*100</f>
        <v>7.2354367831362847</v>
      </c>
      <c r="J349" s="80">
        <f t="shared" si="96"/>
        <v>119.67087030423602</v>
      </c>
      <c r="K349" s="80">
        <f t="shared" si="97"/>
        <v>111.30725281852692</v>
      </c>
      <c r="L349" s="80">
        <f t="shared" si="97"/>
        <v>125.18153687155755</v>
      </c>
    </row>
    <row r="350" spans="1:12" s="1" customFormat="1" x14ac:dyDescent="0.2">
      <c r="A350" s="6" t="s">
        <v>8</v>
      </c>
      <c r="B350" s="79">
        <v>48986.226999999999</v>
      </c>
      <c r="C350" s="79">
        <v>427736.21799999999</v>
      </c>
      <c r="D350" s="79">
        <v>49838.779000000002</v>
      </c>
      <c r="E350" s="79">
        <v>477574.99699999997</v>
      </c>
      <c r="F350" s="79">
        <v>49912.008000000002</v>
      </c>
      <c r="G350" s="79">
        <v>481106.647</v>
      </c>
      <c r="H350" s="84">
        <f>H351+H352</f>
        <v>100</v>
      </c>
      <c r="I350" s="84">
        <f>I351+I352</f>
        <v>100</v>
      </c>
      <c r="J350" s="80">
        <f t="shared" si="96"/>
        <v>101.7403912328255</v>
      </c>
      <c r="K350" s="80">
        <f t="shared" si="97"/>
        <v>99.853283802967823</v>
      </c>
      <c r="L350" s="80">
        <f t="shared" si="97"/>
        <v>99.265931987840517</v>
      </c>
    </row>
    <row r="351" spans="1:12" s="1" customFormat="1" x14ac:dyDescent="0.2">
      <c r="A351" s="9" t="s">
        <v>9</v>
      </c>
      <c r="B351" s="79">
        <v>132.358</v>
      </c>
      <c r="C351" s="79">
        <v>1339.4849999999999</v>
      </c>
      <c r="D351" s="79">
        <v>221.714</v>
      </c>
      <c r="E351" s="79">
        <v>1561.1990000000001</v>
      </c>
      <c r="F351" s="79">
        <v>275.44900000000001</v>
      </c>
      <c r="G351" s="79">
        <v>1152.1849999999999</v>
      </c>
      <c r="H351" s="84">
        <f>D351/D350*100</f>
        <v>0.44486242329492059</v>
      </c>
      <c r="I351" s="84">
        <f>E351/E350*100</f>
        <v>0.32690132645281683</v>
      </c>
      <c r="J351" s="80">
        <f t="shared" si="96"/>
        <v>167.51084180782422</v>
      </c>
      <c r="K351" s="80">
        <f t="shared" si="97"/>
        <v>80.491851486119032</v>
      </c>
      <c r="L351" s="80">
        <f t="shared" si="97"/>
        <v>135.49898670786376</v>
      </c>
    </row>
    <row r="352" spans="1:12" s="1" customFormat="1" x14ac:dyDescent="0.2">
      <c r="A352" s="9" t="s">
        <v>10</v>
      </c>
      <c r="B352" s="79">
        <v>48853.868999999999</v>
      </c>
      <c r="C352" s="79">
        <v>426396.73300000001</v>
      </c>
      <c r="D352" s="79">
        <v>49617.065000000002</v>
      </c>
      <c r="E352" s="79">
        <v>476013.79800000001</v>
      </c>
      <c r="F352" s="79">
        <v>49636.559000000001</v>
      </c>
      <c r="G352" s="79">
        <v>479954.462</v>
      </c>
      <c r="H352" s="84">
        <f>D352/D350*100</f>
        <v>99.555137576705079</v>
      </c>
      <c r="I352" s="84">
        <f>E352/E350*100</f>
        <v>99.673098673547187</v>
      </c>
      <c r="J352" s="80">
        <f t="shared" si="96"/>
        <v>101.56220175724467</v>
      </c>
      <c r="K352" s="80">
        <f t="shared" si="97"/>
        <v>99.960726528202741</v>
      </c>
      <c r="L352" s="80">
        <f t="shared" si="97"/>
        <v>99.178950439677337</v>
      </c>
    </row>
    <row r="353" spans="1:12" s="1" customFormat="1" ht="22.5" x14ac:dyDescent="0.2">
      <c r="A353" s="3" t="s">
        <v>60</v>
      </c>
      <c r="B353" s="79"/>
      <c r="C353" s="79"/>
      <c r="D353" s="79"/>
      <c r="E353" s="79"/>
      <c r="F353" s="79"/>
      <c r="G353" s="79"/>
    </row>
    <row r="354" spans="1:12" s="1" customFormat="1" x14ac:dyDescent="0.2">
      <c r="A354" s="6" t="s">
        <v>5</v>
      </c>
      <c r="B354" s="79">
        <v>17291.191999999999</v>
      </c>
      <c r="C354" s="79">
        <v>143228.008</v>
      </c>
      <c r="D354" s="79">
        <v>19615.766</v>
      </c>
      <c r="E354" s="79">
        <v>162843.774</v>
      </c>
      <c r="F354" s="79">
        <v>17562.092000000001</v>
      </c>
      <c r="G354" s="79">
        <v>162164.88200000001</v>
      </c>
      <c r="H354" s="84">
        <f>H355+H356</f>
        <v>100</v>
      </c>
      <c r="I354" s="84">
        <f>I355+I356</f>
        <v>100</v>
      </c>
      <c r="J354" s="80">
        <f t="shared" ref="J354:J359" si="98">D354/B354*100</f>
        <v>113.44368855542174</v>
      </c>
      <c r="K354" s="80">
        <f t="shared" ref="K354:L359" si="99">D354/F354*100</f>
        <v>111.69378909984071</v>
      </c>
      <c r="L354" s="80">
        <f t="shared" si="99"/>
        <v>100.41864304504595</v>
      </c>
    </row>
    <row r="355" spans="1:12" s="1" customFormat="1" x14ac:dyDescent="0.2">
      <c r="A355" s="9" t="s">
        <v>6</v>
      </c>
      <c r="B355" s="79">
        <v>8644.5810000000001</v>
      </c>
      <c r="C355" s="79">
        <v>75374.721000000005</v>
      </c>
      <c r="D355" s="79">
        <v>10577.581</v>
      </c>
      <c r="E355" s="79">
        <v>85952.301999999996</v>
      </c>
      <c r="F355" s="79">
        <v>9322.5810000000001</v>
      </c>
      <c r="G355" s="79">
        <v>96423.301999999996</v>
      </c>
      <c r="H355" s="84">
        <f>D355/D354*100</f>
        <v>53.923874295808794</v>
      </c>
      <c r="I355" s="84">
        <f>E355/E354*100</f>
        <v>52.782062149947464</v>
      </c>
      <c r="J355" s="80">
        <f t="shared" si="98"/>
        <v>122.36082928715688</v>
      </c>
      <c r="K355" s="80">
        <f t="shared" si="99"/>
        <v>113.4619372038709</v>
      </c>
      <c r="L355" s="80">
        <f t="shared" si="99"/>
        <v>89.140591762767059</v>
      </c>
    </row>
    <row r="356" spans="1:12" s="1" customFormat="1" x14ac:dyDescent="0.2">
      <c r="A356" s="9" t="s">
        <v>7</v>
      </c>
      <c r="B356" s="79">
        <v>8646.6110000000008</v>
      </c>
      <c r="C356" s="79">
        <v>67853.286999999997</v>
      </c>
      <c r="D356" s="79">
        <v>9038.1849999999995</v>
      </c>
      <c r="E356" s="79">
        <v>76891.471999999994</v>
      </c>
      <c r="F356" s="79">
        <v>8239.5110000000004</v>
      </c>
      <c r="G356" s="79">
        <v>65741.58</v>
      </c>
      <c r="H356" s="84">
        <f>D356/D354*100</f>
        <v>46.076125704191206</v>
      </c>
      <c r="I356" s="84">
        <f>E356/E354*100</f>
        <v>47.217937850052529</v>
      </c>
      <c r="J356" s="80">
        <f t="shared" si="98"/>
        <v>104.528641337051</v>
      </c>
      <c r="K356" s="80">
        <f t="shared" si="99"/>
        <v>109.69322087196677</v>
      </c>
      <c r="L356" s="80">
        <f t="shared" si="99"/>
        <v>116.96018258155645</v>
      </c>
    </row>
    <row r="357" spans="1:12" s="1" customFormat="1" x14ac:dyDescent="0.2">
      <c r="A357" s="6" t="s">
        <v>8</v>
      </c>
      <c r="B357" s="79">
        <v>17291.191999999999</v>
      </c>
      <c r="C357" s="79">
        <v>143228.008</v>
      </c>
      <c r="D357" s="79">
        <v>19615.766</v>
      </c>
      <c r="E357" s="79">
        <v>162843.774</v>
      </c>
      <c r="F357" s="79">
        <v>17562.092000000001</v>
      </c>
      <c r="G357" s="79">
        <v>162164.88200000001</v>
      </c>
      <c r="H357" s="84">
        <f>H358+H359</f>
        <v>99.99999490205991</v>
      </c>
      <c r="I357" s="84">
        <f>I358+I359</f>
        <v>100</v>
      </c>
      <c r="J357" s="80">
        <f t="shared" si="98"/>
        <v>113.44368855542174</v>
      </c>
      <c r="K357" s="80">
        <f t="shared" si="99"/>
        <v>111.69378909984071</v>
      </c>
      <c r="L357" s="80">
        <f t="shared" si="99"/>
        <v>100.41864304504595</v>
      </c>
    </row>
    <row r="358" spans="1:12" s="1" customFormat="1" x14ac:dyDescent="0.2">
      <c r="A358" s="9" t="s">
        <v>9</v>
      </c>
      <c r="B358" s="79">
        <v>1995.56</v>
      </c>
      <c r="C358" s="79">
        <v>15247.819</v>
      </c>
      <c r="D358" s="79">
        <v>1979.547</v>
      </c>
      <c r="E358" s="79">
        <v>17227.366000000002</v>
      </c>
      <c r="F358" s="79">
        <v>1647.7470000000001</v>
      </c>
      <c r="G358" s="79">
        <v>15993.778</v>
      </c>
      <c r="H358" s="84">
        <f>D358/D357*100</f>
        <v>10.091612022696438</v>
      </c>
      <c r="I358" s="84">
        <f>E358/E357*100</f>
        <v>10.579075623732475</v>
      </c>
      <c r="J358" s="80">
        <f t="shared" si="98"/>
        <v>99.19756860229711</v>
      </c>
      <c r="K358" s="80">
        <f t="shared" si="99"/>
        <v>120.1365865026609</v>
      </c>
      <c r="L358" s="80">
        <f t="shared" si="99"/>
        <v>107.71292436346185</v>
      </c>
    </row>
    <row r="359" spans="1:12" s="1" customFormat="1" x14ac:dyDescent="0.2">
      <c r="A359" s="9" t="s">
        <v>10</v>
      </c>
      <c r="B359" s="79">
        <v>15295.632</v>
      </c>
      <c r="C359" s="79">
        <v>127980.189</v>
      </c>
      <c r="D359" s="79">
        <v>17636.218000000001</v>
      </c>
      <c r="E359" s="79">
        <v>145616.408</v>
      </c>
      <c r="F359" s="79">
        <v>15914.344999999999</v>
      </c>
      <c r="G359" s="79">
        <v>146171.10399999999</v>
      </c>
      <c r="H359" s="84">
        <f>D359/D357*100</f>
        <v>89.908382879363472</v>
      </c>
      <c r="I359" s="84">
        <f>E359/E357*100</f>
        <v>89.420924376267521</v>
      </c>
      <c r="J359" s="80">
        <f t="shared" si="98"/>
        <v>115.3023163737203</v>
      </c>
      <c r="K359" s="80">
        <f t="shared" si="99"/>
        <v>110.81962845470549</v>
      </c>
      <c r="L359" s="80">
        <f t="shared" si="99"/>
        <v>99.620515967369315</v>
      </c>
    </row>
    <row r="360" spans="1:12" s="1" customFormat="1" ht="22.5" x14ac:dyDescent="0.2">
      <c r="A360" s="3" t="s">
        <v>61</v>
      </c>
      <c r="B360" s="79"/>
      <c r="C360" s="79"/>
      <c r="D360" s="79"/>
      <c r="E360" s="79"/>
      <c r="F360" s="79"/>
      <c r="G360" s="79"/>
    </row>
    <row r="361" spans="1:12" s="1" customFormat="1" x14ac:dyDescent="0.2">
      <c r="A361" s="6" t="s">
        <v>5</v>
      </c>
      <c r="B361" s="79">
        <v>17183.100999999999</v>
      </c>
      <c r="C361" s="79">
        <v>139905.08100000001</v>
      </c>
      <c r="D361" s="79">
        <v>18528.817999999999</v>
      </c>
      <c r="E361" s="79">
        <v>158433.899</v>
      </c>
      <c r="F361" s="79">
        <v>17799.996999999999</v>
      </c>
      <c r="G361" s="79">
        <v>162611.53700000001</v>
      </c>
      <c r="H361" s="84">
        <f>H362+H363</f>
        <v>100</v>
      </c>
      <c r="I361" s="84">
        <f>I362+I363</f>
        <v>100</v>
      </c>
      <c r="J361" s="80">
        <f t="shared" ref="J361:J366" si="100">D361/B361*100</f>
        <v>107.83163062359932</v>
      </c>
      <c r="K361" s="80">
        <f t="shared" ref="K361:L366" si="101">D361/F361*100</f>
        <v>104.09450069008439</v>
      </c>
      <c r="L361" s="80">
        <f t="shared" si="101"/>
        <v>97.430909222634057</v>
      </c>
    </row>
    <row r="362" spans="1:12" s="1" customFormat="1" x14ac:dyDescent="0.2">
      <c r="A362" s="9" t="s">
        <v>6</v>
      </c>
      <c r="B362" s="79">
        <v>13276.499</v>
      </c>
      <c r="C362" s="79">
        <v>109165.495</v>
      </c>
      <c r="D362" s="79">
        <v>13897.499</v>
      </c>
      <c r="E362" s="79">
        <v>123062.99400000001</v>
      </c>
      <c r="F362" s="79">
        <v>14111.499</v>
      </c>
      <c r="G362" s="79">
        <v>132098.99400000001</v>
      </c>
      <c r="H362" s="84">
        <f>D362/D361*100</f>
        <v>75.004779042030634</v>
      </c>
      <c r="I362" s="84">
        <f>E362/E361*100</f>
        <v>77.674661026930863</v>
      </c>
      <c r="J362" s="80">
        <f t="shared" si="100"/>
        <v>104.67743792998441</v>
      </c>
      <c r="K362" s="80">
        <f t="shared" si="101"/>
        <v>98.483506252595845</v>
      </c>
      <c r="L362" s="80">
        <f t="shared" si="101"/>
        <v>93.159675387081293</v>
      </c>
    </row>
    <row r="363" spans="1:12" s="1" customFormat="1" x14ac:dyDescent="0.2">
      <c r="A363" s="9" t="s">
        <v>7</v>
      </c>
      <c r="B363" s="79">
        <v>3906.6019999999999</v>
      </c>
      <c r="C363" s="79">
        <v>30739.585999999999</v>
      </c>
      <c r="D363" s="79">
        <v>4631.3190000000004</v>
      </c>
      <c r="E363" s="79">
        <v>35370.904999999999</v>
      </c>
      <c r="F363" s="79">
        <v>3688.498</v>
      </c>
      <c r="G363" s="79">
        <v>30512.543000000001</v>
      </c>
      <c r="H363" s="84">
        <f>D363/D361*100</f>
        <v>24.995220957969366</v>
      </c>
      <c r="I363" s="84">
        <f>E363/E361*100</f>
        <v>22.32533897306914</v>
      </c>
      <c r="J363" s="80">
        <f t="shared" si="100"/>
        <v>118.55108352476142</v>
      </c>
      <c r="K363" s="80">
        <f t="shared" si="101"/>
        <v>125.56110915608467</v>
      </c>
      <c r="L363" s="80">
        <f t="shared" si="101"/>
        <v>115.9225076716811</v>
      </c>
    </row>
    <row r="364" spans="1:12" s="1" customFormat="1" x14ac:dyDescent="0.2">
      <c r="A364" s="6" t="s">
        <v>8</v>
      </c>
      <c r="B364" s="79">
        <v>17183.100999999999</v>
      </c>
      <c r="C364" s="79">
        <v>139905.08100000001</v>
      </c>
      <c r="D364" s="79">
        <v>18528.817999999999</v>
      </c>
      <c r="E364" s="79">
        <v>158433.899</v>
      </c>
      <c r="F364" s="79">
        <v>17799.996999999999</v>
      </c>
      <c r="G364" s="79">
        <v>162611.53700000001</v>
      </c>
      <c r="H364" s="84">
        <f>H365+H366</f>
        <v>100</v>
      </c>
      <c r="I364" s="84">
        <f>I365+I366</f>
        <v>100</v>
      </c>
      <c r="J364" s="80">
        <f t="shared" si="100"/>
        <v>107.83163062359932</v>
      </c>
      <c r="K364" s="80">
        <f t="shared" si="101"/>
        <v>104.09450069008439</v>
      </c>
      <c r="L364" s="80">
        <f t="shared" si="101"/>
        <v>97.430909222634057</v>
      </c>
    </row>
    <row r="365" spans="1:12" s="1" customFormat="1" x14ac:dyDescent="0.2">
      <c r="A365" s="9" t="s">
        <v>9</v>
      </c>
      <c r="B365" s="79">
        <v>4076.0540000000001</v>
      </c>
      <c r="C365" s="79">
        <v>33811.031000000003</v>
      </c>
      <c r="D365" s="79">
        <v>4652.32</v>
      </c>
      <c r="E365" s="79">
        <v>38463.351000000002</v>
      </c>
      <c r="F365" s="79">
        <v>4737.9520000000002</v>
      </c>
      <c r="G365" s="79">
        <v>42373.514999999999</v>
      </c>
      <c r="H365" s="84">
        <f>D365/D364*100</f>
        <v>25.108563320121117</v>
      </c>
      <c r="I365" s="84">
        <f>E365/E364*100</f>
        <v>24.277223020308298</v>
      </c>
      <c r="J365" s="80">
        <f t="shared" si="100"/>
        <v>114.13784017581709</v>
      </c>
      <c r="K365" s="80">
        <f t="shared" si="101"/>
        <v>98.192636818608534</v>
      </c>
      <c r="L365" s="80">
        <f t="shared" si="101"/>
        <v>90.772150953254652</v>
      </c>
    </row>
    <row r="366" spans="1:12" s="1" customFormat="1" x14ac:dyDescent="0.2">
      <c r="A366" s="9" t="s">
        <v>10</v>
      </c>
      <c r="B366" s="79">
        <v>13107.047</v>
      </c>
      <c r="C366" s="79">
        <v>106094.05100000001</v>
      </c>
      <c r="D366" s="79">
        <v>13876.498</v>
      </c>
      <c r="E366" s="79">
        <v>119970.548</v>
      </c>
      <c r="F366" s="79">
        <v>13062.044</v>
      </c>
      <c r="G366" s="79">
        <v>120238.022</v>
      </c>
      <c r="H366" s="84">
        <f>D366/D364*100</f>
        <v>74.891436679878879</v>
      </c>
      <c r="I366" s="84">
        <f>E366/E364*100</f>
        <v>75.722776979691702</v>
      </c>
      <c r="J366" s="80">
        <f t="shared" si="100"/>
        <v>105.87051377781738</v>
      </c>
      <c r="K366" s="80">
        <f t="shared" si="101"/>
        <v>106.23527221313907</v>
      </c>
      <c r="L366" s="80">
        <f t="shared" si="101"/>
        <v>99.777546240739056</v>
      </c>
    </row>
    <row r="367" spans="1:12" s="1" customFormat="1" x14ac:dyDescent="0.2">
      <c r="A367" s="3" t="s">
        <v>62</v>
      </c>
      <c r="B367" s="79"/>
      <c r="C367" s="79"/>
      <c r="D367" s="79"/>
      <c r="E367" s="79"/>
      <c r="F367" s="79"/>
      <c r="G367" s="79"/>
    </row>
    <row r="368" spans="1:12" s="1" customFormat="1" x14ac:dyDescent="0.2">
      <c r="A368" s="6" t="s">
        <v>5</v>
      </c>
      <c r="B368" s="79">
        <v>47798.224000000002</v>
      </c>
      <c r="C368" s="79">
        <v>413266.68099999998</v>
      </c>
      <c r="D368" s="79">
        <v>66812.534</v>
      </c>
      <c r="E368" s="79">
        <v>480079.21500000003</v>
      </c>
      <c r="F368" s="79">
        <v>36152.743000000002</v>
      </c>
      <c r="G368" s="79">
        <v>409613.94099999999</v>
      </c>
      <c r="H368" s="84">
        <f>H369+H370</f>
        <v>100</v>
      </c>
      <c r="I368" s="84">
        <f>I369+I370</f>
        <v>99.999999999999986</v>
      </c>
      <c r="J368" s="80">
        <f t="shared" ref="J368:J373" si="102">D368/B368*100</f>
        <v>139.78036924551839</v>
      </c>
      <c r="K368" s="80">
        <f t="shared" ref="K368:L373" si="103">D368/F368*100</f>
        <v>184.80626490775541</v>
      </c>
      <c r="L368" s="80">
        <f t="shared" si="103"/>
        <v>117.20285052505086</v>
      </c>
    </row>
    <row r="369" spans="1:12" s="1" customFormat="1" x14ac:dyDescent="0.2">
      <c r="A369" s="9" t="s">
        <v>6</v>
      </c>
      <c r="B369" s="79">
        <v>9720.0830000000005</v>
      </c>
      <c r="C369" s="79">
        <v>110415.58199999999</v>
      </c>
      <c r="D369" s="79">
        <v>7084.0829999999996</v>
      </c>
      <c r="E369" s="79">
        <v>117499.66499999999</v>
      </c>
      <c r="F369" s="79">
        <v>4911.0829999999996</v>
      </c>
      <c r="G369" s="79">
        <v>150670.33199999999</v>
      </c>
      <c r="H369" s="84">
        <f>D369/D368*100</f>
        <v>10.602925193647048</v>
      </c>
      <c r="I369" s="84">
        <f>E369/E368*100</f>
        <v>24.475057725629714</v>
      </c>
      <c r="J369" s="80">
        <f t="shared" si="102"/>
        <v>72.88089000886103</v>
      </c>
      <c r="K369" s="80">
        <f t="shared" si="103"/>
        <v>144.24685960306516</v>
      </c>
      <c r="L369" s="80">
        <f t="shared" si="103"/>
        <v>77.98460615325385</v>
      </c>
    </row>
    <row r="370" spans="1:12" s="1" customFormat="1" x14ac:dyDescent="0.2">
      <c r="A370" s="9" t="s">
        <v>7</v>
      </c>
      <c r="B370" s="79">
        <v>38078.141000000003</v>
      </c>
      <c r="C370" s="79">
        <v>302851.098</v>
      </c>
      <c r="D370" s="79">
        <v>59728.451000000001</v>
      </c>
      <c r="E370" s="79">
        <v>362579.55</v>
      </c>
      <c r="F370" s="79">
        <v>31241.66</v>
      </c>
      <c r="G370" s="79">
        <v>258943.609</v>
      </c>
      <c r="H370" s="84">
        <f>D370/D368*100</f>
        <v>89.397074806352947</v>
      </c>
      <c r="I370" s="84">
        <f>E370/E368*100</f>
        <v>75.524942274370275</v>
      </c>
      <c r="J370" s="80">
        <f t="shared" si="102"/>
        <v>156.85758136144304</v>
      </c>
      <c r="K370" s="80">
        <f t="shared" si="103"/>
        <v>191.18206586973932</v>
      </c>
      <c r="L370" s="80">
        <f t="shared" si="103"/>
        <v>140.02259078732467</v>
      </c>
    </row>
    <row r="371" spans="1:12" s="1" customFormat="1" x14ac:dyDescent="0.2">
      <c r="A371" s="6" t="s">
        <v>8</v>
      </c>
      <c r="B371" s="79">
        <v>47798.224000000002</v>
      </c>
      <c r="C371" s="79">
        <v>413266.68099999998</v>
      </c>
      <c r="D371" s="79">
        <v>66812.534</v>
      </c>
      <c r="E371" s="79">
        <v>480079.21500000003</v>
      </c>
      <c r="F371" s="79">
        <v>36152.743000000002</v>
      </c>
      <c r="G371" s="79">
        <v>409613.94099999999</v>
      </c>
      <c r="H371" s="84">
        <f>H372+H373</f>
        <v>100</v>
      </c>
      <c r="I371" s="84">
        <f>I372+I373</f>
        <v>100</v>
      </c>
      <c r="J371" s="80">
        <f t="shared" si="102"/>
        <v>139.78036924551839</v>
      </c>
      <c r="K371" s="80">
        <f t="shared" si="103"/>
        <v>184.80626490775541</v>
      </c>
      <c r="L371" s="80">
        <f t="shared" si="103"/>
        <v>117.20285052505086</v>
      </c>
    </row>
    <row r="372" spans="1:12" s="1" customFormat="1" x14ac:dyDescent="0.2">
      <c r="A372" s="9" t="s">
        <v>9</v>
      </c>
      <c r="B372" s="79">
        <v>15555.013999999999</v>
      </c>
      <c r="C372" s="79">
        <v>87973.04</v>
      </c>
      <c r="D372" s="79">
        <v>21905.972000000002</v>
      </c>
      <c r="E372" s="79">
        <v>109879.012</v>
      </c>
      <c r="F372" s="79">
        <v>2657.5329999999999</v>
      </c>
      <c r="G372" s="79">
        <v>3937.904</v>
      </c>
      <c r="H372" s="84">
        <f>D372/D371*100</f>
        <v>32.787219236438482</v>
      </c>
      <c r="I372" s="84">
        <f>E372/E371*100</f>
        <v>22.887683650290921</v>
      </c>
      <c r="J372" s="80">
        <f t="shared" si="102"/>
        <v>140.82900857562714</v>
      </c>
      <c r="K372" s="80"/>
      <c r="L372" s="80"/>
    </row>
    <row r="373" spans="1:12" s="1" customFormat="1" x14ac:dyDescent="0.2">
      <c r="A373" s="9" t="s">
        <v>10</v>
      </c>
      <c r="B373" s="79">
        <v>32243.21</v>
      </c>
      <c r="C373" s="79">
        <v>325293.641</v>
      </c>
      <c r="D373" s="79">
        <v>44906.561999999998</v>
      </c>
      <c r="E373" s="79">
        <v>370200.20299999998</v>
      </c>
      <c r="F373" s="79">
        <v>33495.21</v>
      </c>
      <c r="G373" s="79">
        <v>405676.03700000001</v>
      </c>
      <c r="H373" s="84">
        <f>D373/D371*100</f>
        <v>67.212780763561526</v>
      </c>
      <c r="I373" s="84">
        <f>E373/E371*100</f>
        <v>77.112316349709076</v>
      </c>
      <c r="J373" s="80">
        <f t="shared" si="102"/>
        <v>139.27447670377734</v>
      </c>
      <c r="K373" s="80">
        <f t="shared" si="103"/>
        <v>134.06860861597823</v>
      </c>
      <c r="L373" s="80">
        <f t="shared" si="103"/>
        <v>91.255131986018682</v>
      </c>
    </row>
    <row r="374" spans="1:12" s="1" customFormat="1" ht="22.5" x14ac:dyDescent="0.2">
      <c r="A374" s="3" t="s">
        <v>63</v>
      </c>
      <c r="B374" s="79"/>
      <c r="C374" s="79"/>
      <c r="D374" s="79"/>
      <c r="E374" s="79"/>
      <c r="F374" s="79"/>
      <c r="G374" s="79"/>
    </row>
    <row r="375" spans="1:12" s="1" customFormat="1" x14ac:dyDescent="0.2">
      <c r="A375" s="6" t="s">
        <v>5</v>
      </c>
      <c r="B375" s="79">
        <v>20357.599999999999</v>
      </c>
      <c r="C375" s="79">
        <v>155646.26300000001</v>
      </c>
      <c r="D375" s="79">
        <v>22581.685000000001</v>
      </c>
      <c r="E375" s="79">
        <v>178227.948</v>
      </c>
      <c r="F375" s="79">
        <v>21838.960999999999</v>
      </c>
      <c r="G375" s="79">
        <v>184770.49400000001</v>
      </c>
      <c r="H375" s="84">
        <f>H376+H377</f>
        <v>100</v>
      </c>
      <c r="I375" s="84">
        <f>I376+I377</f>
        <v>100</v>
      </c>
      <c r="J375" s="80">
        <f t="shared" ref="J375:J380" si="104">D375/B375*100</f>
        <v>110.92508448933079</v>
      </c>
      <c r="K375" s="80">
        <f t="shared" ref="K375:L380" si="105">D375/F375*100</f>
        <v>103.40091270825569</v>
      </c>
      <c r="L375" s="80">
        <f t="shared" si="105"/>
        <v>96.459095898720719</v>
      </c>
    </row>
    <row r="376" spans="1:12" s="1" customFormat="1" x14ac:dyDescent="0.2">
      <c r="A376" s="9" t="s">
        <v>6</v>
      </c>
      <c r="B376" s="79">
        <v>8182.915</v>
      </c>
      <c r="C376" s="79">
        <v>66568.070999999996</v>
      </c>
      <c r="D376" s="79">
        <v>8241.9150000000009</v>
      </c>
      <c r="E376" s="79">
        <v>74809.986000000004</v>
      </c>
      <c r="F376" s="79">
        <v>9163.2479999999996</v>
      </c>
      <c r="G376" s="79">
        <v>86604.986000000004</v>
      </c>
      <c r="H376" s="84">
        <f>D376/D375*100</f>
        <v>36.498228542289915</v>
      </c>
      <c r="I376" s="84">
        <f>E376/E375*100</f>
        <v>41.974329413252292</v>
      </c>
      <c r="J376" s="80">
        <f t="shared" si="104"/>
        <v>100.72101445511778</v>
      </c>
      <c r="K376" s="80">
        <f t="shared" si="105"/>
        <v>89.945344707466191</v>
      </c>
      <c r="L376" s="80">
        <f t="shared" si="105"/>
        <v>86.380691753705733</v>
      </c>
    </row>
    <row r="377" spans="1:12" s="1" customFormat="1" x14ac:dyDescent="0.2">
      <c r="A377" s="9" t="s">
        <v>7</v>
      </c>
      <c r="B377" s="79">
        <v>12174.684999999999</v>
      </c>
      <c r="C377" s="79">
        <v>89078.191999999995</v>
      </c>
      <c r="D377" s="79">
        <v>14339.77</v>
      </c>
      <c r="E377" s="79">
        <v>103417.962</v>
      </c>
      <c r="F377" s="79">
        <v>12675.713</v>
      </c>
      <c r="G377" s="79">
        <v>98165.508000000002</v>
      </c>
      <c r="H377" s="84">
        <f>D377/D375*100</f>
        <v>63.501771457710085</v>
      </c>
      <c r="I377" s="84">
        <f>E377/E375*100</f>
        <v>58.025670586747701</v>
      </c>
      <c r="J377" s="80">
        <f t="shared" si="104"/>
        <v>117.7834991213325</v>
      </c>
      <c r="K377" s="80">
        <f t="shared" si="105"/>
        <v>113.12791635468554</v>
      </c>
      <c r="L377" s="80">
        <f t="shared" si="105"/>
        <v>105.35061052197683</v>
      </c>
    </row>
    <row r="378" spans="1:12" s="1" customFormat="1" x14ac:dyDescent="0.2">
      <c r="A378" s="6" t="s">
        <v>8</v>
      </c>
      <c r="B378" s="79">
        <v>20357.599999999999</v>
      </c>
      <c r="C378" s="79">
        <v>155646.26300000001</v>
      </c>
      <c r="D378" s="79">
        <v>22581.685000000001</v>
      </c>
      <c r="E378" s="79">
        <v>178227.948</v>
      </c>
      <c r="F378" s="79">
        <v>21838.960999999999</v>
      </c>
      <c r="G378" s="79">
        <v>184770.49400000001</v>
      </c>
      <c r="H378" s="84">
        <f>H379+H380</f>
        <v>100</v>
      </c>
      <c r="I378" s="84">
        <f>I379+I380</f>
        <v>100</v>
      </c>
      <c r="J378" s="80">
        <f t="shared" si="104"/>
        <v>110.92508448933079</v>
      </c>
      <c r="K378" s="80">
        <f t="shared" si="105"/>
        <v>103.40091270825569</v>
      </c>
      <c r="L378" s="80">
        <f t="shared" si="105"/>
        <v>96.459095898720719</v>
      </c>
    </row>
    <row r="379" spans="1:12" s="1" customFormat="1" x14ac:dyDescent="0.2">
      <c r="A379" s="9" t="s">
        <v>9</v>
      </c>
      <c r="B379" s="79">
        <v>3455.82</v>
      </c>
      <c r="C379" s="79">
        <v>28631.456999999999</v>
      </c>
      <c r="D379" s="79">
        <v>3720.4</v>
      </c>
      <c r="E379" s="79">
        <v>32351.856</v>
      </c>
      <c r="F379" s="79">
        <v>3464.02</v>
      </c>
      <c r="G379" s="79">
        <v>29486.743999999999</v>
      </c>
      <c r="H379" s="84">
        <f>D379/D378*100</f>
        <v>16.475298455363273</v>
      </c>
      <c r="I379" s="84">
        <f>E379/E378*100</f>
        <v>18.151954484714146</v>
      </c>
      <c r="J379" s="80">
        <f t="shared" si="104"/>
        <v>107.65607004994473</v>
      </c>
      <c r="K379" s="80">
        <f t="shared" si="105"/>
        <v>107.40122747559195</v>
      </c>
      <c r="L379" s="80">
        <f t="shared" si="105"/>
        <v>109.71661028426875</v>
      </c>
    </row>
    <row r="380" spans="1:12" s="1" customFormat="1" x14ac:dyDescent="0.2">
      <c r="A380" s="9" t="s">
        <v>10</v>
      </c>
      <c r="B380" s="79">
        <v>16901.78</v>
      </c>
      <c r="C380" s="79">
        <v>127014.806</v>
      </c>
      <c r="D380" s="79">
        <v>18861.285</v>
      </c>
      <c r="E380" s="79">
        <v>145876.092</v>
      </c>
      <c r="F380" s="79">
        <v>18374.940999999999</v>
      </c>
      <c r="G380" s="79">
        <v>155283.75</v>
      </c>
      <c r="H380" s="84">
        <f>D380/D378*100</f>
        <v>83.524701544636727</v>
      </c>
      <c r="I380" s="84">
        <f>E380/E378*100</f>
        <v>81.848045515285847</v>
      </c>
      <c r="J380" s="80">
        <f t="shared" si="104"/>
        <v>111.59348305326422</v>
      </c>
      <c r="K380" s="80">
        <f t="shared" si="105"/>
        <v>102.6467785665271</v>
      </c>
      <c r="L380" s="80">
        <f t="shared" si="105"/>
        <v>93.941633944311633</v>
      </c>
    </row>
    <row r="381" spans="1:12" s="1" customFormat="1" x14ac:dyDescent="0.2">
      <c r="A381" s="3" t="s">
        <v>64</v>
      </c>
      <c r="B381" s="79"/>
      <c r="C381" s="79"/>
      <c r="D381" s="79"/>
      <c r="E381" s="79"/>
      <c r="F381" s="79"/>
      <c r="G381" s="79"/>
    </row>
    <row r="382" spans="1:12" s="1" customFormat="1" x14ac:dyDescent="0.2">
      <c r="A382" s="6" t="s">
        <v>5</v>
      </c>
      <c r="B382" s="79">
        <v>5406.9889999999996</v>
      </c>
      <c r="C382" s="79">
        <v>45893.739000000001</v>
      </c>
      <c r="D382" s="79">
        <v>5144.933</v>
      </c>
      <c r="E382" s="79">
        <v>51038.671999999999</v>
      </c>
      <c r="F382" s="79">
        <v>5886.2479999999996</v>
      </c>
      <c r="G382" s="79">
        <v>59078.67</v>
      </c>
      <c r="H382" s="84">
        <f>H383+H384</f>
        <v>100</v>
      </c>
      <c r="I382" s="84">
        <f>I383+I384</f>
        <v>100</v>
      </c>
      <c r="J382" s="80">
        <f t="shared" ref="J382:J387" si="106">D382/B382*100</f>
        <v>95.153383888888996</v>
      </c>
      <c r="K382" s="80">
        <f t="shared" ref="K382:L387" si="107">D382/F382*100</f>
        <v>87.405984253466727</v>
      </c>
      <c r="L382" s="80">
        <f t="shared" si="107"/>
        <v>86.391030806888509</v>
      </c>
    </row>
    <row r="383" spans="1:12" s="1" customFormat="1" x14ac:dyDescent="0.2">
      <c r="A383" s="9" t="s">
        <v>6</v>
      </c>
      <c r="B383" s="79">
        <v>1633.6669999999999</v>
      </c>
      <c r="C383" s="79">
        <v>12924.166999999999</v>
      </c>
      <c r="D383" s="79">
        <v>1240.6669999999999</v>
      </c>
      <c r="E383" s="79">
        <v>14164.834000000001</v>
      </c>
      <c r="F383" s="79">
        <v>1354.3340000000001</v>
      </c>
      <c r="G383" s="79">
        <v>14486.834000000001</v>
      </c>
      <c r="H383" s="84">
        <f>D383/D382*100</f>
        <v>24.114347067299029</v>
      </c>
      <c r="I383" s="84">
        <f>E383/E382*100</f>
        <v>27.753139815236572</v>
      </c>
      <c r="J383" s="80">
        <f t="shared" si="106"/>
        <v>75.943689870701931</v>
      </c>
      <c r="K383" s="80">
        <f t="shared" si="107"/>
        <v>91.607166326770198</v>
      </c>
      <c r="L383" s="80">
        <f t="shared" si="107"/>
        <v>97.777292126078066</v>
      </c>
    </row>
    <row r="384" spans="1:12" s="1" customFormat="1" x14ac:dyDescent="0.2">
      <c r="A384" s="9" t="s">
        <v>7</v>
      </c>
      <c r="B384" s="79">
        <v>3773.3220000000001</v>
      </c>
      <c r="C384" s="79">
        <v>32969.572999999997</v>
      </c>
      <c r="D384" s="79">
        <v>3904.2660000000001</v>
      </c>
      <c r="E384" s="79">
        <v>36873.838000000003</v>
      </c>
      <c r="F384" s="79">
        <v>4531.9139999999998</v>
      </c>
      <c r="G384" s="79">
        <v>44591.836000000003</v>
      </c>
      <c r="H384" s="84">
        <f>D384/D382*100</f>
        <v>75.885652932700978</v>
      </c>
      <c r="I384" s="84">
        <f>E384/E382*100</f>
        <v>72.246860184763435</v>
      </c>
      <c r="J384" s="80">
        <f t="shared" si="106"/>
        <v>103.47025777285903</v>
      </c>
      <c r="K384" s="80">
        <f t="shared" si="107"/>
        <v>86.150487409955261</v>
      </c>
      <c r="L384" s="80">
        <f t="shared" si="107"/>
        <v>82.69190351345928</v>
      </c>
    </row>
    <row r="385" spans="1:12" s="1" customFormat="1" x14ac:dyDescent="0.2">
      <c r="A385" s="6" t="s">
        <v>8</v>
      </c>
      <c r="B385" s="79">
        <v>5406.9889999999996</v>
      </c>
      <c r="C385" s="79">
        <v>45893.739000000001</v>
      </c>
      <c r="D385" s="79">
        <v>5144.933</v>
      </c>
      <c r="E385" s="79">
        <v>51038.671999999999</v>
      </c>
      <c r="F385" s="79">
        <v>5886.2479999999996</v>
      </c>
      <c r="G385" s="79">
        <v>59078.67</v>
      </c>
      <c r="H385" s="84">
        <f>H386+H387</f>
        <v>100</v>
      </c>
      <c r="I385" s="84">
        <f>I386+I387</f>
        <v>99.999999999999986</v>
      </c>
      <c r="J385" s="80">
        <f t="shared" si="106"/>
        <v>95.153383888888996</v>
      </c>
      <c r="K385" s="80">
        <f t="shared" si="107"/>
        <v>87.405984253466727</v>
      </c>
      <c r="L385" s="80">
        <f t="shared" si="107"/>
        <v>86.391030806888509</v>
      </c>
    </row>
    <row r="386" spans="1:12" s="1" customFormat="1" x14ac:dyDescent="0.2">
      <c r="A386" s="9" t="s">
        <v>9</v>
      </c>
      <c r="B386" s="79">
        <v>998.06799999999998</v>
      </c>
      <c r="C386" s="79">
        <v>7097.9610000000002</v>
      </c>
      <c r="D386" s="79">
        <v>1017.274</v>
      </c>
      <c r="E386" s="79">
        <v>8115.2349999999997</v>
      </c>
      <c r="F386" s="79">
        <v>1107.162</v>
      </c>
      <c r="G386" s="79">
        <v>6971.5879999999997</v>
      </c>
      <c r="H386" s="84">
        <f>D386/D385*100</f>
        <v>19.772346889648514</v>
      </c>
      <c r="I386" s="84">
        <f>E386/E385*100</f>
        <v>15.900168797495356</v>
      </c>
      <c r="J386" s="80">
        <f t="shared" si="106"/>
        <v>101.92431778195474</v>
      </c>
      <c r="K386" s="80">
        <f t="shared" si="107"/>
        <v>91.881224247219464</v>
      </c>
      <c r="L386" s="80">
        <f t="shared" si="107"/>
        <v>116.40439739123998</v>
      </c>
    </row>
    <row r="387" spans="1:12" s="1" customFormat="1" x14ac:dyDescent="0.2">
      <c r="A387" s="9" t="s">
        <v>10</v>
      </c>
      <c r="B387" s="79">
        <v>4408.9210000000003</v>
      </c>
      <c r="C387" s="79">
        <v>38795.777999999998</v>
      </c>
      <c r="D387" s="79">
        <v>4127.6589999999997</v>
      </c>
      <c r="E387" s="79">
        <v>42923.436999999998</v>
      </c>
      <c r="F387" s="79">
        <v>4779.0860000000002</v>
      </c>
      <c r="G387" s="79">
        <v>52107.082000000002</v>
      </c>
      <c r="H387" s="84">
        <f>D387/D385*100</f>
        <v>80.227653110351483</v>
      </c>
      <c r="I387" s="84">
        <f>E387/E385*100</f>
        <v>84.099831202504632</v>
      </c>
      <c r="J387" s="80">
        <f t="shared" si="106"/>
        <v>93.62061601920287</v>
      </c>
      <c r="K387" s="80">
        <f t="shared" si="107"/>
        <v>86.369213694836205</v>
      </c>
      <c r="L387" s="80">
        <f t="shared" si="107"/>
        <v>82.375437949106413</v>
      </c>
    </row>
    <row r="388" spans="1:12" s="1" customFormat="1" ht="22.5" x14ac:dyDescent="0.2">
      <c r="A388" s="3" t="s">
        <v>65</v>
      </c>
      <c r="B388" s="79"/>
      <c r="C388" s="79"/>
      <c r="D388" s="79"/>
      <c r="E388" s="79"/>
      <c r="F388" s="79"/>
      <c r="G388" s="79"/>
    </row>
    <row r="389" spans="1:12" s="1" customFormat="1" x14ac:dyDescent="0.2">
      <c r="A389" s="6" t="s">
        <v>5</v>
      </c>
      <c r="B389" s="79">
        <v>12898.259</v>
      </c>
      <c r="C389" s="79">
        <v>99359.313999999998</v>
      </c>
      <c r="D389" s="79">
        <v>12618.184999999999</v>
      </c>
      <c r="E389" s="79">
        <v>111977.49800000001</v>
      </c>
      <c r="F389" s="79">
        <v>12679.337</v>
      </c>
      <c r="G389" s="79">
        <v>103801.587</v>
      </c>
      <c r="H389" s="84">
        <f>H390+H391</f>
        <v>100</v>
      </c>
      <c r="I389" s="84">
        <f>I390+I391</f>
        <v>100</v>
      </c>
      <c r="J389" s="80">
        <f t="shared" ref="J389:J394" si="108">D389/B389*100</f>
        <v>97.828590664833143</v>
      </c>
      <c r="K389" s="80">
        <f t="shared" ref="K389:L394" si="109">D389/F389*100</f>
        <v>99.517703488754975</v>
      </c>
      <c r="L389" s="80">
        <f t="shared" si="109"/>
        <v>107.87647976904246</v>
      </c>
    </row>
    <row r="390" spans="1:12" s="1" customFormat="1" x14ac:dyDescent="0.2">
      <c r="A390" s="9" t="s">
        <v>6</v>
      </c>
      <c r="B390" s="79">
        <v>6983.9170000000004</v>
      </c>
      <c r="C390" s="79">
        <v>50653.917000000001</v>
      </c>
      <c r="D390" s="79">
        <v>6864.9170000000004</v>
      </c>
      <c r="E390" s="79">
        <v>57518.832999999999</v>
      </c>
      <c r="F390" s="79">
        <v>6710.25</v>
      </c>
      <c r="G390" s="79">
        <v>53850.5</v>
      </c>
      <c r="H390" s="84">
        <f>D390/D389*100</f>
        <v>54.404948096734998</v>
      </c>
      <c r="I390" s="84">
        <f>E390/E389*100</f>
        <v>51.366420957181944</v>
      </c>
      <c r="J390" s="80">
        <f t="shared" si="108"/>
        <v>98.296085133886905</v>
      </c>
      <c r="K390" s="80">
        <f t="shared" si="109"/>
        <v>102.30493647777654</v>
      </c>
      <c r="L390" s="80">
        <f t="shared" si="109"/>
        <v>106.81206859732035</v>
      </c>
    </row>
    <row r="391" spans="1:12" s="1" customFormat="1" x14ac:dyDescent="0.2">
      <c r="A391" s="9" t="s">
        <v>7</v>
      </c>
      <c r="B391" s="79">
        <v>5914.3419999999996</v>
      </c>
      <c r="C391" s="79">
        <v>48705.396999999997</v>
      </c>
      <c r="D391" s="79">
        <v>5753.268</v>
      </c>
      <c r="E391" s="79">
        <v>54458.665000000001</v>
      </c>
      <c r="F391" s="79">
        <v>5969.0870000000004</v>
      </c>
      <c r="G391" s="79">
        <v>49951.087</v>
      </c>
      <c r="H391" s="84">
        <f>D391/D389*100</f>
        <v>45.595051903265009</v>
      </c>
      <c r="I391" s="84">
        <f>E391/E389*100</f>
        <v>48.633579042818049</v>
      </c>
      <c r="J391" s="80">
        <f t="shared" si="108"/>
        <v>97.276552488848296</v>
      </c>
      <c r="K391" s="80">
        <f t="shared" si="109"/>
        <v>96.384388433272946</v>
      </c>
      <c r="L391" s="80">
        <f t="shared" si="109"/>
        <v>109.02398380239453</v>
      </c>
    </row>
    <row r="392" spans="1:12" s="1" customFormat="1" x14ac:dyDescent="0.2">
      <c r="A392" s="6" t="s">
        <v>8</v>
      </c>
      <c r="B392" s="79">
        <v>12898.259</v>
      </c>
      <c r="C392" s="79">
        <v>99359.313999999998</v>
      </c>
      <c r="D392" s="79">
        <v>12618.184999999999</v>
      </c>
      <c r="E392" s="79">
        <v>111977.49800000001</v>
      </c>
      <c r="F392" s="79">
        <v>12679.337</v>
      </c>
      <c r="G392" s="79">
        <v>103801.587</v>
      </c>
      <c r="H392" s="84">
        <f>H393+H394</f>
        <v>99.999992074929949</v>
      </c>
      <c r="I392" s="84">
        <f>I393+I394</f>
        <v>100.00000089303656</v>
      </c>
      <c r="J392" s="80">
        <f t="shared" si="108"/>
        <v>97.828590664833143</v>
      </c>
      <c r="K392" s="80">
        <f t="shared" si="109"/>
        <v>99.517703488754975</v>
      </c>
      <c r="L392" s="80">
        <f t="shared" si="109"/>
        <v>107.87647976904246</v>
      </c>
    </row>
    <row r="393" spans="1:12" s="1" customFormat="1" x14ac:dyDescent="0.2">
      <c r="A393" s="9" t="s">
        <v>9</v>
      </c>
      <c r="B393" s="79">
        <v>1320.8879999999999</v>
      </c>
      <c r="C393" s="79">
        <v>8495.34</v>
      </c>
      <c r="D393" s="79">
        <v>1074.7760000000001</v>
      </c>
      <c r="E393" s="79">
        <v>9570.1170000000002</v>
      </c>
      <c r="F393" s="79">
        <v>960.50199999999995</v>
      </c>
      <c r="G393" s="79">
        <v>8091.0870000000004</v>
      </c>
      <c r="H393" s="84">
        <f>D393/D392*100</f>
        <v>8.5176750856006631</v>
      </c>
      <c r="I393" s="84">
        <f>E393/E392*100</f>
        <v>8.5464643976953294</v>
      </c>
      <c r="J393" s="80">
        <f t="shared" si="108"/>
        <v>81.367685980946163</v>
      </c>
      <c r="K393" s="80">
        <f t="shared" si="109"/>
        <v>111.89732035956199</v>
      </c>
      <c r="L393" s="80">
        <f t="shared" si="109"/>
        <v>118.27974411843552</v>
      </c>
    </row>
    <row r="394" spans="1:12" s="1" customFormat="1" x14ac:dyDescent="0.2">
      <c r="A394" s="9" t="s">
        <v>10</v>
      </c>
      <c r="B394" s="79">
        <v>11577.370999999999</v>
      </c>
      <c r="C394" s="79">
        <v>90863.974000000002</v>
      </c>
      <c r="D394" s="79">
        <v>11543.407999999999</v>
      </c>
      <c r="E394" s="79">
        <v>102407.382</v>
      </c>
      <c r="F394" s="79">
        <v>11718.834999999999</v>
      </c>
      <c r="G394" s="79">
        <v>95710.5</v>
      </c>
      <c r="H394" s="84">
        <f>D394/D392*100</f>
        <v>91.482316989329291</v>
      </c>
      <c r="I394" s="84">
        <f>E394/E392*100</f>
        <v>91.453536495341226</v>
      </c>
      <c r="J394" s="80">
        <f t="shared" si="108"/>
        <v>99.706643243962731</v>
      </c>
      <c r="K394" s="80">
        <f t="shared" si="109"/>
        <v>98.503033791328235</v>
      </c>
      <c r="L394" s="80">
        <f t="shared" si="109"/>
        <v>106.99701913583148</v>
      </c>
    </row>
    <row r="395" spans="1:12" s="1" customFormat="1" x14ac:dyDescent="0.2">
      <c r="A395" s="3" t="s">
        <v>66</v>
      </c>
      <c r="B395" s="79"/>
      <c r="C395" s="79"/>
      <c r="D395" s="79"/>
      <c r="E395" s="79"/>
      <c r="F395" s="79"/>
      <c r="G395" s="79"/>
    </row>
    <row r="396" spans="1:12" s="1" customFormat="1" x14ac:dyDescent="0.2">
      <c r="A396" s="6" t="s">
        <v>5</v>
      </c>
      <c r="B396" s="79">
        <v>36945.415000000001</v>
      </c>
      <c r="C396" s="79">
        <v>299788.652</v>
      </c>
      <c r="D396" s="79">
        <v>39197.332000000002</v>
      </c>
      <c r="E396" s="79">
        <v>338985.984</v>
      </c>
      <c r="F396" s="79">
        <v>32776.017999999996</v>
      </c>
      <c r="G396" s="79">
        <v>314742.21399999998</v>
      </c>
      <c r="H396" s="84">
        <f>H397+H398</f>
        <v>99.999999999999986</v>
      </c>
      <c r="I396" s="84">
        <f>I397+I398</f>
        <v>100</v>
      </c>
      <c r="J396" s="80">
        <f t="shared" ref="J396:J401" si="110">D396/B396*100</f>
        <v>106.09525430963491</v>
      </c>
      <c r="K396" s="80">
        <f t="shared" ref="K396:L401" si="111">D396/F396*100</f>
        <v>119.59150132270493</v>
      </c>
      <c r="L396" s="80">
        <f t="shared" si="111"/>
        <v>107.70273859737162</v>
      </c>
    </row>
    <row r="397" spans="1:12" s="1" customFormat="1" x14ac:dyDescent="0.2">
      <c r="A397" s="9" t="s">
        <v>6</v>
      </c>
      <c r="B397" s="79">
        <v>34877</v>
      </c>
      <c r="C397" s="79">
        <v>279272.33</v>
      </c>
      <c r="D397" s="79">
        <v>34877</v>
      </c>
      <c r="E397" s="79">
        <v>314149.33</v>
      </c>
      <c r="F397" s="79">
        <v>29819.332999999999</v>
      </c>
      <c r="G397" s="79">
        <v>294617.33</v>
      </c>
      <c r="H397" s="84">
        <f>D397/D396*100</f>
        <v>88.977994726783947</v>
      </c>
      <c r="I397" s="84">
        <f>E397/E396*100</f>
        <v>92.673250466898367</v>
      </c>
      <c r="J397" s="80">
        <f t="shared" si="110"/>
        <v>100</v>
      </c>
      <c r="K397" s="80">
        <f t="shared" si="111"/>
        <v>116.9610333001077</v>
      </c>
      <c r="L397" s="80">
        <f t="shared" si="111"/>
        <v>106.62961679817002</v>
      </c>
    </row>
    <row r="398" spans="1:12" s="1" customFormat="1" x14ac:dyDescent="0.2">
      <c r="A398" s="9" t="s">
        <v>7</v>
      </c>
      <c r="B398" s="79">
        <v>2068.415</v>
      </c>
      <c r="C398" s="79">
        <v>20516.322</v>
      </c>
      <c r="D398" s="79">
        <v>4320.3320000000003</v>
      </c>
      <c r="E398" s="79">
        <v>24836.653999999999</v>
      </c>
      <c r="F398" s="79">
        <v>2956.6849999999999</v>
      </c>
      <c r="G398" s="79">
        <v>20124.883999999998</v>
      </c>
      <c r="H398" s="84">
        <f>D398/D396*100</f>
        <v>11.022005273216044</v>
      </c>
      <c r="I398" s="84">
        <f>E398/E396*100</f>
        <v>7.3267495331016397</v>
      </c>
      <c r="J398" s="80">
        <f t="shared" si="110"/>
        <v>208.87162392459931</v>
      </c>
      <c r="K398" s="80">
        <f t="shared" si="111"/>
        <v>146.12080759363951</v>
      </c>
      <c r="L398" s="80">
        <f t="shared" si="111"/>
        <v>123.41265668910191</v>
      </c>
    </row>
    <row r="399" spans="1:12" s="1" customFormat="1" x14ac:dyDescent="0.2">
      <c r="A399" s="6" t="s">
        <v>8</v>
      </c>
      <c r="B399" s="79">
        <v>36945.415000000001</v>
      </c>
      <c r="C399" s="79">
        <v>299788.652</v>
      </c>
      <c r="D399" s="79">
        <v>39197.332000000002</v>
      </c>
      <c r="E399" s="79">
        <v>338985.984</v>
      </c>
      <c r="F399" s="79">
        <v>32776.017999999996</v>
      </c>
      <c r="G399" s="79">
        <v>314742.21399999998</v>
      </c>
      <c r="H399" s="84">
        <f>H400+H401</f>
        <v>100</v>
      </c>
      <c r="I399" s="84">
        <f>I400+I401</f>
        <v>100</v>
      </c>
      <c r="J399" s="80">
        <f t="shared" si="110"/>
        <v>106.09525430963491</v>
      </c>
      <c r="K399" s="80">
        <f t="shared" si="111"/>
        <v>119.59150132270493</v>
      </c>
      <c r="L399" s="80">
        <f t="shared" si="111"/>
        <v>107.70273859737162</v>
      </c>
    </row>
    <row r="400" spans="1:12" s="1" customFormat="1" x14ac:dyDescent="0.2">
      <c r="A400" s="9" t="s">
        <v>9</v>
      </c>
      <c r="B400" s="79">
        <v>21974.618999999999</v>
      </c>
      <c r="C400" s="79">
        <v>211161.45600000001</v>
      </c>
      <c r="D400" s="79">
        <v>26717.023000000001</v>
      </c>
      <c r="E400" s="79">
        <v>237878.47899999999</v>
      </c>
      <c r="F400" s="79">
        <v>19384.931</v>
      </c>
      <c r="G400" s="79">
        <v>194884.51699999999</v>
      </c>
      <c r="H400" s="84">
        <f>D400/D399*100</f>
        <v>68.160309992527047</v>
      </c>
      <c r="I400" s="84">
        <f>E400/E399*100</f>
        <v>70.173544107357543</v>
      </c>
      <c r="J400" s="80">
        <f t="shared" si="110"/>
        <v>121.58127974824046</v>
      </c>
      <c r="K400" s="80">
        <f t="shared" si="111"/>
        <v>137.82366829162302</v>
      </c>
      <c r="L400" s="80">
        <f t="shared" si="111"/>
        <v>122.0612507662679</v>
      </c>
    </row>
    <row r="401" spans="1:12" s="1" customFormat="1" x14ac:dyDescent="0.2">
      <c r="A401" s="9" t="s">
        <v>10</v>
      </c>
      <c r="B401" s="79">
        <v>14970.796</v>
      </c>
      <c r="C401" s="79">
        <v>88627.197</v>
      </c>
      <c r="D401" s="79">
        <v>12480.308999999999</v>
      </c>
      <c r="E401" s="79">
        <v>101107.505</v>
      </c>
      <c r="F401" s="79">
        <v>13391.087</v>
      </c>
      <c r="G401" s="79">
        <v>119857.697</v>
      </c>
      <c r="H401" s="84">
        <f>D401/D399*100</f>
        <v>31.839690007472953</v>
      </c>
      <c r="I401" s="84">
        <f>E401/E399*100</f>
        <v>29.826455892642457</v>
      </c>
      <c r="J401" s="80">
        <f t="shared" si="110"/>
        <v>83.364364860759565</v>
      </c>
      <c r="K401" s="80">
        <f t="shared" si="111"/>
        <v>93.198625324441537</v>
      </c>
      <c r="L401" s="80">
        <f t="shared" si="111"/>
        <v>84.3562887746792</v>
      </c>
    </row>
    <row r="402" spans="1:12" s="1" customFormat="1" x14ac:dyDescent="0.2">
      <c r="A402" s="3" t="s">
        <v>67</v>
      </c>
      <c r="B402" s="79"/>
      <c r="C402" s="79"/>
      <c r="D402" s="79"/>
      <c r="E402" s="79"/>
      <c r="F402" s="79"/>
      <c r="G402" s="79"/>
    </row>
    <row r="403" spans="1:12" s="1" customFormat="1" x14ac:dyDescent="0.2">
      <c r="A403" s="6" t="s">
        <v>5</v>
      </c>
      <c r="B403" s="79">
        <v>868.52</v>
      </c>
      <c r="C403" s="79">
        <v>7237.37</v>
      </c>
      <c r="D403" s="79">
        <v>917.50900000000001</v>
      </c>
      <c r="E403" s="79">
        <v>8154.8789999999999</v>
      </c>
      <c r="F403" s="79">
        <v>958.76499999999999</v>
      </c>
      <c r="G403" s="79">
        <v>9467.9169999999995</v>
      </c>
      <c r="H403" s="84">
        <f>H404+H405</f>
        <v>100</v>
      </c>
      <c r="I403" s="84">
        <f>I404+I405</f>
        <v>99.999999999999986</v>
      </c>
      <c r="J403" s="80">
        <f t="shared" ref="J403:J408" si="112">D403/B403*100</f>
        <v>105.64051489890849</v>
      </c>
      <c r="K403" s="80">
        <f t="shared" ref="K403:L408" si="113">D403/F403*100</f>
        <v>95.696964323895855</v>
      </c>
      <c r="L403" s="80">
        <f t="shared" si="113"/>
        <v>86.131711970014095</v>
      </c>
    </row>
    <row r="404" spans="1:12" s="1" customFormat="1" x14ac:dyDescent="0.2">
      <c r="A404" s="9" t="s">
        <v>6</v>
      </c>
      <c r="B404" s="79">
        <v>353.33300000000003</v>
      </c>
      <c r="C404" s="79">
        <v>3135.9989999999998</v>
      </c>
      <c r="D404" s="79">
        <v>340.33300000000003</v>
      </c>
      <c r="E404" s="79">
        <v>3476.3319999999999</v>
      </c>
      <c r="F404" s="79">
        <v>468.33300000000003</v>
      </c>
      <c r="G404" s="79">
        <v>4641.3320000000003</v>
      </c>
      <c r="H404" s="84">
        <f>D404/D403*100</f>
        <v>37.093151129852679</v>
      </c>
      <c r="I404" s="84">
        <f>E404/E403*100</f>
        <v>42.628860587631031</v>
      </c>
      <c r="J404" s="80">
        <f t="shared" si="112"/>
        <v>96.320751245991744</v>
      </c>
      <c r="K404" s="80">
        <f t="shared" si="113"/>
        <v>72.669019693252451</v>
      </c>
      <c r="L404" s="80">
        <f t="shared" si="113"/>
        <v>74.899446969102826</v>
      </c>
    </row>
    <row r="405" spans="1:12" s="1" customFormat="1" x14ac:dyDescent="0.2">
      <c r="A405" s="9" t="s">
        <v>7</v>
      </c>
      <c r="B405" s="79">
        <v>515.18700000000001</v>
      </c>
      <c r="C405" s="79">
        <v>4101.3710000000001</v>
      </c>
      <c r="D405" s="79">
        <v>577.17600000000004</v>
      </c>
      <c r="E405" s="79">
        <v>4678.5469999999996</v>
      </c>
      <c r="F405" s="79">
        <v>490.43200000000002</v>
      </c>
      <c r="G405" s="79">
        <v>4826.585</v>
      </c>
      <c r="H405" s="84">
        <f>D405/D403*100</f>
        <v>62.906848870147329</v>
      </c>
      <c r="I405" s="84">
        <f>E405/E403*100</f>
        <v>57.371139412368954</v>
      </c>
      <c r="J405" s="80">
        <f t="shared" si="112"/>
        <v>112.03233000832708</v>
      </c>
      <c r="K405" s="80">
        <f t="shared" si="113"/>
        <v>117.68726347383532</v>
      </c>
      <c r="L405" s="80">
        <f t="shared" si="113"/>
        <v>96.932862469012761</v>
      </c>
    </row>
    <row r="406" spans="1:12" s="1" customFormat="1" x14ac:dyDescent="0.2">
      <c r="A406" s="6" t="s">
        <v>8</v>
      </c>
      <c r="B406" s="79">
        <v>868.52</v>
      </c>
      <c r="C406" s="79">
        <v>7237.37</v>
      </c>
      <c r="D406" s="79">
        <v>917.50900000000001</v>
      </c>
      <c r="E406" s="79">
        <v>8154.8789999999999</v>
      </c>
      <c r="F406" s="79">
        <v>958.76499999999999</v>
      </c>
      <c r="G406" s="79">
        <v>9467.9169999999995</v>
      </c>
      <c r="H406" s="84">
        <f>H407+H408</f>
        <v>99.999999999999986</v>
      </c>
      <c r="I406" s="84">
        <f>I407+I408</f>
        <v>100.00001226259765</v>
      </c>
      <c r="J406" s="80">
        <f t="shared" si="112"/>
        <v>105.64051489890849</v>
      </c>
      <c r="K406" s="80">
        <f t="shared" si="113"/>
        <v>95.696964323895855</v>
      </c>
      <c r="L406" s="80">
        <f t="shared" si="113"/>
        <v>86.131711970014095</v>
      </c>
    </row>
    <row r="407" spans="1:12" s="1" customFormat="1" x14ac:dyDescent="0.2">
      <c r="A407" s="9" t="s">
        <v>9</v>
      </c>
      <c r="B407" s="79">
        <v>83.522999999999996</v>
      </c>
      <c r="C407" s="79">
        <v>1012.127</v>
      </c>
      <c r="D407" s="79">
        <v>104.574</v>
      </c>
      <c r="E407" s="79">
        <v>1116.701</v>
      </c>
      <c r="F407" s="79">
        <v>189.005</v>
      </c>
      <c r="G407" s="79">
        <v>1777.6089999999999</v>
      </c>
      <c r="H407" s="84">
        <f>D407/D406*100</f>
        <v>11.397599369597463</v>
      </c>
      <c r="I407" s="84">
        <f>E407/E406*100</f>
        <v>13.693655049940043</v>
      </c>
      <c r="J407" s="80">
        <f t="shared" si="112"/>
        <v>125.20383606910673</v>
      </c>
      <c r="K407" s="80">
        <f t="shared" si="113"/>
        <v>55.328695008068571</v>
      </c>
      <c r="L407" s="80">
        <f t="shared" si="113"/>
        <v>62.820395261275117</v>
      </c>
    </row>
    <row r="408" spans="1:12" s="1" customFormat="1" x14ac:dyDescent="0.2">
      <c r="A408" s="9" t="s">
        <v>10</v>
      </c>
      <c r="B408" s="79">
        <v>784.99699999999996</v>
      </c>
      <c r="C408" s="79">
        <v>6225.2430000000004</v>
      </c>
      <c r="D408" s="79">
        <v>812.93499999999995</v>
      </c>
      <c r="E408" s="79">
        <v>7038.1790000000001</v>
      </c>
      <c r="F408" s="79">
        <v>769.76</v>
      </c>
      <c r="G408" s="79">
        <v>7690.308</v>
      </c>
      <c r="H408" s="84">
        <f>D408/D406*100</f>
        <v>88.602400630402528</v>
      </c>
      <c r="I408" s="84">
        <f>E408/E406*100</f>
        <v>86.306357212657602</v>
      </c>
      <c r="J408" s="80">
        <f t="shared" si="112"/>
        <v>103.55899449297259</v>
      </c>
      <c r="K408" s="80">
        <f t="shared" si="113"/>
        <v>105.60889108293495</v>
      </c>
      <c r="L408" s="80">
        <f t="shared" si="113"/>
        <v>91.52011857002347</v>
      </c>
    </row>
    <row r="409" spans="1:12" s="1" customFormat="1" ht="22.5" x14ac:dyDescent="0.2">
      <c r="A409" s="3" t="s">
        <v>68</v>
      </c>
      <c r="B409" s="79"/>
      <c r="C409" s="79"/>
      <c r="D409" s="79"/>
      <c r="E409" s="79"/>
      <c r="F409" s="79"/>
      <c r="G409" s="79"/>
    </row>
    <row r="410" spans="1:12" s="1" customFormat="1" x14ac:dyDescent="0.2">
      <c r="A410" s="6" t="s">
        <v>5</v>
      </c>
      <c r="B410" s="79">
        <v>6650.6989999999996</v>
      </c>
      <c r="C410" s="79">
        <v>57782.716999999997</v>
      </c>
      <c r="D410" s="79">
        <v>9462.0290000000005</v>
      </c>
      <c r="E410" s="79">
        <v>67244.745999999999</v>
      </c>
      <c r="F410" s="79">
        <v>9577.2800000000007</v>
      </c>
      <c r="G410" s="79">
        <v>73163.755999999994</v>
      </c>
      <c r="H410" s="84">
        <f>H411+H412</f>
        <v>100.00001056855777</v>
      </c>
      <c r="I410" s="84">
        <f>I411+I412</f>
        <v>100</v>
      </c>
      <c r="J410" s="80">
        <f t="shared" ref="J410:J415" si="114">D410/B410*100</f>
        <v>142.27119585475151</v>
      </c>
      <c r="K410" s="80">
        <f t="shared" ref="K410:L415" si="115">D410/F410*100</f>
        <v>98.796620752447467</v>
      </c>
      <c r="L410" s="80">
        <f t="shared" si="115"/>
        <v>91.909915067783018</v>
      </c>
    </row>
    <row r="411" spans="1:12" s="1" customFormat="1" x14ac:dyDescent="0.2">
      <c r="A411" s="9" t="s">
        <v>6</v>
      </c>
      <c r="B411" s="79">
        <v>5521.9669999999996</v>
      </c>
      <c r="C411" s="79">
        <v>46535.233</v>
      </c>
      <c r="D411" s="79">
        <v>8383.9670000000006</v>
      </c>
      <c r="E411" s="79">
        <v>54919.199999999997</v>
      </c>
      <c r="F411" s="79">
        <v>8312.1</v>
      </c>
      <c r="G411" s="79">
        <v>62612.4</v>
      </c>
      <c r="H411" s="84">
        <f>D411/D410*100</f>
        <v>88.606439485653667</v>
      </c>
      <c r="I411" s="84">
        <f>E411/E410*100</f>
        <v>81.670618549142858</v>
      </c>
      <c r="J411" s="80">
        <f t="shared" si="114"/>
        <v>151.82935718377166</v>
      </c>
      <c r="K411" s="80">
        <f t="shared" si="115"/>
        <v>100.8646070186836</v>
      </c>
      <c r="L411" s="80">
        <f t="shared" si="115"/>
        <v>87.712976982195215</v>
      </c>
    </row>
    <row r="412" spans="1:12" s="1" customFormat="1" x14ac:dyDescent="0.2">
      <c r="A412" s="9" t="s">
        <v>7</v>
      </c>
      <c r="B412" s="79">
        <v>1128.732</v>
      </c>
      <c r="C412" s="79">
        <v>11247.484</v>
      </c>
      <c r="D412" s="79">
        <v>1078.0630000000001</v>
      </c>
      <c r="E412" s="79">
        <v>12325.546</v>
      </c>
      <c r="F412" s="79">
        <v>1265.18</v>
      </c>
      <c r="G412" s="79">
        <v>10551.356</v>
      </c>
      <c r="H412" s="84">
        <f>D412/D410*100</f>
        <v>11.393571082904101</v>
      </c>
      <c r="I412" s="84">
        <f>E412/E410*100</f>
        <v>18.329381450857145</v>
      </c>
      <c r="J412" s="80">
        <f t="shared" si="114"/>
        <v>95.510980463032865</v>
      </c>
      <c r="K412" s="80">
        <f t="shared" si="115"/>
        <v>85.210246763306401</v>
      </c>
      <c r="L412" s="80">
        <f t="shared" si="115"/>
        <v>116.81480560413277</v>
      </c>
    </row>
    <row r="413" spans="1:12" s="1" customFormat="1" x14ac:dyDescent="0.2">
      <c r="A413" s="6" t="s">
        <v>8</v>
      </c>
      <c r="B413" s="79">
        <v>6650.6989999999996</v>
      </c>
      <c r="C413" s="79">
        <v>57782.716999999997</v>
      </c>
      <c r="D413" s="79">
        <v>9462.0290000000005</v>
      </c>
      <c r="E413" s="79">
        <v>67244.745999999999</v>
      </c>
      <c r="F413" s="79">
        <v>9577.2800000000007</v>
      </c>
      <c r="G413" s="79">
        <v>73163.755999999994</v>
      </c>
      <c r="H413" s="84">
        <f>H414+H415</f>
        <v>100.00001056855776</v>
      </c>
      <c r="I413" s="84">
        <f>I414+I415</f>
        <v>100</v>
      </c>
      <c r="J413" s="80">
        <f t="shared" si="114"/>
        <v>142.27119585475151</v>
      </c>
      <c r="K413" s="80">
        <f t="shared" si="115"/>
        <v>98.796620752447467</v>
      </c>
      <c r="L413" s="80">
        <f t="shared" si="115"/>
        <v>91.909915067783018</v>
      </c>
    </row>
    <row r="414" spans="1:12" s="1" customFormat="1" x14ac:dyDescent="0.2">
      <c r="A414" s="9" t="s">
        <v>9</v>
      </c>
      <c r="B414" s="79">
        <v>132.54599999999999</v>
      </c>
      <c r="C414" s="79">
        <v>837.71299999999997</v>
      </c>
      <c r="D414" s="79">
        <v>139.12299999999999</v>
      </c>
      <c r="E414" s="79">
        <v>976.83500000000004</v>
      </c>
      <c r="F414" s="79">
        <v>94.521000000000001</v>
      </c>
      <c r="G414" s="79">
        <v>853.60699999999997</v>
      </c>
      <c r="H414" s="84">
        <f>D414/D413*100</f>
        <v>1.470329461048999</v>
      </c>
      <c r="I414" s="84">
        <f>E414/E413*100</f>
        <v>1.4526562417233313</v>
      </c>
      <c r="J414" s="80">
        <f t="shared" si="114"/>
        <v>104.96205091062724</v>
      </c>
      <c r="K414" s="80">
        <f t="shared" si="115"/>
        <v>147.18739750954813</v>
      </c>
      <c r="L414" s="80">
        <f t="shared" si="115"/>
        <v>114.43615153109101</v>
      </c>
    </row>
    <row r="415" spans="1:12" s="1" customFormat="1" x14ac:dyDescent="0.2">
      <c r="A415" s="9" t="s">
        <v>10</v>
      </c>
      <c r="B415" s="79">
        <v>6518.1530000000002</v>
      </c>
      <c r="C415" s="79">
        <v>56945.004999999997</v>
      </c>
      <c r="D415" s="79">
        <v>9322.9069999999992</v>
      </c>
      <c r="E415" s="79">
        <v>66267.910999999993</v>
      </c>
      <c r="F415" s="79">
        <v>9482.759</v>
      </c>
      <c r="G415" s="79">
        <v>72310.149000000005</v>
      </c>
      <c r="H415" s="84">
        <f>D415/D413*100</f>
        <v>98.52968110750875</v>
      </c>
      <c r="I415" s="84">
        <f>E415/E413*100</f>
        <v>98.547343758276668</v>
      </c>
      <c r="J415" s="80">
        <f t="shared" si="114"/>
        <v>143.02988898849105</v>
      </c>
      <c r="K415" s="80">
        <f t="shared" si="115"/>
        <v>98.314288067428464</v>
      </c>
      <c r="L415" s="80">
        <f t="shared" si="115"/>
        <v>91.643997303891595</v>
      </c>
    </row>
    <row r="416" spans="1:12" s="1" customFormat="1" ht="22.5" x14ac:dyDescent="0.2">
      <c r="A416" s="3" t="s">
        <v>69</v>
      </c>
      <c r="B416" s="79"/>
      <c r="C416" s="79"/>
      <c r="D416" s="79"/>
      <c r="E416" s="79"/>
      <c r="F416" s="79"/>
      <c r="G416" s="79"/>
    </row>
    <row r="417" spans="1:12" s="1" customFormat="1" x14ac:dyDescent="0.2">
      <c r="A417" s="6" t="s">
        <v>5</v>
      </c>
      <c r="B417" s="79">
        <v>1368.4110000000001</v>
      </c>
      <c r="C417" s="79">
        <v>11590.378000000001</v>
      </c>
      <c r="D417" s="79">
        <v>2054.9140000000002</v>
      </c>
      <c r="E417" s="79">
        <v>13645.291999999999</v>
      </c>
      <c r="F417" s="79">
        <v>4397.973</v>
      </c>
      <c r="G417" s="79">
        <v>36960.017</v>
      </c>
      <c r="H417" s="84">
        <f>H418+H419</f>
        <v>99.999999999999986</v>
      </c>
      <c r="I417" s="84">
        <f>I418+I419</f>
        <v>100.00000732853501</v>
      </c>
      <c r="J417" s="80">
        <f t="shared" ref="J417:J422" si="116">D417/B417*100</f>
        <v>150.16789546415515</v>
      </c>
      <c r="K417" s="80">
        <f t="shared" ref="K417:L422" si="117">D417/F417*100</f>
        <v>46.72411585973812</v>
      </c>
      <c r="L417" s="80">
        <f t="shared" si="117"/>
        <v>36.919063105409286</v>
      </c>
    </row>
    <row r="418" spans="1:12" s="1" customFormat="1" x14ac:dyDescent="0.2">
      <c r="A418" s="9" t="s">
        <v>6</v>
      </c>
      <c r="B418" s="79">
        <v>1115.2</v>
      </c>
      <c r="C418" s="79">
        <v>9602.9670000000006</v>
      </c>
      <c r="D418" s="79">
        <v>1667.4</v>
      </c>
      <c r="E418" s="79">
        <v>11270.367</v>
      </c>
      <c r="F418" s="79">
        <v>3909.3</v>
      </c>
      <c r="G418" s="79">
        <v>28822.5</v>
      </c>
      <c r="H418" s="84">
        <f>D418/D417*100</f>
        <v>81.142081858413533</v>
      </c>
      <c r="I418" s="84">
        <f>E418/E417*100</f>
        <v>82.595279016381625</v>
      </c>
      <c r="J418" s="80">
        <f t="shared" si="116"/>
        <v>149.51578192252509</v>
      </c>
      <c r="K418" s="80">
        <f t="shared" si="117"/>
        <v>42.652137211265448</v>
      </c>
      <c r="L418" s="80">
        <f t="shared" si="117"/>
        <v>39.102669789227171</v>
      </c>
    </row>
    <row r="419" spans="1:12" s="1" customFormat="1" x14ac:dyDescent="0.2">
      <c r="A419" s="9" t="s">
        <v>7</v>
      </c>
      <c r="B419" s="79">
        <v>253.21100000000001</v>
      </c>
      <c r="C419" s="79">
        <v>1987.412</v>
      </c>
      <c r="D419" s="79">
        <v>387.51400000000001</v>
      </c>
      <c r="E419" s="79">
        <v>2374.9259999999999</v>
      </c>
      <c r="F419" s="79">
        <v>488.673</v>
      </c>
      <c r="G419" s="79">
        <v>8137.5169999999998</v>
      </c>
      <c r="H419" s="84">
        <f>D419/D417*100</f>
        <v>18.857918141586456</v>
      </c>
      <c r="I419" s="84">
        <f>E419/E417*100</f>
        <v>17.404728312153377</v>
      </c>
      <c r="J419" s="80">
        <f t="shared" si="116"/>
        <v>153.03995482028822</v>
      </c>
      <c r="K419" s="80">
        <f t="shared" si="117"/>
        <v>79.299245098460531</v>
      </c>
      <c r="L419" s="80">
        <f t="shared" si="117"/>
        <v>29.184897555359946</v>
      </c>
    </row>
    <row r="420" spans="1:12" s="1" customFormat="1" x14ac:dyDescent="0.2">
      <c r="A420" s="6" t="s">
        <v>8</v>
      </c>
      <c r="B420" s="79">
        <v>1368.4110000000001</v>
      </c>
      <c r="C420" s="79">
        <v>11590.378000000001</v>
      </c>
      <c r="D420" s="79">
        <v>2054.9140000000002</v>
      </c>
      <c r="E420" s="79">
        <v>13645.291999999999</v>
      </c>
      <c r="F420" s="79">
        <v>4397.973</v>
      </c>
      <c r="G420" s="79">
        <v>36960.017</v>
      </c>
      <c r="H420" s="84">
        <f>H421+H422</f>
        <v>100.00004866383701</v>
      </c>
      <c r="I420" s="84">
        <f>I421+I422</f>
        <v>100.00000732853501</v>
      </c>
      <c r="J420" s="80">
        <f t="shared" si="116"/>
        <v>150.16789546415515</v>
      </c>
      <c r="K420" s="80">
        <f t="shared" si="117"/>
        <v>46.72411585973812</v>
      </c>
      <c r="L420" s="80">
        <f t="shared" si="117"/>
        <v>36.919063105409286</v>
      </c>
    </row>
    <row r="421" spans="1:12" s="1" customFormat="1" x14ac:dyDescent="0.2">
      <c r="A421" s="9" t="s">
        <v>9</v>
      </c>
      <c r="B421" s="79">
        <v>8.6579999999999995</v>
      </c>
      <c r="C421" s="79">
        <v>79.900000000000006</v>
      </c>
      <c r="D421" s="79">
        <v>0.69399999999999995</v>
      </c>
      <c r="E421" s="79">
        <v>80.593999999999994</v>
      </c>
      <c r="F421" s="79">
        <v>2.7E-2</v>
      </c>
      <c r="G421" s="79">
        <v>3777.0819999999999</v>
      </c>
      <c r="H421" s="84">
        <f>D421/D420*100</f>
        <v>3.3772702896568904E-2</v>
      </c>
      <c r="I421" s="84">
        <f>E421/E420*100</f>
        <v>0.590635949747356</v>
      </c>
      <c r="J421" s="80">
        <f t="shared" si="116"/>
        <v>8.0157080157080163</v>
      </c>
      <c r="K421" s="80"/>
      <c r="L421" s="80">
        <f t="shared" si="117"/>
        <v>2.1337635772800274</v>
      </c>
    </row>
    <row r="422" spans="1:12" s="1" customFormat="1" x14ac:dyDescent="0.2">
      <c r="A422" s="9" t="s">
        <v>10</v>
      </c>
      <c r="B422" s="79">
        <v>1359.752</v>
      </c>
      <c r="C422" s="79">
        <v>11510.477999999999</v>
      </c>
      <c r="D422" s="79">
        <v>2054.221</v>
      </c>
      <c r="E422" s="79">
        <v>13564.699000000001</v>
      </c>
      <c r="F422" s="79">
        <v>4397.9459999999999</v>
      </c>
      <c r="G422" s="79">
        <v>33182.936000000002</v>
      </c>
      <c r="H422" s="84">
        <f>D422/D420*100</f>
        <v>99.966275960940436</v>
      </c>
      <c r="I422" s="84">
        <f>E422/E420*100</f>
        <v>99.409371378787654</v>
      </c>
      <c r="J422" s="80">
        <f t="shared" si="116"/>
        <v>151.07321040895692</v>
      </c>
      <c r="K422" s="80">
        <f t="shared" si="117"/>
        <v>46.708645353990249</v>
      </c>
      <c r="L422" s="80">
        <f t="shared" si="117"/>
        <v>40.878537691782306</v>
      </c>
    </row>
    <row r="423" spans="1:12" s="1" customFormat="1" x14ac:dyDescent="0.2">
      <c r="A423" s="3" t="s">
        <v>70</v>
      </c>
      <c r="B423" s="79"/>
      <c r="C423" s="79"/>
      <c r="D423" s="79"/>
      <c r="E423" s="79"/>
      <c r="F423" s="79"/>
      <c r="G423" s="79"/>
    </row>
    <row r="424" spans="1:12" s="1" customFormat="1" x14ac:dyDescent="0.2">
      <c r="A424" s="6" t="s">
        <v>5</v>
      </c>
      <c r="B424" s="79">
        <v>1356.5619999999999</v>
      </c>
      <c r="C424" s="79">
        <v>10468.058999999999</v>
      </c>
      <c r="D424" s="79">
        <v>1975.761</v>
      </c>
      <c r="E424" s="79">
        <v>12443.82</v>
      </c>
      <c r="F424" s="79">
        <v>3886.6320000000001</v>
      </c>
      <c r="G424" s="79">
        <v>30826.246999999999</v>
      </c>
      <c r="H424" s="84">
        <f>H425+H426</f>
        <v>100</v>
      </c>
      <c r="I424" s="84">
        <f>I425+I426</f>
        <v>100.00000000000003</v>
      </c>
      <c r="J424" s="80">
        <f t="shared" ref="J424:J429" si="118">D424/B424*100</f>
        <v>145.64472541616234</v>
      </c>
      <c r="K424" s="80">
        <f t="shared" ref="K424:L429" si="119">D424/F424*100</f>
        <v>50.834784461199312</v>
      </c>
      <c r="L424" s="80">
        <f t="shared" si="119"/>
        <v>40.367612703550968</v>
      </c>
    </row>
    <row r="425" spans="1:12" s="1" customFormat="1" x14ac:dyDescent="0.2">
      <c r="A425" s="9" t="s">
        <v>6</v>
      </c>
      <c r="B425" s="79">
        <v>1103.367</v>
      </c>
      <c r="C425" s="79">
        <v>8493.4330000000009</v>
      </c>
      <c r="D425" s="79">
        <v>1588.7670000000001</v>
      </c>
      <c r="E425" s="79">
        <v>10082.200000000001</v>
      </c>
      <c r="F425" s="79">
        <v>3398.3</v>
      </c>
      <c r="G425" s="79">
        <v>22727.599999999999</v>
      </c>
      <c r="H425" s="84">
        <f>D425/D424*100</f>
        <v>80.412914315041135</v>
      </c>
      <c r="I425" s="84">
        <f>E425/E424*100</f>
        <v>81.021744126803526</v>
      </c>
      <c r="J425" s="80">
        <f t="shared" si="118"/>
        <v>143.99261533107298</v>
      </c>
      <c r="K425" s="80">
        <f t="shared" si="119"/>
        <v>46.751817085013094</v>
      </c>
      <c r="L425" s="80">
        <f t="shared" si="119"/>
        <v>44.361041201006714</v>
      </c>
    </row>
    <row r="426" spans="1:12" s="1" customFormat="1" x14ac:dyDescent="0.2">
      <c r="A426" s="9" t="s">
        <v>7</v>
      </c>
      <c r="B426" s="79">
        <v>253.19499999999999</v>
      </c>
      <c r="C426" s="79">
        <v>1974.625</v>
      </c>
      <c r="D426" s="79">
        <v>386.99400000000003</v>
      </c>
      <c r="E426" s="79">
        <v>2361.62</v>
      </c>
      <c r="F426" s="79">
        <v>488.33199999999999</v>
      </c>
      <c r="G426" s="79">
        <v>8098.6469999999999</v>
      </c>
      <c r="H426" s="84">
        <f>D426/D424*100</f>
        <v>19.587085684958861</v>
      </c>
      <c r="I426" s="84">
        <f>E426/E424*100</f>
        <v>18.978255873196495</v>
      </c>
      <c r="J426" s="80">
        <f t="shared" si="118"/>
        <v>152.84425047887993</v>
      </c>
      <c r="K426" s="80">
        <f t="shared" si="119"/>
        <v>79.248134465896158</v>
      </c>
      <c r="L426" s="80">
        <f t="shared" si="119"/>
        <v>29.160673381615471</v>
      </c>
    </row>
    <row r="427" spans="1:12" s="1" customFormat="1" x14ac:dyDescent="0.2">
      <c r="A427" s="6" t="s">
        <v>8</v>
      </c>
      <c r="B427" s="79">
        <v>1356.5619999999999</v>
      </c>
      <c r="C427" s="79">
        <v>10468.058999999999</v>
      </c>
      <c r="D427" s="79">
        <v>1975.761</v>
      </c>
      <c r="E427" s="79">
        <v>12443.82</v>
      </c>
      <c r="F427" s="79">
        <v>3886.6320000000001</v>
      </c>
      <c r="G427" s="79">
        <v>30826.246999999999</v>
      </c>
      <c r="H427" s="84">
        <f>H428+H429</f>
        <v>100</v>
      </c>
      <c r="I427" s="84">
        <f>I428+I429</f>
        <v>100.00000000000001</v>
      </c>
      <c r="J427" s="80">
        <f t="shared" si="118"/>
        <v>145.64472541616234</v>
      </c>
      <c r="K427" s="80">
        <f t="shared" si="119"/>
        <v>50.834784461199312</v>
      </c>
      <c r="L427" s="80">
        <f t="shared" si="119"/>
        <v>40.367612703550968</v>
      </c>
    </row>
    <row r="428" spans="1:12" s="1" customFormat="1" x14ac:dyDescent="0.2">
      <c r="A428" s="9" t="s">
        <v>9</v>
      </c>
      <c r="B428" s="79">
        <v>8.6579999999999995</v>
      </c>
      <c r="C428" s="79">
        <v>79.900000000000006</v>
      </c>
      <c r="D428" s="79">
        <v>0.64</v>
      </c>
      <c r="E428" s="79">
        <v>80.540999999999997</v>
      </c>
      <c r="F428" s="79">
        <v>2.5999999999999999E-2</v>
      </c>
      <c r="G428" s="79">
        <v>3777.0810000000001</v>
      </c>
      <c r="H428" s="84">
        <f>D428/D427*100</f>
        <v>3.2392581896292114E-2</v>
      </c>
      <c r="I428" s="84">
        <f>E428/E427*100</f>
        <v>0.64723694171082513</v>
      </c>
      <c r="J428" s="80">
        <f t="shared" si="118"/>
        <v>7.3920073920073923</v>
      </c>
      <c r="K428" s="80"/>
      <c r="L428" s="80">
        <f t="shared" si="119"/>
        <v>2.1323609422196665</v>
      </c>
    </row>
    <row r="429" spans="1:12" s="1" customFormat="1" x14ac:dyDescent="0.2">
      <c r="A429" s="9" t="s">
        <v>10</v>
      </c>
      <c r="B429" s="79">
        <v>1347.904</v>
      </c>
      <c r="C429" s="79">
        <v>10388.157999999999</v>
      </c>
      <c r="D429" s="79">
        <v>1975.1210000000001</v>
      </c>
      <c r="E429" s="79">
        <v>12363.279</v>
      </c>
      <c r="F429" s="79">
        <v>3886.605</v>
      </c>
      <c r="G429" s="79">
        <v>27049.166000000001</v>
      </c>
      <c r="H429" s="84">
        <f>D429/D427*100</f>
        <v>99.967607418103711</v>
      </c>
      <c r="I429" s="84">
        <f>E429/E427*100</f>
        <v>99.352763058289185</v>
      </c>
      <c r="J429" s="80">
        <f t="shared" si="118"/>
        <v>146.53276494468452</v>
      </c>
      <c r="K429" s="80">
        <f t="shared" si="119"/>
        <v>50.818670793661823</v>
      </c>
      <c r="L429" s="80">
        <f t="shared" si="119"/>
        <v>45.706692028878081</v>
      </c>
    </row>
    <row r="430" spans="1:12" s="1" customFormat="1" ht="22.5" x14ac:dyDescent="0.2">
      <c r="A430" s="3" t="s">
        <v>71</v>
      </c>
      <c r="B430" s="79"/>
      <c r="C430" s="79"/>
      <c r="D430" s="79"/>
      <c r="E430" s="79"/>
      <c r="F430" s="79"/>
      <c r="G430" s="79"/>
    </row>
    <row r="431" spans="1:12" s="1" customFormat="1" x14ac:dyDescent="0.2">
      <c r="A431" s="6" t="s">
        <v>5</v>
      </c>
      <c r="B431" s="79">
        <v>3686.7779999999998</v>
      </c>
      <c r="C431" s="79">
        <v>28449.583999999999</v>
      </c>
      <c r="D431" s="79">
        <v>5077.942</v>
      </c>
      <c r="E431" s="79">
        <v>33527.527000000002</v>
      </c>
      <c r="F431" s="79">
        <v>5038.3829999999998</v>
      </c>
      <c r="G431" s="79">
        <v>37064.26</v>
      </c>
      <c r="H431" s="84">
        <f>H432+H433</f>
        <v>100.00001969301738</v>
      </c>
      <c r="I431" s="84">
        <f>I432+I433</f>
        <v>99.999997017376188</v>
      </c>
      <c r="J431" s="80">
        <f t="shared" ref="J431:J436" si="120">D431/B431*100</f>
        <v>137.73386951967274</v>
      </c>
      <c r="K431" s="80">
        <f t="shared" ref="K431:L436" si="121">D431/F431*100</f>
        <v>100.7851526968077</v>
      </c>
      <c r="L431" s="80">
        <f t="shared" si="121"/>
        <v>90.457834582425221</v>
      </c>
    </row>
    <row r="432" spans="1:12" s="1" customFormat="1" x14ac:dyDescent="0.2">
      <c r="A432" s="9" t="s">
        <v>6</v>
      </c>
      <c r="B432" s="79">
        <v>2018.567</v>
      </c>
      <c r="C432" s="79">
        <v>18163.967000000001</v>
      </c>
      <c r="D432" s="79">
        <v>2882.3670000000002</v>
      </c>
      <c r="E432" s="79">
        <v>21046.332999999999</v>
      </c>
      <c r="F432" s="79">
        <v>2671.6</v>
      </c>
      <c r="G432" s="79">
        <v>23328.9</v>
      </c>
      <c r="H432" s="84">
        <f>D432/D431*100</f>
        <v>56.762503392122241</v>
      </c>
      <c r="I432" s="84">
        <f>E432/E431*100</f>
        <v>62.773293717726332</v>
      </c>
      <c r="J432" s="80">
        <f t="shared" si="120"/>
        <v>142.79273365709437</v>
      </c>
      <c r="K432" s="80">
        <f t="shared" si="121"/>
        <v>107.88916754005091</v>
      </c>
      <c r="L432" s="80">
        <f t="shared" si="121"/>
        <v>90.215710985087156</v>
      </c>
    </row>
    <row r="433" spans="1:12" s="1" customFormat="1" x14ac:dyDescent="0.2">
      <c r="A433" s="9" t="s">
        <v>7</v>
      </c>
      <c r="B433" s="79">
        <v>1668.211</v>
      </c>
      <c r="C433" s="79">
        <v>10285.618</v>
      </c>
      <c r="D433" s="79">
        <v>2195.576</v>
      </c>
      <c r="E433" s="79">
        <v>12481.192999999999</v>
      </c>
      <c r="F433" s="79">
        <v>2366.7829999999999</v>
      </c>
      <c r="G433" s="79">
        <v>13735.36</v>
      </c>
      <c r="H433" s="84">
        <f>D433/D431*100</f>
        <v>43.23751630089513</v>
      </c>
      <c r="I433" s="84">
        <f>E433/E431*100</f>
        <v>37.226703299649863</v>
      </c>
      <c r="J433" s="80">
        <f t="shared" si="120"/>
        <v>131.61260775765174</v>
      </c>
      <c r="K433" s="80">
        <f t="shared" si="121"/>
        <v>92.766256982579307</v>
      </c>
      <c r="L433" s="80">
        <f t="shared" si="121"/>
        <v>90.869063497425614</v>
      </c>
    </row>
    <row r="434" spans="1:12" s="1" customFormat="1" x14ac:dyDescent="0.2">
      <c r="A434" s="6" t="s">
        <v>8</v>
      </c>
      <c r="B434" s="79">
        <v>3686.7779999999998</v>
      </c>
      <c r="C434" s="79">
        <v>28449.583999999999</v>
      </c>
      <c r="D434" s="79">
        <v>5077.942</v>
      </c>
      <c r="E434" s="79">
        <v>33527.527000000002</v>
      </c>
      <c r="F434" s="79">
        <v>5038.3829999999998</v>
      </c>
      <c r="G434" s="79">
        <v>37064.26</v>
      </c>
      <c r="H434" s="84">
        <f>H435+H436</f>
        <v>100.00001969301736</v>
      </c>
      <c r="I434" s="84">
        <f>I435+I436</f>
        <v>100</v>
      </c>
      <c r="J434" s="80">
        <f t="shared" si="120"/>
        <v>137.73386951967274</v>
      </c>
      <c r="K434" s="80">
        <f t="shared" si="121"/>
        <v>100.7851526968077</v>
      </c>
      <c r="L434" s="80">
        <f t="shared" si="121"/>
        <v>90.457834582425221</v>
      </c>
    </row>
    <row r="435" spans="1:12" s="1" customFormat="1" x14ac:dyDescent="0.2">
      <c r="A435" s="9" t="s">
        <v>9</v>
      </c>
      <c r="B435" s="79">
        <v>33.003999999999998</v>
      </c>
      <c r="C435" s="79">
        <v>93.483000000000004</v>
      </c>
      <c r="D435" s="79">
        <v>10.975</v>
      </c>
      <c r="E435" s="79">
        <v>104.458</v>
      </c>
      <c r="F435" s="79">
        <v>10.263999999999999</v>
      </c>
      <c r="G435" s="79">
        <v>143.40600000000001</v>
      </c>
      <c r="H435" s="84">
        <f>D435/D434*100</f>
        <v>0.2161308656144556</v>
      </c>
      <c r="I435" s="84">
        <f>E435/E434*100</f>
        <v>0.31155891694606641</v>
      </c>
      <c r="J435" s="80">
        <f t="shared" si="120"/>
        <v>33.253545024845479</v>
      </c>
      <c r="K435" s="80">
        <f t="shared" si="121"/>
        <v>106.92712392829307</v>
      </c>
      <c r="L435" s="80">
        <f t="shared" si="121"/>
        <v>72.840745854427297</v>
      </c>
    </row>
    <row r="436" spans="1:12" s="1" customFormat="1" x14ac:dyDescent="0.2">
      <c r="A436" s="9" t="s">
        <v>10</v>
      </c>
      <c r="B436" s="79">
        <v>3653.7739999999999</v>
      </c>
      <c r="C436" s="79">
        <v>28356.100999999999</v>
      </c>
      <c r="D436" s="79">
        <v>5066.9679999999998</v>
      </c>
      <c r="E436" s="79">
        <v>33423.069000000003</v>
      </c>
      <c r="F436" s="79">
        <v>5028.1189999999997</v>
      </c>
      <c r="G436" s="79">
        <v>36920.853999999999</v>
      </c>
      <c r="H436" s="84">
        <f>D436/D434*100</f>
        <v>99.783888827402905</v>
      </c>
      <c r="I436" s="84">
        <f>E436/E434*100</f>
        <v>99.688441083053931</v>
      </c>
      <c r="J436" s="80">
        <f t="shared" si="120"/>
        <v>138.67765220290033</v>
      </c>
      <c r="K436" s="80">
        <f t="shared" si="121"/>
        <v>100.77263485609629</v>
      </c>
      <c r="L436" s="80">
        <f t="shared" si="121"/>
        <v>90.526261933161152</v>
      </c>
    </row>
    <row r="437" spans="1:12" s="1" customFormat="1" x14ac:dyDescent="0.2">
      <c r="A437" s="3" t="s">
        <v>72</v>
      </c>
      <c r="B437" s="79"/>
      <c r="C437" s="79"/>
      <c r="D437" s="79"/>
      <c r="E437" s="79"/>
      <c r="F437" s="79"/>
      <c r="G437" s="79"/>
    </row>
    <row r="438" spans="1:12" s="1" customFormat="1" x14ac:dyDescent="0.2">
      <c r="A438" s="6" t="s">
        <v>5</v>
      </c>
      <c r="B438" s="79">
        <v>484.94799999999998</v>
      </c>
      <c r="C438" s="79">
        <v>2157.2080000000001</v>
      </c>
      <c r="D438" s="79">
        <v>801.30499999999995</v>
      </c>
      <c r="E438" s="79">
        <v>2958.5129999999999</v>
      </c>
      <c r="F438" s="79">
        <v>778.55499999999995</v>
      </c>
      <c r="G438" s="79">
        <v>3213.5770000000002</v>
      </c>
      <c r="H438" s="84">
        <f>H439+H440</f>
        <v>100</v>
      </c>
      <c r="I438" s="84">
        <f>I439+I440</f>
        <v>100.00000000000001</v>
      </c>
      <c r="J438" s="80">
        <f t="shared" ref="J438:J443" si="122">D438/B438*100</f>
        <v>165.23524171663766</v>
      </c>
      <c r="K438" s="80">
        <f t="shared" ref="K438:L443" si="123">D438/F438*100</f>
        <v>102.9220800071928</v>
      </c>
      <c r="L438" s="80">
        <f t="shared" si="123"/>
        <v>92.062925518822155</v>
      </c>
    </row>
    <row r="439" spans="1:12" s="1" customFormat="1" x14ac:dyDescent="0.2">
      <c r="A439" s="9" t="s">
        <v>6</v>
      </c>
      <c r="B439" s="79">
        <v>225.8</v>
      </c>
      <c r="C439" s="79">
        <v>716.6</v>
      </c>
      <c r="D439" s="79">
        <v>399.8</v>
      </c>
      <c r="E439" s="79">
        <v>1116.4000000000001</v>
      </c>
      <c r="F439" s="79">
        <v>395.4</v>
      </c>
      <c r="G439" s="79">
        <v>1197.5</v>
      </c>
      <c r="H439" s="84">
        <f>D439/D438*100</f>
        <v>49.893611046979622</v>
      </c>
      <c r="I439" s="84">
        <f>E439/E438*100</f>
        <v>37.735173041321779</v>
      </c>
      <c r="J439" s="80">
        <f t="shared" si="122"/>
        <v>177.0593445527015</v>
      </c>
      <c r="K439" s="80">
        <f t="shared" si="123"/>
        <v>101.11279716742541</v>
      </c>
      <c r="L439" s="80">
        <f t="shared" si="123"/>
        <v>93.227557411273494</v>
      </c>
    </row>
    <row r="440" spans="1:12" s="1" customFormat="1" x14ac:dyDescent="0.2">
      <c r="A440" s="9" t="s">
        <v>7</v>
      </c>
      <c r="B440" s="79">
        <v>259.14800000000002</v>
      </c>
      <c r="C440" s="79">
        <v>1440.6079999999999</v>
      </c>
      <c r="D440" s="79">
        <v>401.505</v>
      </c>
      <c r="E440" s="79">
        <v>1842.1130000000001</v>
      </c>
      <c r="F440" s="79">
        <v>383.15499999999997</v>
      </c>
      <c r="G440" s="79">
        <v>2016.077</v>
      </c>
      <c r="H440" s="84">
        <f>D440/D438*100</f>
        <v>50.106388953020385</v>
      </c>
      <c r="I440" s="84">
        <f>E440/E438*100</f>
        <v>62.264826958678235</v>
      </c>
      <c r="J440" s="80">
        <f t="shared" si="122"/>
        <v>154.93270254835073</v>
      </c>
      <c r="K440" s="80">
        <f t="shared" si="123"/>
        <v>104.78918453367436</v>
      </c>
      <c r="L440" s="80">
        <f t="shared" si="123"/>
        <v>91.371162906972302</v>
      </c>
    </row>
    <row r="441" spans="1:12" s="1" customFormat="1" x14ac:dyDescent="0.2">
      <c r="A441" s="6" t="s">
        <v>8</v>
      </c>
      <c r="B441" s="79">
        <v>484.94799999999998</v>
      </c>
      <c r="C441" s="79">
        <v>2157.2080000000001</v>
      </c>
      <c r="D441" s="79">
        <v>801.30499999999995</v>
      </c>
      <c r="E441" s="79">
        <v>2958.5129999999999</v>
      </c>
      <c r="F441" s="79">
        <v>778.55499999999995</v>
      </c>
      <c r="G441" s="79">
        <v>3213.5770000000002</v>
      </c>
      <c r="H441" s="84">
        <f>H442+H443</f>
        <v>100.00000000000001</v>
      </c>
      <c r="I441" s="84">
        <f>I442+I443</f>
        <v>100</v>
      </c>
      <c r="J441" s="80">
        <f t="shared" si="122"/>
        <v>165.23524171663766</v>
      </c>
      <c r="K441" s="80">
        <f t="shared" si="123"/>
        <v>102.9220800071928</v>
      </c>
      <c r="L441" s="80">
        <f t="shared" si="123"/>
        <v>92.062925518822155</v>
      </c>
    </row>
    <row r="442" spans="1:12" s="1" customFormat="1" x14ac:dyDescent="0.2">
      <c r="A442" s="9" t="s">
        <v>9</v>
      </c>
      <c r="B442" s="79">
        <v>0</v>
      </c>
      <c r="C442" s="79">
        <v>2.6549999999999998</v>
      </c>
      <c r="D442" s="79">
        <v>7.1470000000000002</v>
      </c>
      <c r="E442" s="79">
        <v>9.8019999999999996</v>
      </c>
      <c r="F442" s="79">
        <v>4.0640000000000001</v>
      </c>
      <c r="G442" s="79">
        <v>12.343999999999999</v>
      </c>
      <c r="H442" s="84">
        <f>D442/D441*100</f>
        <v>0.89192005540961317</v>
      </c>
      <c r="I442" s="84">
        <f>E442/E441*100</f>
        <v>0.33131508970891793</v>
      </c>
      <c r="J442" s="80">
        <v>0</v>
      </c>
      <c r="K442" s="80">
        <f t="shared" si="123"/>
        <v>175.86122047244095</v>
      </c>
      <c r="L442" s="80">
        <f t="shared" si="123"/>
        <v>79.40699935191185</v>
      </c>
    </row>
    <row r="443" spans="1:12" s="1" customFormat="1" x14ac:dyDescent="0.2">
      <c r="A443" s="9" t="s">
        <v>10</v>
      </c>
      <c r="B443" s="79">
        <v>484.94799999999998</v>
      </c>
      <c r="C443" s="79">
        <v>2154.5529999999999</v>
      </c>
      <c r="D443" s="79">
        <v>794.15800000000002</v>
      </c>
      <c r="E443" s="79">
        <v>2948.7109999999998</v>
      </c>
      <c r="F443" s="79">
        <v>774.49199999999996</v>
      </c>
      <c r="G443" s="79">
        <v>3201.2330000000002</v>
      </c>
      <c r="H443" s="84">
        <f>D443/D441*100</f>
        <v>99.108079944590401</v>
      </c>
      <c r="I443" s="84">
        <f>E443/E441*100</f>
        <v>99.668684910291077</v>
      </c>
      <c r="J443" s="80">
        <f t="shared" si="122"/>
        <v>163.76147545716242</v>
      </c>
      <c r="K443" s="80">
        <f t="shared" si="123"/>
        <v>102.53921280013223</v>
      </c>
      <c r="L443" s="80">
        <f t="shared" si="123"/>
        <v>92.111726950209487</v>
      </c>
    </row>
    <row r="444" spans="1:12" s="1" customFormat="1" x14ac:dyDescent="0.2">
      <c r="A444" s="3" t="s">
        <v>73</v>
      </c>
      <c r="B444" s="79"/>
      <c r="C444" s="79"/>
      <c r="D444" s="79"/>
      <c r="E444" s="79"/>
      <c r="F444" s="79"/>
      <c r="G444" s="79"/>
    </row>
    <row r="445" spans="1:12" s="1" customFormat="1" x14ac:dyDescent="0.2">
      <c r="A445" s="6" t="s">
        <v>5</v>
      </c>
      <c r="B445" s="79">
        <v>236.22399999999999</v>
      </c>
      <c r="C445" s="79">
        <v>745.63900000000001</v>
      </c>
      <c r="D445" s="79">
        <v>412.70499999999998</v>
      </c>
      <c r="E445" s="79">
        <v>1158.3430000000001</v>
      </c>
      <c r="F445" s="79">
        <v>322.738</v>
      </c>
      <c r="G445" s="79">
        <v>1158.732</v>
      </c>
      <c r="H445" s="84">
        <f>H446+H447</f>
        <v>100</v>
      </c>
      <c r="I445" s="84">
        <f>I446+I447</f>
        <v>99.999999999999986</v>
      </c>
      <c r="J445" s="80">
        <f t="shared" ref="J445:J450" si="124">D445/B445*100</f>
        <v>174.70917434299648</v>
      </c>
      <c r="K445" s="80">
        <f t="shared" ref="K445:L450" si="125">D445/F445*100</f>
        <v>127.8761720032968</v>
      </c>
      <c r="L445" s="80">
        <f t="shared" si="125"/>
        <v>99.966428820469275</v>
      </c>
    </row>
    <row r="446" spans="1:12" s="1" customFormat="1" x14ac:dyDescent="0.2">
      <c r="A446" s="9" t="s">
        <v>6</v>
      </c>
      <c r="B446" s="79">
        <v>225.8</v>
      </c>
      <c r="C446" s="79">
        <v>693.5</v>
      </c>
      <c r="D446" s="79">
        <v>399.8</v>
      </c>
      <c r="E446" s="79">
        <v>1093.3</v>
      </c>
      <c r="F446" s="79">
        <v>312.39999999999998</v>
      </c>
      <c r="G446" s="79">
        <v>1095.8</v>
      </c>
      <c r="H446" s="84">
        <f>D446/D445*100</f>
        <v>96.8730691413964</v>
      </c>
      <c r="I446" s="84">
        <f>E446/E445*100</f>
        <v>94.38482383888018</v>
      </c>
      <c r="J446" s="80">
        <f t="shared" si="124"/>
        <v>177.0593445527015</v>
      </c>
      <c r="K446" s="80">
        <f t="shared" si="125"/>
        <v>127.97695262483997</v>
      </c>
      <c r="L446" s="80">
        <f t="shared" si="125"/>
        <v>99.771856178134698</v>
      </c>
    </row>
    <row r="447" spans="1:12" s="1" customFormat="1" x14ac:dyDescent="0.2">
      <c r="A447" s="9" t="s">
        <v>7</v>
      </c>
      <c r="B447" s="79">
        <v>10.423999999999999</v>
      </c>
      <c r="C447" s="79">
        <v>52.139000000000003</v>
      </c>
      <c r="D447" s="79">
        <v>12.904999999999999</v>
      </c>
      <c r="E447" s="79">
        <v>65.043000000000006</v>
      </c>
      <c r="F447" s="79">
        <v>10.337999999999999</v>
      </c>
      <c r="G447" s="79">
        <v>62.932000000000002</v>
      </c>
      <c r="H447" s="84">
        <f>D447/D445*100</f>
        <v>3.1269308586036026</v>
      </c>
      <c r="I447" s="84">
        <f>E447/E445*100</f>
        <v>5.6151761611198063</v>
      </c>
      <c r="J447" s="80">
        <f t="shared" si="124"/>
        <v>123.80084420567921</v>
      </c>
      <c r="K447" s="80">
        <f t="shared" si="125"/>
        <v>124.83072160959567</v>
      </c>
      <c r="L447" s="80">
        <f t="shared" si="125"/>
        <v>103.35441428843832</v>
      </c>
    </row>
    <row r="448" spans="1:12" s="1" customFormat="1" x14ac:dyDescent="0.2">
      <c r="A448" s="6" t="s">
        <v>8</v>
      </c>
      <c r="B448" s="79">
        <v>236.22399999999999</v>
      </c>
      <c r="C448" s="79">
        <v>745.63900000000001</v>
      </c>
      <c r="D448" s="79">
        <v>412.70499999999998</v>
      </c>
      <c r="E448" s="79">
        <v>1158.3430000000001</v>
      </c>
      <c r="F448" s="79">
        <v>322.738</v>
      </c>
      <c r="G448" s="79">
        <v>1158.732</v>
      </c>
      <c r="H448" s="84">
        <f>H449+H450</f>
        <v>100</v>
      </c>
      <c r="I448" s="84">
        <f>I449+I450</f>
        <v>99.999999999999986</v>
      </c>
      <c r="J448" s="80">
        <f t="shared" si="124"/>
        <v>174.70917434299648</v>
      </c>
      <c r="K448" s="80">
        <f t="shared" si="125"/>
        <v>127.8761720032968</v>
      </c>
      <c r="L448" s="80">
        <f t="shared" si="125"/>
        <v>99.966428820469275</v>
      </c>
    </row>
    <row r="449" spans="1:12" s="1" customFormat="1" x14ac:dyDescent="0.2">
      <c r="A449" s="9" t="s">
        <v>9</v>
      </c>
      <c r="B449" s="79">
        <v>0</v>
      </c>
      <c r="C449" s="79">
        <v>0</v>
      </c>
      <c r="D449" s="79">
        <v>0.255</v>
      </c>
      <c r="E449" s="79">
        <v>0.255</v>
      </c>
      <c r="F449" s="79">
        <v>0</v>
      </c>
      <c r="G449" s="79">
        <v>0</v>
      </c>
      <c r="H449" s="84">
        <f>D449/D448*100</f>
        <v>6.1787475315297859E-2</v>
      </c>
      <c r="I449" s="84">
        <f>E449/E448*100</f>
        <v>2.2014204773542895E-2</v>
      </c>
      <c r="J449" s="80">
        <v>0</v>
      </c>
      <c r="K449" s="80">
        <v>0</v>
      </c>
      <c r="L449" s="80">
        <v>0</v>
      </c>
    </row>
    <row r="450" spans="1:12" s="1" customFormat="1" x14ac:dyDescent="0.2">
      <c r="A450" s="9" t="s">
        <v>10</v>
      </c>
      <c r="B450" s="79">
        <v>236.22399999999999</v>
      </c>
      <c r="C450" s="79">
        <v>745.63900000000001</v>
      </c>
      <c r="D450" s="79">
        <v>412.45</v>
      </c>
      <c r="E450" s="79">
        <v>1158.088</v>
      </c>
      <c r="F450" s="79">
        <v>322.738</v>
      </c>
      <c r="G450" s="79">
        <v>1158.732</v>
      </c>
      <c r="H450" s="84">
        <f>D450/D448*100</f>
        <v>99.938212524684701</v>
      </c>
      <c r="I450" s="84">
        <f>E450/E448*100</f>
        <v>99.977985795226445</v>
      </c>
      <c r="J450" s="80">
        <f t="shared" si="124"/>
        <v>174.60122595502574</v>
      </c>
      <c r="K450" s="80">
        <f t="shared" si="125"/>
        <v>127.7971605450861</v>
      </c>
      <c r="L450" s="80">
        <f t="shared" si="125"/>
        <v>99.944422006123929</v>
      </c>
    </row>
    <row r="451" spans="1:12" s="1" customFormat="1" ht="22.5" x14ac:dyDescent="0.2">
      <c r="A451" s="3" t="s">
        <v>74</v>
      </c>
      <c r="B451" s="79"/>
      <c r="C451" s="79"/>
      <c r="D451" s="79"/>
      <c r="E451" s="79"/>
      <c r="F451" s="79"/>
      <c r="G451" s="79"/>
    </row>
    <row r="452" spans="1:12" s="1" customFormat="1" x14ac:dyDescent="0.2">
      <c r="A452" s="6" t="s">
        <v>5</v>
      </c>
      <c r="B452" s="79">
        <v>2431.0940000000001</v>
      </c>
      <c r="C452" s="79">
        <v>22388.633000000002</v>
      </c>
      <c r="D452" s="79">
        <v>3353.1669999999999</v>
      </c>
      <c r="E452" s="79">
        <v>25741.798999999999</v>
      </c>
      <c r="F452" s="79">
        <v>3587.2379999999998</v>
      </c>
      <c r="G452" s="79">
        <v>30196.233</v>
      </c>
      <c r="H452" s="84">
        <f>H453+H454</f>
        <v>100</v>
      </c>
      <c r="I452" s="84">
        <f>I453+I454</f>
        <v>100</v>
      </c>
      <c r="J452" s="80">
        <f t="shared" ref="J452:J457" si="126">D452/B452*100</f>
        <v>137.92831540039174</v>
      </c>
      <c r="K452" s="80">
        <f t="shared" ref="K452:L457" si="127">D452/F452*100</f>
        <v>93.474896285108485</v>
      </c>
      <c r="L452" s="80">
        <f t="shared" si="127"/>
        <v>85.248378498072924</v>
      </c>
    </row>
    <row r="453" spans="1:12" s="1" customFormat="1" x14ac:dyDescent="0.2">
      <c r="A453" s="9" t="s">
        <v>6</v>
      </c>
      <c r="B453" s="79">
        <v>1446.2670000000001</v>
      </c>
      <c r="C453" s="79">
        <v>15227.733</v>
      </c>
      <c r="D453" s="79">
        <v>2098.067</v>
      </c>
      <c r="E453" s="79">
        <v>17325.8</v>
      </c>
      <c r="F453" s="79">
        <v>2050.9</v>
      </c>
      <c r="G453" s="79">
        <v>20311.7</v>
      </c>
      <c r="H453" s="84">
        <f>D453/D452*100</f>
        <v>62.569713945055526</v>
      </c>
      <c r="I453" s="84">
        <f>E453/E452*100</f>
        <v>67.306096205630382</v>
      </c>
      <c r="J453" s="80">
        <f t="shared" si="126"/>
        <v>145.06775028400702</v>
      </c>
      <c r="K453" s="80">
        <f t="shared" si="127"/>
        <v>102.29981959139889</v>
      </c>
      <c r="L453" s="80">
        <f t="shared" si="127"/>
        <v>85.299605646006967</v>
      </c>
    </row>
    <row r="454" spans="1:12" s="1" customFormat="1" x14ac:dyDescent="0.2">
      <c r="A454" s="9" t="s">
        <v>7</v>
      </c>
      <c r="B454" s="79">
        <v>984.82799999999997</v>
      </c>
      <c r="C454" s="79">
        <v>7160.8990000000003</v>
      </c>
      <c r="D454" s="79">
        <v>1255.0999999999999</v>
      </c>
      <c r="E454" s="79">
        <v>8415.9989999999998</v>
      </c>
      <c r="F454" s="79">
        <v>1536.338</v>
      </c>
      <c r="G454" s="79">
        <v>9884.5329999999994</v>
      </c>
      <c r="H454" s="84">
        <f>D454/D452*100</f>
        <v>37.430286054944474</v>
      </c>
      <c r="I454" s="84">
        <f>E454/E452*100</f>
        <v>32.693903794369618</v>
      </c>
      <c r="J454" s="80">
        <f t="shared" si="126"/>
        <v>127.44357390326027</v>
      </c>
      <c r="K454" s="80">
        <f t="shared" si="127"/>
        <v>81.694262590653878</v>
      </c>
      <c r="L454" s="80">
        <f t="shared" si="127"/>
        <v>85.143111970995506</v>
      </c>
    </row>
    <row r="455" spans="1:12" s="1" customFormat="1" x14ac:dyDescent="0.2">
      <c r="A455" s="6" t="s">
        <v>8</v>
      </c>
      <c r="B455" s="79">
        <v>2431.0940000000001</v>
      </c>
      <c r="C455" s="79">
        <v>22388.633000000002</v>
      </c>
      <c r="D455" s="79">
        <v>3353.1669999999999</v>
      </c>
      <c r="E455" s="79">
        <v>25741.798999999999</v>
      </c>
      <c r="F455" s="79">
        <v>3587.2379999999998</v>
      </c>
      <c r="G455" s="79">
        <v>30196.233</v>
      </c>
      <c r="H455" s="84">
        <f>H456+H457</f>
        <v>99.999970177447167</v>
      </c>
      <c r="I455" s="84">
        <f>I456+I457</f>
        <v>100.00000000000001</v>
      </c>
      <c r="J455" s="80">
        <f t="shared" si="126"/>
        <v>137.92831540039174</v>
      </c>
      <c r="K455" s="80">
        <f t="shared" si="127"/>
        <v>93.474896285108485</v>
      </c>
      <c r="L455" s="80">
        <f t="shared" si="127"/>
        <v>85.248378498072924</v>
      </c>
    </row>
    <row r="456" spans="1:12" s="1" customFormat="1" x14ac:dyDescent="0.2">
      <c r="A456" s="9" t="s">
        <v>9</v>
      </c>
      <c r="B456" s="79">
        <v>23.867999999999999</v>
      </c>
      <c r="C456" s="79">
        <v>78.53</v>
      </c>
      <c r="D456" s="79">
        <v>3.1779999999999999</v>
      </c>
      <c r="E456" s="79">
        <v>81.707999999999998</v>
      </c>
      <c r="F456" s="79">
        <v>0.22700000000000001</v>
      </c>
      <c r="G456" s="79">
        <v>64.471000000000004</v>
      </c>
      <c r="H456" s="84">
        <f>D456/D455*100</f>
        <v>9.4776072888704918E-2</v>
      </c>
      <c r="I456" s="84">
        <f>E456/E455*100</f>
        <v>0.31741371300428539</v>
      </c>
      <c r="J456" s="80">
        <f t="shared" si="126"/>
        <v>13.314898609016257</v>
      </c>
      <c r="K456" s="80"/>
      <c r="L456" s="80">
        <f t="shared" si="127"/>
        <v>126.73605186828185</v>
      </c>
    </row>
    <row r="457" spans="1:12" s="1" customFormat="1" x14ac:dyDescent="0.2">
      <c r="A457" s="9" t="s">
        <v>10</v>
      </c>
      <c r="B457" s="79">
        <v>2407.2260000000001</v>
      </c>
      <c r="C457" s="79">
        <v>22310.102999999999</v>
      </c>
      <c r="D457" s="79">
        <v>3349.9879999999998</v>
      </c>
      <c r="E457" s="79">
        <v>25660.091</v>
      </c>
      <c r="F457" s="79">
        <v>3587.011</v>
      </c>
      <c r="G457" s="79">
        <v>30131.762999999999</v>
      </c>
      <c r="H457" s="84">
        <f>D457/D455*100</f>
        <v>99.905194104558461</v>
      </c>
      <c r="I457" s="84">
        <f>E457/E455*100</f>
        <v>99.682586286995729</v>
      </c>
      <c r="J457" s="80">
        <f t="shared" si="126"/>
        <v>139.16383422246184</v>
      </c>
      <c r="K457" s="80">
        <f t="shared" si="127"/>
        <v>93.392186419277778</v>
      </c>
      <c r="L457" s="80">
        <f t="shared" si="127"/>
        <v>85.159607156076461</v>
      </c>
    </row>
    <row r="458" spans="1:12" s="1" customFormat="1" ht="33.75" x14ac:dyDescent="0.2">
      <c r="A458" s="3" t="s">
        <v>75</v>
      </c>
      <c r="B458" s="79"/>
      <c r="C458" s="79"/>
      <c r="D458" s="79"/>
      <c r="E458" s="79"/>
      <c r="F458" s="79"/>
      <c r="G458" s="79"/>
    </row>
    <row r="459" spans="1:12" s="1" customFormat="1" x14ac:dyDescent="0.2">
      <c r="A459" s="6" t="s">
        <v>5</v>
      </c>
      <c r="B459" s="79">
        <v>670.05100000000004</v>
      </c>
      <c r="C459" s="79">
        <v>3371.3339999999998</v>
      </c>
      <c r="D459" s="79">
        <v>847.75099999999998</v>
      </c>
      <c r="E459" s="79">
        <v>4219.085</v>
      </c>
      <c r="F459" s="79">
        <v>480.39499999999998</v>
      </c>
      <c r="G459" s="79">
        <v>2753.99</v>
      </c>
      <c r="H459" s="84">
        <f>H460+H461</f>
        <v>100</v>
      </c>
      <c r="I459" s="84">
        <f>I460+I461</f>
        <v>99.999976298178382</v>
      </c>
      <c r="J459" s="80">
        <f t="shared" ref="J459:J464" si="128">D459/B459*100</f>
        <v>126.52036934502</v>
      </c>
      <c r="K459" s="80">
        <f t="shared" ref="K459:L464" si="129">D459/F459*100</f>
        <v>176.46957191477844</v>
      </c>
      <c r="L459" s="80">
        <f t="shared" si="129"/>
        <v>153.19899491283559</v>
      </c>
    </row>
    <row r="460" spans="1:12" s="1" customFormat="1" x14ac:dyDescent="0.2">
      <c r="A460" s="9" t="s">
        <v>6</v>
      </c>
      <c r="B460" s="79">
        <v>346.5</v>
      </c>
      <c r="C460" s="79">
        <v>2219.6329999999998</v>
      </c>
      <c r="D460" s="79">
        <v>384.5</v>
      </c>
      <c r="E460" s="79">
        <v>2604.1329999999998</v>
      </c>
      <c r="F460" s="79">
        <v>225.3</v>
      </c>
      <c r="G460" s="79">
        <v>1819.7</v>
      </c>
      <c r="H460" s="84">
        <f>D460/D459*100</f>
        <v>45.35529890262589</v>
      </c>
      <c r="I460" s="84">
        <f>E460/E459*100</f>
        <v>61.722695797785534</v>
      </c>
      <c r="J460" s="80">
        <f t="shared" si="128"/>
        <v>110.96681096681095</v>
      </c>
      <c r="K460" s="80">
        <f t="shared" si="129"/>
        <v>170.66134043497559</v>
      </c>
      <c r="L460" s="80">
        <f t="shared" si="129"/>
        <v>143.10781997032475</v>
      </c>
    </row>
    <row r="461" spans="1:12" s="1" customFormat="1" x14ac:dyDescent="0.2">
      <c r="A461" s="9" t="s">
        <v>7</v>
      </c>
      <c r="B461" s="79">
        <v>323.55099999999999</v>
      </c>
      <c r="C461" s="79">
        <v>1151.701</v>
      </c>
      <c r="D461" s="79">
        <v>463.25099999999998</v>
      </c>
      <c r="E461" s="79">
        <v>1614.951</v>
      </c>
      <c r="F461" s="79">
        <v>255.095</v>
      </c>
      <c r="G461" s="79">
        <v>934.29</v>
      </c>
      <c r="H461" s="84">
        <f>D461/D459*100</f>
        <v>54.644701097374103</v>
      </c>
      <c r="I461" s="84">
        <f>E461/E459*100</f>
        <v>38.277280500392855</v>
      </c>
      <c r="J461" s="80">
        <f t="shared" si="128"/>
        <v>143.17711890861099</v>
      </c>
      <c r="K461" s="80">
        <f t="shared" si="129"/>
        <v>181.59940414355435</v>
      </c>
      <c r="L461" s="80">
        <f t="shared" si="129"/>
        <v>172.85328966380888</v>
      </c>
    </row>
    <row r="462" spans="1:12" s="1" customFormat="1" x14ac:dyDescent="0.2">
      <c r="A462" s="6" t="s">
        <v>8</v>
      </c>
      <c r="B462" s="79">
        <v>670.05100000000004</v>
      </c>
      <c r="C462" s="79">
        <v>3371.3339999999998</v>
      </c>
      <c r="D462" s="79">
        <v>847.75099999999998</v>
      </c>
      <c r="E462" s="79">
        <v>4219.085</v>
      </c>
      <c r="F462" s="79">
        <v>480.39499999999998</v>
      </c>
      <c r="G462" s="79">
        <v>2753.99</v>
      </c>
      <c r="H462" s="84">
        <f>H463+H464</f>
        <v>99.999882040835104</v>
      </c>
      <c r="I462" s="84">
        <f>I463+I464</f>
        <v>100</v>
      </c>
      <c r="J462" s="80">
        <f t="shared" si="128"/>
        <v>126.52036934502</v>
      </c>
      <c r="K462" s="80">
        <f t="shared" si="129"/>
        <v>176.46957191477844</v>
      </c>
      <c r="L462" s="80">
        <f t="shared" si="129"/>
        <v>153.19899491283559</v>
      </c>
    </row>
    <row r="463" spans="1:12" s="1" customFormat="1" x14ac:dyDescent="0.2">
      <c r="A463" s="9" t="s">
        <v>9</v>
      </c>
      <c r="B463" s="79">
        <v>9.1359999999999992</v>
      </c>
      <c r="C463" s="79">
        <v>10.068</v>
      </c>
      <c r="D463" s="79">
        <v>2.5000000000000001E-2</v>
      </c>
      <c r="E463" s="79">
        <v>10.093</v>
      </c>
      <c r="F463" s="79">
        <v>2.1999999999999999E-2</v>
      </c>
      <c r="G463" s="79">
        <v>54.718000000000004</v>
      </c>
      <c r="H463" s="84">
        <f>D463/D462*100</f>
        <v>2.9489791224074054E-3</v>
      </c>
      <c r="I463" s="84">
        <f>E463/E462*100</f>
        <v>0.23922248544411881</v>
      </c>
      <c r="J463" s="80">
        <f t="shared" si="128"/>
        <v>0.27364273204903683</v>
      </c>
      <c r="K463" s="80">
        <f t="shared" si="129"/>
        <v>113.63636363636364</v>
      </c>
      <c r="L463" s="80">
        <f t="shared" si="129"/>
        <v>18.445484118571585</v>
      </c>
    </row>
    <row r="464" spans="1:12" s="1" customFormat="1" x14ac:dyDescent="0.2">
      <c r="A464" s="9" t="s">
        <v>10</v>
      </c>
      <c r="B464" s="79">
        <v>660.91499999999996</v>
      </c>
      <c r="C464" s="79">
        <v>3361.2669999999998</v>
      </c>
      <c r="D464" s="79">
        <v>847.72500000000002</v>
      </c>
      <c r="E464" s="79">
        <v>4208.9920000000002</v>
      </c>
      <c r="F464" s="79">
        <v>480.37400000000002</v>
      </c>
      <c r="G464" s="79">
        <v>2699.2730000000001</v>
      </c>
      <c r="H464" s="84">
        <f>D464/D462*100</f>
        <v>99.996933061712696</v>
      </c>
      <c r="I464" s="84">
        <f>E464/E462*100</f>
        <v>99.760777514555883</v>
      </c>
      <c r="J464" s="80">
        <f t="shared" si="128"/>
        <v>128.26535938812103</v>
      </c>
      <c r="K464" s="80">
        <f t="shared" si="129"/>
        <v>176.47187399817642</v>
      </c>
      <c r="L464" s="80">
        <f t="shared" si="129"/>
        <v>155.93057834461354</v>
      </c>
    </row>
    <row r="465" spans="1:12" s="1" customFormat="1" ht="22.5" x14ac:dyDescent="0.2">
      <c r="A465" s="3" t="s">
        <v>76</v>
      </c>
      <c r="B465" s="79"/>
      <c r="C465" s="79"/>
      <c r="D465" s="79"/>
      <c r="E465" s="79"/>
      <c r="F465" s="79"/>
      <c r="G465" s="79"/>
    </row>
    <row r="466" spans="1:12" s="1" customFormat="1" x14ac:dyDescent="0.2">
      <c r="A466" s="6" t="s">
        <v>5</v>
      </c>
      <c r="B466" s="79">
        <v>100.684</v>
      </c>
      <c r="C466" s="79">
        <v>532.41</v>
      </c>
      <c r="D466" s="79">
        <v>75.72</v>
      </c>
      <c r="E466" s="79">
        <v>608.13</v>
      </c>
      <c r="F466" s="79">
        <v>192.19499999999999</v>
      </c>
      <c r="G466" s="79">
        <v>900.45899999999995</v>
      </c>
      <c r="H466" s="84">
        <f>H467+H468</f>
        <v>100</v>
      </c>
      <c r="I466" s="84">
        <f>I467+I468</f>
        <v>100</v>
      </c>
      <c r="J466" s="80">
        <f t="shared" ref="J466:J471" si="130">D466/B466*100</f>
        <v>75.205593738826423</v>
      </c>
      <c r="K466" s="80">
        <f t="shared" ref="K466:L471" si="131">D466/F466*100</f>
        <v>39.397486927339422</v>
      </c>
      <c r="L466" s="80">
        <f t="shared" si="131"/>
        <v>67.535556865998345</v>
      </c>
    </row>
    <row r="467" spans="1:12" s="1" customFormat="1" x14ac:dyDescent="0.2">
      <c r="A467" s="9" t="s">
        <v>6</v>
      </c>
      <c r="B467" s="79">
        <v>0</v>
      </c>
      <c r="C467" s="79">
        <v>0</v>
      </c>
      <c r="D467" s="79">
        <v>0</v>
      </c>
      <c r="E467" s="79">
        <v>0</v>
      </c>
      <c r="F467" s="79">
        <v>0</v>
      </c>
      <c r="G467" s="79">
        <v>0</v>
      </c>
      <c r="H467" s="84">
        <f>D467/D466*100</f>
        <v>0</v>
      </c>
      <c r="I467" s="84">
        <f>E467/E466*100</f>
        <v>0</v>
      </c>
      <c r="J467" s="80">
        <v>0</v>
      </c>
      <c r="K467" s="80">
        <v>0</v>
      </c>
      <c r="L467" s="80">
        <v>0</v>
      </c>
    </row>
    <row r="468" spans="1:12" s="1" customFormat="1" x14ac:dyDescent="0.2">
      <c r="A468" s="9" t="s">
        <v>7</v>
      </c>
      <c r="B468" s="79">
        <v>100.684</v>
      </c>
      <c r="C468" s="79">
        <v>532.41</v>
      </c>
      <c r="D468" s="79">
        <v>75.72</v>
      </c>
      <c r="E468" s="79">
        <v>608.13</v>
      </c>
      <c r="F468" s="79">
        <v>192.19499999999999</v>
      </c>
      <c r="G468" s="79">
        <v>900.45899999999995</v>
      </c>
      <c r="H468" s="84">
        <f>D468/D466*100</f>
        <v>100</v>
      </c>
      <c r="I468" s="84">
        <f>E468/E466*100</f>
        <v>100</v>
      </c>
      <c r="J468" s="80">
        <f t="shared" si="130"/>
        <v>75.205593738826423</v>
      </c>
      <c r="K468" s="80">
        <f t="shared" si="131"/>
        <v>39.397486927339422</v>
      </c>
      <c r="L468" s="80">
        <f t="shared" si="131"/>
        <v>67.535556865998345</v>
      </c>
    </row>
    <row r="469" spans="1:12" s="1" customFormat="1" x14ac:dyDescent="0.2">
      <c r="A469" s="6" t="s">
        <v>8</v>
      </c>
      <c r="B469" s="79">
        <v>100.684</v>
      </c>
      <c r="C469" s="79">
        <v>532.41</v>
      </c>
      <c r="D469" s="79">
        <v>75.72</v>
      </c>
      <c r="E469" s="79">
        <v>608.13</v>
      </c>
      <c r="F469" s="79">
        <v>192.19499999999999</v>
      </c>
      <c r="G469" s="79">
        <v>900.45899999999995</v>
      </c>
      <c r="H469" s="84">
        <f>H470+H471</f>
        <v>100.00000000000001</v>
      </c>
      <c r="I469" s="84">
        <f>I470+I471</f>
        <v>99.999999999999986</v>
      </c>
      <c r="J469" s="80">
        <f t="shared" si="130"/>
        <v>75.205593738826423</v>
      </c>
      <c r="K469" s="80">
        <f t="shared" si="131"/>
        <v>39.397486927339422</v>
      </c>
      <c r="L469" s="80">
        <f t="shared" si="131"/>
        <v>67.535556865998345</v>
      </c>
    </row>
    <row r="470" spans="1:12" s="1" customFormat="1" x14ac:dyDescent="0.2">
      <c r="A470" s="9" t="s">
        <v>9</v>
      </c>
      <c r="B470" s="79">
        <v>0</v>
      </c>
      <c r="C470" s="79">
        <v>2.2309999999999999</v>
      </c>
      <c r="D470" s="79">
        <v>0.624</v>
      </c>
      <c r="E470" s="79">
        <v>2.855</v>
      </c>
      <c r="F470" s="79">
        <v>5.952</v>
      </c>
      <c r="G470" s="79">
        <v>11.874000000000001</v>
      </c>
      <c r="H470" s="84">
        <f>D470/D469*100</f>
        <v>0.82408874801901744</v>
      </c>
      <c r="I470" s="84">
        <f>E470/E469*100</f>
        <v>0.46947198789732458</v>
      </c>
      <c r="J470" s="80">
        <v>0</v>
      </c>
      <c r="K470" s="80">
        <f t="shared" si="131"/>
        <v>10.483870967741936</v>
      </c>
      <c r="L470" s="80">
        <f t="shared" si="131"/>
        <v>24.044130032002695</v>
      </c>
    </row>
    <row r="471" spans="1:12" s="1" customFormat="1" x14ac:dyDescent="0.2">
      <c r="A471" s="9" t="s">
        <v>10</v>
      </c>
      <c r="B471" s="79">
        <v>100.684</v>
      </c>
      <c r="C471" s="79">
        <v>530.17899999999997</v>
      </c>
      <c r="D471" s="79">
        <v>75.096000000000004</v>
      </c>
      <c r="E471" s="79">
        <v>605.27499999999998</v>
      </c>
      <c r="F471" s="79">
        <v>186.24299999999999</v>
      </c>
      <c r="G471" s="79">
        <v>888.58500000000004</v>
      </c>
      <c r="H471" s="84">
        <f>D471/D469*100</f>
        <v>99.175911251980992</v>
      </c>
      <c r="I471" s="84">
        <f>E471/E469*100</f>
        <v>99.530528012102664</v>
      </c>
      <c r="J471" s="80">
        <f t="shared" si="130"/>
        <v>74.585832902943878</v>
      </c>
      <c r="K471" s="80">
        <f t="shared" si="131"/>
        <v>40.321515439506456</v>
      </c>
      <c r="L471" s="80">
        <f t="shared" si="131"/>
        <v>68.116724905327004</v>
      </c>
    </row>
    <row r="472" spans="1:12" s="1" customFormat="1" ht="22.5" x14ac:dyDescent="0.2">
      <c r="A472" s="3" t="s">
        <v>77</v>
      </c>
      <c r="B472" s="79"/>
      <c r="C472" s="79"/>
      <c r="D472" s="79"/>
      <c r="E472" s="79"/>
      <c r="F472" s="79"/>
      <c r="G472" s="79"/>
    </row>
    <row r="473" spans="1:12" s="1" customFormat="1" x14ac:dyDescent="0.2">
      <c r="A473" s="6" t="s">
        <v>5</v>
      </c>
      <c r="B473" s="79">
        <v>52288.25</v>
      </c>
      <c r="C473" s="79">
        <v>524186.98599999998</v>
      </c>
      <c r="D473" s="79">
        <v>45177.794999999998</v>
      </c>
      <c r="E473" s="79">
        <v>569364.78099999996</v>
      </c>
      <c r="F473" s="79">
        <v>42449.673000000003</v>
      </c>
      <c r="G473" s="79">
        <v>588075.76300000004</v>
      </c>
      <c r="H473" s="84">
        <f>H474+H475</f>
        <v>99.999999999999986</v>
      </c>
      <c r="I473" s="84">
        <f>I474+I475</f>
        <v>100.00000000000001</v>
      </c>
      <c r="J473" s="80">
        <f t="shared" ref="J473:J478" si="132">D473/B473*100</f>
        <v>86.401428619240463</v>
      </c>
      <c r="K473" s="80">
        <f t="shared" ref="K473:L478" si="133">D473/F473*100</f>
        <v>106.426720884281</v>
      </c>
      <c r="L473" s="80">
        <f t="shared" si="133"/>
        <v>96.818270165641891</v>
      </c>
    </row>
    <row r="474" spans="1:12" s="1" customFormat="1" x14ac:dyDescent="0.2">
      <c r="A474" s="9" t="s">
        <v>6</v>
      </c>
      <c r="B474" s="79">
        <v>48273.432999999997</v>
      </c>
      <c r="C474" s="79">
        <v>478310.76699999999</v>
      </c>
      <c r="D474" s="79">
        <v>40626.432999999997</v>
      </c>
      <c r="E474" s="79">
        <v>518937.2</v>
      </c>
      <c r="F474" s="79">
        <v>37766.1</v>
      </c>
      <c r="G474" s="79">
        <v>526370.4</v>
      </c>
      <c r="H474" s="84">
        <f>D474/D473*100</f>
        <v>89.925665916187356</v>
      </c>
      <c r="I474" s="84">
        <f>E474/E473*100</f>
        <v>91.143185760202485</v>
      </c>
      <c r="J474" s="80">
        <f t="shared" si="132"/>
        <v>84.158988651169693</v>
      </c>
      <c r="K474" s="80">
        <f t="shared" si="133"/>
        <v>107.57381090448841</v>
      </c>
      <c r="L474" s="80">
        <f t="shared" si="133"/>
        <v>98.587838525874545</v>
      </c>
    </row>
    <row r="475" spans="1:12" s="1" customFormat="1" x14ac:dyDescent="0.2">
      <c r="A475" s="9" t="s">
        <v>7</v>
      </c>
      <c r="B475" s="79">
        <v>4014.817</v>
      </c>
      <c r="C475" s="79">
        <v>45876.218999999997</v>
      </c>
      <c r="D475" s="79">
        <v>4551.3620000000001</v>
      </c>
      <c r="E475" s="79">
        <v>50427.580999999998</v>
      </c>
      <c r="F475" s="79">
        <v>4683.5730000000003</v>
      </c>
      <c r="G475" s="79">
        <v>61705.362999999998</v>
      </c>
      <c r="H475" s="84">
        <f>D475/D473*100</f>
        <v>10.074334083812635</v>
      </c>
      <c r="I475" s="84">
        <f>E475/E473*100</f>
        <v>8.8568142397975258</v>
      </c>
      <c r="J475" s="80">
        <f t="shared" si="132"/>
        <v>113.36412095495263</v>
      </c>
      <c r="K475" s="80">
        <f t="shared" si="133"/>
        <v>97.177133782264093</v>
      </c>
      <c r="L475" s="80">
        <f t="shared" si="133"/>
        <v>81.723173721545081</v>
      </c>
    </row>
    <row r="476" spans="1:12" s="1" customFormat="1" x14ac:dyDescent="0.2">
      <c r="A476" s="6" t="s">
        <v>8</v>
      </c>
      <c r="B476" s="79">
        <v>52288.25</v>
      </c>
      <c r="C476" s="79">
        <v>524186.98599999998</v>
      </c>
      <c r="D476" s="79">
        <v>45177.794999999998</v>
      </c>
      <c r="E476" s="79">
        <v>569364.78099999996</v>
      </c>
      <c r="F476" s="79">
        <v>42449.673000000003</v>
      </c>
      <c r="G476" s="79">
        <v>588075.76300000004</v>
      </c>
      <c r="H476" s="84">
        <f>H477+H478</f>
        <v>100</v>
      </c>
      <c r="I476" s="84">
        <f>I477+I478</f>
        <v>100.00000017563434</v>
      </c>
      <c r="J476" s="80">
        <f t="shared" si="132"/>
        <v>86.401428619240463</v>
      </c>
      <c r="K476" s="80">
        <f t="shared" si="133"/>
        <v>106.426720884281</v>
      </c>
      <c r="L476" s="80">
        <f t="shared" si="133"/>
        <v>96.818270165641891</v>
      </c>
    </row>
    <row r="477" spans="1:12" s="1" customFormat="1" x14ac:dyDescent="0.2">
      <c r="A477" s="9" t="s">
        <v>9</v>
      </c>
      <c r="B477" s="79">
        <v>1209.9490000000001</v>
      </c>
      <c r="C477" s="79">
        <v>15348.534</v>
      </c>
      <c r="D477" s="79">
        <v>877.197</v>
      </c>
      <c r="E477" s="79">
        <v>16225.731</v>
      </c>
      <c r="F477" s="79">
        <v>965.27099999999996</v>
      </c>
      <c r="G477" s="79">
        <v>18950.240000000002</v>
      </c>
      <c r="H477" s="84">
        <f>D477/D476*100</f>
        <v>1.9416551870227399</v>
      </c>
      <c r="I477" s="84">
        <f>E477/E476*100</f>
        <v>2.8497953406078342</v>
      </c>
      <c r="J477" s="80">
        <f t="shared" si="132"/>
        <v>72.498675564011378</v>
      </c>
      <c r="K477" s="80">
        <f t="shared" si="133"/>
        <v>90.875722983493759</v>
      </c>
      <c r="L477" s="80">
        <f t="shared" si="133"/>
        <v>85.622825885054738</v>
      </c>
    </row>
    <row r="478" spans="1:12" s="1" customFormat="1" x14ac:dyDescent="0.2">
      <c r="A478" s="9" t="s">
        <v>10</v>
      </c>
      <c r="B478" s="79">
        <v>51078.300999999999</v>
      </c>
      <c r="C478" s="79">
        <v>508838.45199999999</v>
      </c>
      <c r="D478" s="79">
        <v>44300.597999999998</v>
      </c>
      <c r="E478" s="79">
        <v>553139.05099999998</v>
      </c>
      <c r="F478" s="79">
        <v>41484.402000000002</v>
      </c>
      <c r="G478" s="79">
        <v>569125.52300000004</v>
      </c>
      <c r="H478" s="84">
        <f>D478/D476*100</f>
        <v>98.058344812977253</v>
      </c>
      <c r="I478" s="84">
        <f>E478/E476*100</f>
        <v>97.1502048350265</v>
      </c>
      <c r="J478" s="80">
        <f t="shared" si="132"/>
        <v>86.730758722769579</v>
      </c>
      <c r="K478" s="80">
        <f t="shared" si="133"/>
        <v>106.78856597715931</v>
      </c>
      <c r="L478" s="80">
        <f t="shared" si="133"/>
        <v>97.191046376600468</v>
      </c>
    </row>
    <row r="479" spans="1:12" s="1" customFormat="1" x14ac:dyDescent="0.2">
      <c r="A479" s="3" t="s">
        <v>78</v>
      </c>
      <c r="B479" s="79"/>
      <c r="C479" s="79"/>
      <c r="D479" s="79"/>
      <c r="E479" s="79"/>
      <c r="F479" s="79"/>
      <c r="G479" s="79"/>
    </row>
    <row r="480" spans="1:12" s="1" customFormat="1" x14ac:dyDescent="0.2">
      <c r="A480" s="6" t="s">
        <v>5</v>
      </c>
      <c r="B480" s="79">
        <v>7862.1189999999997</v>
      </c>
      <c r="C480" s="79">
        <v>68747.145999999993</v>
      </c>
      <c r="D480" s="79">
        <v>2098.4899999999998</v>
      </c>
      <c r="E480" s="79">
        <v>70845.635999999999</v>
      </c>
      <c r="F480" s="79">
        <v>5474.9920000000002</v>
      </c>
      <c r="G480" s="79">
        <v>83429.45</v>
      </c>
      <c r="H480" s="84">
        <f>H481+H482</f>
        <v>100</v>
      </c>
      <c r="I480" s="84">
        <f>I481+I482</f>
        <v>99.999999999999986</v>
      </c>
      <c r="J480" s="80">
        <f t="shared" ref="J480:J485" si="134">D480/B480*100</f>
        <v>26.691150312021477</v>
      </c>
      <c r="K480" s="80">
        <f t="shared" ref="K480:L485" si="135">D480/F480*100</f>
        <v>38.328640480205259</v>
      </c>
      <c r="L480" s="80">
        <f t="shared" si="135"/>
        <v>84.916820139650923</v>
      </c>
    </row>
    <row r="481" spans="1:12" s="1" customFormat="1" x14ac:dyDescent="0.2">
      <c r="A481" s="9" t="s">
        <v>6</v>
      </c>
      <c r="B481" s="79">
        <v>6000</v>
      </c>
      <c r="C481" s="79">
        <v>53272</v>
      </c>
      <c r="D481" s="79">
        <v>1025</v>
      </c>
      <c r="E481" s="79">
        <v>54297</v>
      </c>
      <c r="F481" s="79">
        <v>3373</v>
      </c>
      <c r="G481" s="79">
        <v>61407</v>
      </c>
      <c r="H481" s="84">
        <f>D481/D480*100</f>
        <v>48.844645435527454</v>
      </c>
      <c r="I481" s="84">
        <f>E481/E480*100</f>
        <v>76.641276817671582</v>
      </c>
      <c r="J481" s="80">
        <f t="shared" si="134"/>
        <v>17.083333333333332</v>
      </c>
      <c r="K481" s="80">
        <f t="shared" si="135"/>
        <v>30.388378298250817</v>
      </c>
      <c r="L481" s="80">
        <f t="shared" si="135"/>
        <v>88.42151546240656</v>
      </c>
    </row>
    <row r="482" spans="1:12" s="1" customFormat="1" x14ac:dyDescent="0.2">
      <c r="A482" s="9" t="s">
        <v>7</v>
      </c>
      <c r="B482" s="79">
        <v>1862.1189999999999</v>
      </c>
      <c r="C482" s="79">
        <v>15475.146000000001</v>
      </c>
      <c r="D482" s="79">
        <v>1073.49</v>
      </c>
      <c r="E482" s="79">
        <v>16548.635999999999</v>
      </c>
      <c r="F482" s="79">
        <v>2101.9920000000002</v>
      </c>
      <c r="G482" s="79">
        <v>22022.45</v>
      </c>
      <c r="H482" s="84">
        <f>D482/D480*100</f>
        <v>51.155354564472553</v>
      </c>
      <c r="I482" s="84">
        <f>E482/E480*100</f>
        <v>23.358723182328404</v>
      </c>
      <c r="J482" s="80">
        <f t="shared" si="134"/>
        <v>57.648839843210887</v>
      </c>
      <c r="K482" s="80">
        <f t="shared" si="135"/>
        <v>51.070127764520514</v>
      </c>
      <c r="L482" s="80">
        <f t="shared" si="135"/>
        <v>75.144391291613772</v>
      </c>
    </row>
    <row r="483" spans="1:12" s="1" customFormat="1" x14ac:dyDescent="0.2">
      <c r="A483" s="6" t="s">
        <v>8</v>
      </c>
      <c r="B483" s="79">
        <v>7862.1189999999997</v>
      </c>
      <c r="C483" s="79">
        <v>68747.145999999993</v>
      </c>
      <c r="D483" s="79">
        <v>2098.4899999999998</v>
      </c>
      <c r="E483" s="79">
        <v>70845.635999999999</v>
      </c>
      <c r="F483" s="79">
        <v>5474.9920000000002</v>
      </c>
      <c r="G483" s="79">
        <v>83429.45</v>
      </c>
      <c r="H483" s="84">
        <f>H484+H485</f>
        <v>100.00000000000001</v>
      </c>
      <c r="I483" s="84">
        <f>I484+I485</f>
        <v>100</v>
      </c>
      <c r="J483" s="80">
        <f t="shared" si="134"/>
        <v>26.691150312021477</v>
      </c>
      <c r="K483" s="80">
        <f t="shared" si="135"/>
        <v>38.328640480205259</v>
      </c>
      <c r="L483" s="80">
        <f t="shared" si="135"/>
        <v>84.916820139650923</v>
      </c>
    </row>
    <row r="484" spans="1:12" s="1" customFormat="1" x14ac:dyDescent="0.2">
      <c r="A484" s="9" t="s">
        <v>9</v>
      </c>
      <c r="B484" s="79">
        <v>80</v>
      </c>
      <c r="C484" s="79">
        <v>12473.251</v>
      </c>
      <c r="D484" s="79">
        <v>488.8</v>
      </c>
      <c r="E484" s="79">
        <v>12962.050999999999</v>
      </c>
      <c r="F484" s="79">
        <v>40</v>
      </c>
      <c r="G484" s="79">
        <v>8687</v>
      </c>
      <c r="H484" s="84">
        <f>D484/D483*100</f>
        <v>23.292939208669093</v>
      </c>
      <c r="I484" s="84">
        <f>E484/E483*100</f>
        <v>18.296188349554797</v>
      </c>
      <c r="J484" s="80"/>
      <c r="K484" s="80"/>
      <c r="L484" s="80">
        <f t="shared" si="135"/>
        <v>149.21205249222976</v>
      </c>
    </row>
    <row r="485" spans="1:12" s="1" customFormat="1" x14ac:dyDescent="0.2">
      <c r="A485" s="9" t="s">
        <v>10</v>
      </c>
      <c r="B485" s="79">
        <v>7782.1189999999997</v>
      </c>
      <c r="C485" s="79">
        <v>56273.894999999997</v>
      </c>
      <c r="D485" s="79">
        <v>1609.69</v>
      </c>
      <c r="E485" s="79">
        <v>57883.584999999999</v>
      </c>
      <c r="F485" s="79">
        <v>5434.9920000000002</v>
      </c>
      <c r="G485" s="79">
        <v>74742.45</v>
      </c>
      <c r="H485" s="84">
        <f>D485/D483*100</f>
        <v>76.707060791330917</v>
      </c>
      <c r="I485" s="84">
        <f>E485/E483*100</f>
        <v>81.703811650445203</v>
      </c>
      <c r="J485" s="80">
        <f t="shared" si="134"/>
        <v>20.684469101539054</v>
      </c>
      <c r="K485" s="80">
        <f t="shared" si="135"/>
        <v>29.617154910255618</v>
      </c>
      <c r="L485" s="80">
        <f t="shared" si="135"/>
        <v>77.444056222401059</v>
      </c>
    </row>
    <row r="486" spans="1:12" s="1" customFormat="1" ht="22.5" x14ac:dyDescent="0.2">
      <c r="A486" s="3" t="s">
        <v>79</v>
      </c>
      <c r="B486" s="79"/>
      <c r="C486" s="79"/>
      <c r="D486" s="79"/>
      <c r="E486" s="79"/>
      <c r="F486" s="79"/>
      <c r="G486" s="79"/>
    </row>
    <row r="487" spans="1:12" s="1" customFormat="1" x14ac:dyDescent="0.2">
      <c r="A487" s="6" t="s">
        <v>5</v>
      </c>
      <c r="B487" s="79">
        <v>279219.97399999999</v>
      </c>
      <c r="C487" s="79">
        <v>2847726.75</v>
      </c>
      <c r="D487" s="79">
        <v>282828.77500000002</v>
      </c>
      <c r="E487" s="79">
        <v>3130555.5249999999</v>
      </c>
      <c r="F487" s="79">
        <v>251375.94200000001</v>
      </c>
      <c r="G487" s="79">
        <v>3089942.281</v>
      </c>
      <c r="H487" s="84">
        <f>H488+H489</f>
        <v>100.00000035357081</v>
      </c>
      <c r="I487" s="84">
        <f>I488+I489</f>
        <v>100.00000000000001</v>
      </c>
      <c r="J487" s="80">
        <f t="shared" ref="J487:J492" si="136">D487/B487*100</f>
        <v>101.29245803883644</v>
      </c>
      <c r="K487" s="80">
        <f t="shared" ref="K487:L492" si="137">D487/F487*100</f>
        <v>112.5122685766007</v>
      </c>
      <c r="L487" s="80">
        <f t="shared" si="137"/>
        <v>101.31436901749686</v>
      </c>
    </row>
    <row r="488" spans="1:12" s="1" customFormat="1" x14ac:dyDescent="0.2">
      <c r="A488" s="9" t="s">
        <v>6</v>
      </c>
      <c r="B488" s="79">
        <v>244210.66699999999</v>
      </c>
      <c r="C488" s="79">
        <v>2492539.9670000002</v>
      </c>
      <c r="D488" s="79">
        <v>236911.16699999999</v>
      </c>
      <c r="E488" s="79">
        <v>2729451.1329999999</v>
      </c>
      <c r="F488" s="79">
        <v>209843.3</v>
      </c>
      <c r="G488" s="79">
        <v>2682612.2999999998</v>
      </c>
      <c r="H488" s="84">
        <f>D488/D487*100</f>
        <v>83.764873994875515</v>
      </c>
      <c r="I488" s="84">
        <f>E488/E487*100</f>
        <v>87.187437220108094</v>
      </c>
      <c r="J488" s="80">
        <f t="shared" si="136"/>
        <v>97.010982325354362</v>
      </c>
      <c r="K488" s="80">
        <f t="shared" si="137"/>
        <v>112.89908565105486</v>
      </c>
      <c r="L488" s="80">
        <f t="shared" si="137"/>
        <v>101.74601573995616</v>
      </c>
    </row>
    <row r="489" spans="1:12" s="1" customFormat="1" x14ac:dyDescent="0.2">
      <c r="A489" s="9" t="s">
        <v>7</v>
      </c>
      <c r="B489" s="79">
        <v>35009.307000000001</v>
      </c>
      <c r="C489" s="79">
        <v>355186.783</v>
      </c>
      <c r="D489" s="79">
        <v>45917.608999999997</v>
      </c>
      <c r="E489" s="79">
        <v>401104.39199999999</v>
      </c>
      <c r="F489" s="79">
        <v>41532.642</v>
      </c>
      <c r="G489" s="79">
        <v>407329.98100000003</v>
      </c>
      <c r="H489" s="84">
        <f>D489/D487*100</f>
        <v>16.23512635869529</v>
      </c>
      <c r="I489" s="84">
        <f>E489/E487*100</f>
        <v>12.812562779891918</v>
      </c>
      <c r="J489" s="80">
        <f t="shared" si="136"/>
        <v>131.15829170797352</v>
      </c>
      <c r="K489" s="80">
        <f t="shared" si="137"/>
        <v>110.55788119619261</v>
      </c>
      <c r="L489" s="80">
        <f t="shared" si="137"/>
        <v>98.471610416518786</v>
      </c>
    </row>
    <row r="490" spans="1:12" s="1" customFormat="1" x14ac:dyDescent="0.2">
      <c r="A490" s="6" t="s">
        <v>8</v>
      </c>
      <c r="B490" s="79">
        <v>279219.97399999999</v>
      </c>
      <c r="C490" s="79">
        <v>2847726.75</v>
      </c>
      <c r="D490" s="79">
        <v>282828.77500000002</v>
      </c>
      <c r="E490" s="79">
        <v>3130555.5249999999</v>
      </c>
      <c r="F490" s="79">
        <v>251375.94200000001</v>
      </c>
      <c r="G490" s="79">
        <v>3089942.281</v>
      </c>
      <c r="H490" s="84">
        <f>H491+H492</f>
        <v>99.999999999999986</v>
      </c>
      <c r="I490" s="84">
        <f>I491+I492</f>
        <v>100</v>
      </c>
      <c r="J490" s="80">
        <f t="shared" si="136"/>
        <v>101.29245803883644</v>
      </c>
      <c r="K490" s="80">
        <f t="shared" si="137"/>
        <v>112.5122685766007</v>
      </c>
      <c r="L490" s="80">
        <f t="shared" si="137"/>
        <v>101.31436901749686</v>
      </c>
    </row>
    <row r="491" spans="1:12" s="1" customFormat="1" x14ac:dyDescent="0.2">
      <c r="A491" s="9" t="s">
        <v>9</v>
      </c>
      <c r="B491" s="79">
        <v>30785.947</v>
      </c>
      <c r="C491" s="79">
        <v>325851.43800000002</v>
      </c>
      <c r="D491" s="79">
        <v>35249.81</v>
      </c>
      <c r="E491" s="79">
        <v>361101.24800000002</v>
      </c>
      <c r="F491" s="79">
        <v>30064.648000000001</v>
      </c>
      <c r="G491" s="79">
        <v>347842.375</v>
      </c>
      <c r="H491" s="84">
        <f>D491/D490*100</f>
        <v>12.463303990196893</v>
      </c>
      <c r="I491" s="84">
        <f>E491/E490*100</f>
        <v>11.534733855263598</v>
      </c>
      <c r="J491" s="80">
        <f t="shared" si="136"/>
        <v>114.4996774015105</v>
      </c>
      <c r="K491" s="80">
        <f t="shared" si="137"/>
        <v>117.24670782774504</v>
      </c>
      <c r="L491" s="80">
        <f t="shared" si="137"/>
        <v>103.81174749051205</v>
      </c>
    </row>
    <row r="492" spans="1:12" s="1" customFormat="1" x14ac:dyDescent="0.2">
      <c r="A492" s="9" t="s">
        <v>10</v>
      </c>
      <c r="B492" s="79">
        <v>248434.027</v>
      </c>
      <c r="C492" s="79">
        <v>2521875.3119999999</v>
      </c>
      <c r="D492" s="79">
        <v>247578.965</v>
      </c>
      <c r="E492" s="79">
        <v>2769454.2769999998</v>
      </c>
      <c r="F492" s="79">
        <v>221311.29399999999</v>
      </c>
      <c r="G492" s="79">
        <v>2742099.906</v>
      </c>
      <c r="H492" s="84">
        <f>D492/D490*100</f>
        <v>87.536696009803094</v>
      </c>
      <c r="I492" s="84">
        <f>E492/E490*100</f>
        <v>88.465266144736404</v>
      </c>
      <c r="J492" s="80">
        <f t="shared" si="136"/>
        <v>99.655819289199059</v>
      </c>
      <c r="K492" s="80">
        <f t="shared" si="137"/>
        <v>111.86910551433493</v>
      </c>
      <c r="L492" s="80">
        <f t="shared" si="137"/>
        <v>100.99757018116465</v>
      </c>
    </row>
    <row r="493" spans="1:12" s="1" customFormat="1" x14ac:dyDescent="0.2">
      <c r="A493" s="3" t="s">
        <v>80</v>
      </c>
      <c r="B493" s="79"/>
      <c r="C493" s="79"/>
      <c r="D493" s="79"/>
      <c r="E493" s="79"/>
      <c r="F493" s="79"/>
      <c r="G493" s="79"/>
    </row>
    <row r="494" spans="1:12" s="1" customFormat="1" x14ac:dyDescent="0.2">
      <c r="A494" s="6" t="s">
        <v>5</v>
      </c>
      <c r="B494" s="79">
        <v>2246.0920000000001</v>
      </c>
      <c r="C494" s="79">
        <v>16783.451000000001</v>
      </c>
      <c r="D494" s="79">
        <v>2190.297</v>
      </c>
      <c r="E494" s="79">
        <v>18973.749</v>
      </c>
      <c r="F494" s="79">
        <v>2337.4319999999998</v>
      </c>
      <c r="G494" s="79">
        <v>19819.616999999998</v>
      </c>
      <c r="H494" s="84">
        <f>H495+H496</f>
        <v>100</v>
      </c>
      <c r="I494" s="84">
        <f>I495+I496</f>
        <v>100.00000000000001</v>
      </c>
      <c r="J494" s="80">
        <f t="shared" ref="J494:J499" si="138">D494/B494*100</f>
        <v>97.515907629785417</v>
      </c>
      <c r="K494" s="80">
        <f t="shared" ref="K494:L499" si="139">D494/F494*100</f>
        <v>93.705271426077857</v>
      </c>
      <c r="L494" s="80">
        <f t="shared" si="139"/>
        <v>95.732167781042392</v>
      </c>
    </row>
    <row r="495" spans="1:12" s="1" customFormat="1" x14ac:dyDescent="0.2">
      <c r="A495" s="9" t="s">
        <v>6</v>
      </c>
      <c r="B495" s="79">
        <v>1807.1</v>
      </c>
      <c r="C495" s="79">
        <v>12921.7</v>
      </c>
      <c r="D495" s="79">
        <v>1791.9</v>
      </c>
      <c r="E495" s="79">
        <v>14713.6</v>
      </c>
      <c r="F495" s="79">
        <v>1635.8</v>
      </c>
      <c r="G495" s="79">
        <v>14985.7</v>
      </c>
      <c r="H495" s="84">
        <f>D495/D494*100</f>
        <v>81.810822915796351</v>
      </c>
      <c r="I495" s="84">
        <f>E495/E494*100</f>
        <v>77.547141579663574</v>
      </c>
      <c r="J495" s="80">
        <f t="shared" si="138"/>
        <v>99.158873332964419</v>
      </c>
      <c r="K495" s="80">
        <f t="shared" si="139"/>
        <v>109.54273138525492</v>
      </c>
      <c r="L495" s="80">
        <f t="shared" si="139"/>
        <v>98.184269003116299</v>
      </c>
    </row>
    <row r="496" spans="1:12" s="1" customFormat="1" x14ac:dyDescent="0.2">
      <c r="A496" s="9" t="s">
        <v>7</v>
      </c>
      <c r="B496" s="79">
        <v>438.99200000000002</v>
      </c>
      <c r="C496" s="79">
        <v>3861.7510000000002</v>
      </c>
      <c r="D496" s="79">
        <v>398.39699999999999</v>
      </c>
      <c r="E496" s="79">
        <v>4260.1490000000003</v>
      </c>
      <c r="F496" s="79">
        <v>701.63199999999995</v>
      </c>
      <c r="G496" s="79">
        <v>4833.9170000000004</v>
      </c>
      <c r="H496" s="84">
        <f>D496/D494*100</f>
        <v>18.189177084203649</v>
      </c>
      <c r="I496" s="84">
        <f>E496/E494*100</f>
        <v>22.452858420336437</v>
      </c>
      <c r="J496" s="80">
        <f t="shared" si="138"/>
        <v>90.752678864307313</v>
      </c>
      <c r="K496" s="80">
        <f t="shared" si="139"/>
        <v>56.78147518927301</v>
      </c>
      <c r="L496" s="80">
        <f t="shared" si="139"/>
        <v>88.130371291025483</v>
      </c>
    </row>
    <row r="497" spans="1:12" s="1" customFormat="1" x14ac:dyDescent="0.2">
      <c r="A497" s="6" t="s">
        <v>8</v>
      </c>
      <c r="B497" s="79">
        <v>2246.0920000000001</v>
      </c>
      <c r="C497" s="79">
        <v>16783.451000000001</v>
      </c>
      <c r="D497" s="79">
        <v>2190.297</v>
      </c>
      <c r="E497" s="79">
        <v>18973.749</v>
      </c>
      <c r="F497" s="79">
        <v>2337.4319999999998</v>
      </c>
      <c r="G497" s="79">
        <v>19819.616999999998</v>
      </c>
      <c r="H497" s="84">
        <f>H498+H499</f>
        <v>100.00004565590878</v>
      </c>
      <c r="I497" s="84">
        <f>I498+I499</f>
        <v>100</v>
      </c>
      <c r="J497" s="80">
        <f t="shared" si="138"/>
        <v>97.515907629785417</v>
      </c>
      <c r="K497" s="80">
        <f t="shared" si="139"/>
        <v>93.705271426077857</v>
      </c>
      <c r="L497" s="80">
        <f t="shared" si="139"/>
        <v>95.732167781042392</v>
      </c>
    </row>
    <row r="498" spans="1:12" s="1" customFormat="1" x14ac:dyDescent="0.2">
      <c r="A498" s="9" t="s">
        <v>9</v>
      </c>
      <c r="B498" s="79">
        <v>367.15199999999999</v>
      </c>
      <c r="C498" s="79">
        <v>3332.692</v>
      </c>
      <c r="D498" s="79">
        <v>243.50299999999999</v>
      </c>
      <c r="E498" s="79">
        <v>3576.1950000000002</v>
      </c>
      <c r="F498" s="79">
        <v>481.315</v>
      </c>
      <c r="G498" s="79">
        <v>4322.8980000000001</v>
      </c>
      <c r="H498" s="84">
        <f>D498/D497*100</f>
        <v>11.117350751975644</v>
      </c>
      <c r="I498" s="84">
        <f>E498/E497*100</f>
        <v>18.848120105309711</v>
      </c>
      <c r="J498" s="80">
        <f t="shared" si="138"/>
        <v>66.322122717566572</v>
      </c>
      <c r="K498" s="80">
        <f t="shared" si="139"/>
        <v>50.591192877845067</v>
      </c>
      <c r="L498" s="80">
        <f t="shared" si="139"/>
        <v>82.726795774501269</v>
      </c>
    </row>
    <row r="499" spans="1:12" s="1" customFormat="1" x14ac:dyDescent="0.2">
      <c r="A499" s="9" t="s">
        <v>10</v>
      </c>
      <c r="B499" s="79">
        <v>1878.94</v>
      </c>
      <c r="C499" s="79">
        <v>13450.759</v>
      </c>
      <c r="D499" s="79">
        <v>1946.7950000000001</v>
      </c>
      <c r="E499" s="79">
        <v>15397.554</v>
      </c>
      <c r="F499" s="79">
        <v>1856.117</v>
      </c>
      <c r="G499" s="79">
        <v>15496.718000000001</v>
      </c>
      <c r="H499" s="84">
        <f>D499/D497*100</f>
        <v>88.882694903933128</v>
      </c>
      <c r="I499" s="84">
        <f>E499/E497*100</f>
        <v>81.151879894690296</v>
      </c>
      <c r="J499" s="80">
        <f t="shared" si="138"/>
        <v>103.61134469434894</v>
      </c>
      <c r="K499" s="80">
        <f t="shared" si="139"/>
        <v>104.88536013624142</v>
      </c>
      <c r="L499" s="80">
        <f t="shared" si="139"/>
        <v>99.360096763714736</v>
      </c>
    </row>
    <row r="500" spans="1:12" s="1" customFormat="1" x14ac:dyDescent="0.2">
      <c r="A500" s="3" t="s">
        <v>81</v>
      </c>
      <c r="B500" s="79"/>
      <c r="C500" s="79"/>
      <c r="D500" s="79"/>
      <c r="E500" s="79"/>
      <c r="F500" s="79"/>
      <c r="G500" s="79"/>
    </row>
    <row r="501" spans="1:12" s="1" customFormat="1" x14ac:dyDescent="0.2">
      <c r="A501" s="6" t="s">
        <v>5</v>
      </c>
      <c r="B501" s="79">
        <v>0</v>
      </c>
      <c r="C501" s="79">
        <v>30234.05</v>
      </c>
      <c r="D501" s="79">
        <v>8204</v>
      </c>
      <c r="E501" s="79">
        <v>38438.050000000003</v>
      </c>
      <c r="F501" s="79">
        <v>9804</v>
      </c>
      <c r="G501" s="79">
        <v>36576.008000000002</v>
      </c>
      <c r="H501" s="84">
        <f>H502+H503</f>
        <v>100</v>
      </c>
      <c r="I501" s="84">
        <f>I502+I503</f>
        <v>99.999999999999986</v>
      </c>
      <c r="J501" s="80">
        <v>0</v>
      </c>
      <c r="K501" s="80">
        <f t="shared" ref="K501:L506" si="140">D501/F501*100</f>
        <v>83.680130558955526</v>
      </c>
      <c r="L501" s="80">
        <f t="shared" si="140"/>
        <v>105.09088361966677</v>
      </c>
    </row>
    <row r="502" spans="1:12" s="1" customFormat="1" x14ac:dyDescent="0.2">
      <c r="A502" s="9" t="s">
        <v>6</v>
      </c>
      <c r="B502" s="79">
        <v>0</v>
      </c>
      <c r="C502" s="79">
        <v>30139.330999999998</v>
      </c>
      <c r="D502" s="79">
        <v>8204</v>
      </c>
      <c r="E502" s="79">
        <v>38343.330999999998</v>
      </c>
      <c r="F502" s="79">
        <v>9804</v>
      </c>
      <c r="G502" s="79">
        <v>36575.998</v>
      </c>
      <c r="H502" s="84">
        <f>D502/D501*100</f>
        <v>100</v>
      </c>
      <c r="I502" s="84">
        <f>E502/E501*100</f>
        <v>99.753580111374006</v>
      </c>
      <c r="J502" s="80">
        <v>0</v>
      </c>
      <c r="K502" s="80">
        <f t="shared" si="140"/>
        <v>83.680130558955526</v>
      </c>
      <c r="L502" s="80">
        <f t="shared" si="140"/>
        <v>104.83194744269177</v>
      </c>
    </row>
    <row r="503" spans="1:12" s="1" customFormat="1" x14ac:dyDescent="0.2">
      <c r="A503" s="9" t="s">
        <v>7</v>
      </c>
      <c r="B503" s="79">
        <v>0</v>
      </c>
      <c r="C503" s="79">
        <v>94.718999999999994</v>
      </c>
      <c r="D503" s="79">
        <v>0</v>
      </c>
      <c r="E503" s="79">
        <v>94.718999999999994</v>
      </c>
      <c r="F503" s="79">
        <v>0</v>
      </c>
      <c r="G503" s="79">
        <v>0.01</v>
      </c>
      <c r="H503" s="84">
        <f>D503/D501*100</f>
        <v>0</v>
      </c>
      <c r="I503" s="84">
        <f>E503/E501*100</f>
        <v>0.24641988862598385</v>
      </c>
      <c r="J503" s="80">
        <v>0</v>
      </c>
      <c r="K503" s="80">
        <v>0</v>
      </c>
      <c r="L503" s="80"/>
    </row>
    <row r="504" spans="1:12" s="1" customFormat="1" x14ac:dyDescent="0.2">
      <c r="A504" s="6" t="s">
        <v>8</v>
      </c>
      <c r="B504" s="79">
        <v>0</v>
      </c>
      <c r="C504" s="79">
        <v>30234.05</v>
      </c>
      <c r="D504" s="79">
        <v>8204</v>
      </c>
      <c r="E504" s="79">
        <v>38438.050000000003</v>
      </c>
      <c r="F504" s="79">
        <v>9804</v>
      </c>
      <c r="G504" s="79">
        <v>36576.008000000002</v>
      </c>
      <c r="H504" s="84">
        <f>H505+H506</f>
        <v>100</v>
      </c>
      <c r="I504" s="84">
        <f>I505+I506</f>
        <v>100</v>
      </c>
      <c r="J504" s="80">
        <v>0</v>
      </c>
      <c r="K504" s="80">
        <f t="shared" si="140"/>
        <v>83.680130558955526</v>
      </c>
      <c r="L504" s="80">
        <f t="shared" si="140"/>
        <v>105.09088361966677</v>
      </c>
    </row>
    <row r="505" spans="1:12" s="1" customFormat="1" x14ac:dyDescent="0.2">
      <c r="A505" s="9" t="s">
        <v>9</v>
      </c>
      <c r="B505" s="79">
        <v>0</v>
      </c>
      <c r="C505" s="79">
        <v>0</v>
      </c>
      <c r="D505" s="79">
        <v>0</v>
      </c>
      <c r="E505" s="79">
        <v>0</v>
      </c>
      <c r="F505" s="79">
        <v>0</v>
      </c>
      <c r="G505" s="79">
        <v>21.533000000000001</v>
      </c>
      <c r="H505" s="84">
        <f>D505/D504*100</f>
        <v>0</v>
      </c>
      <c r="I505" s="84">
        <f>E505/E504*100</f>
        <v>0</v>
      </c>
      <c r="J505" s="80">
        <v>0</v>
      </c>
      <c r="K505" s="80">
        <v>0</v>
      </c>
      <c r="L505" s="80">
        <f t="shared" si="140"/>
        <v>0</v>
      </c>
    </row>
    <row r="506" spans="1:12" s="1" customFormat="1" x14ac:dyDescent="0.2">
      <c r="A506" s="9" t="s">
        <v>10</v>
      </c>
      <c r="B506" s="79">
        <v>0</v>
      </c>
      <c r="C506" s="79">
        <v>30234.05</v>
      </c>
      <c r="D506" s="79">
        <v>8204</v>
      </c>
      <c r="E506" s="79">
        <v>38438.050000000003</v>
      </c>
      <c r="F506" s="79">
        <v>9804</v>
      </c>
      <c r="G506" s="79">
        <v>36554.474999999999</v>
      </c>
      <c r="H506" s="84">
        <f>D506/D504*100</f>
        <v>100</v>
      </c>
      <c r="I506" s="84">
        <f>E506/E504*100</f>
        <v>100</v>
      </c>
      <c r="J506" s="80">
        <v>0</v>
      </c>
      <c r="K506" s="80">
        <f t="shared" si="140"/>
        <v>83.680130558955526</v>
      </c>
      <c r="L506" s="80">
        <f t="shared" si="140"/>
        <v>105.15278909080217</v>
      </c>
    </row>
    <row r="507" spans="1:12" s="1" customFormat="1" x14ac:dyDescent="0.2">
      <c r="A507" s="3" t="s">
        <v>82</v>
      </c>
      <c r="B507" s="79"/>
      <c r="C507" s="79"/>
      <c r="D507" s="79"/>
      <c r="E507" s="79"/>
      <c r="F507" s="79"/>
      <c r="G507" s="79"/>
    </row>
    <row r="508" spans="1:12" s="1" customFormat="1" x14ac:dyDescent="0.2">
      <c r="A508" s="6" t="s">
        <v>5</v>
      </c>
      <c r="B508" s="79">
        <v>614.57100000000003</v>
      </c>
      <c r="C508" s="79">
        <v>7605.3069999999998</v>
      </c>
      <c r="D508" s="79">
        <v>437.09699999999998</v>
      </c>
      <c r="E508" s="79">
        <v>8042.4040000000005</v>
      </c>
      <c r="F508" s="79">
        <v>2167.61</v>
      </c>
      <c r="G508" s="79">
        <v>16281.192999999999</v>
      </c>
      <c r="H508" s="84">
        <f>H509+H510</f>
        <v>100</v>
      </c>
      <c r="I508" s="84">
        <f>I509+I510</f>
        <v>100</v>
      </c>
      <c r="J508" s="80">
        <f t="shared" ref="J508:J513" si="141">D508/B508*100</f>
        <v>71.122295064361964</v>
      </c>
      <c r="K508" s="80">
        <f t="shared" ref="K508:L513" si="142">D508/F508*100</f>
        <v>20.164928192802208</v>
      </c>
      <c r="L508" s="80">
        <f t="shared" si="142"/>
        <v>49.396896161110561</v>
      </c>
    </row>
    <row r="509" spans="1:12" s="1" customFormat="1" x14ac:dyDescent="0.2">
      <c r="A509" s="9" t="s">
        <v>6</v>
      </c>
      <c r="B509" s="79">
        <v>0</v>
      </c>
      <c r="C509" s="79">
        <v>2049</v>
      </c>
      <c r="D509" s="79">
        <v>0</v>
      </c>
      <c r="E509" s="79">
        <v>2049</v>
      </c>
      <c r="F509" s="79">
        <v>337</v>
      </c>
      <c r="G509" s="79">
        <v>5027</v>
      </c>
      <c r="H509" s="84">
        <f>D509/D508*100</f>
        <v>0</v>
      </c>
      <c r="I509" s="84">
        <f>E509/E508*100</f>
        <v>25.477456740546735</v>
      </c>
      <c r="J509" s="80">
        <v>0</v>
      </c>
      <c r="K509" s="80">
        <f t="shared" si="142"/>
        <v>0</v>
      </c>
      <c r="L509" s="80">
        <f t="shared" si="142"/>
        <v>40.759896558583648</v>
      </c>
    </row>
    <row r="510" spans="1:12" s="1" customFormat="1" x14ac:dyDescent="0.2">
      <c r="A510" s="9" t="s">
        <v>7</v>
      </c>
      <c r="B510" s="79">
        <v>614.57100000000003</v>
      </c>
      <c r="C510" s="79">
        <v>5556.3069999999998</v>
      </c>
      <c r="D510" s="79">
        <v>437.09699999999998</v>
      </c>
      <c r="E510" s="79">
        <v>5993.4040000000005</v>
      </c>
      <c r="F510" s="79">
        <v>1830.61</v>
      </c>
      <c r="G510" s="79">
        <v>11254.192999999999</v>
      </c>
      <c r="H510" s="84">
        <f>D510/D508*100</f>
        <v>100</v>
      </c>
      <c r="I510" s="84">
        <f>E510/E508*100</f>
        <v>74.522543259453272</v>
      </c>
      <c r="J510" s="80">
        <f t="shared" si="141"/>
        <v>71.122295064361964</v>
      </c>
      <c r="K510" s="80">
        <f t="shared" si="142"/>
        <v>23.8771229262377</v>
      </c>
      <c r="L510" s="80">
        <f t="shared" si="142"/>
        <v>53.254853546584826</v>
      </c>
    </row>
    <row r="511" spans="1:12" s="1" customFormat="1" x14ac:dyDescent="0.2">
      <c r="A511" s="6" t="s">
        <v>8</v>
      </c>
      <c r="B511" s="79">
        <v>614.57100000000003</v>
      </c>
      <c r="C511" s="79">
        <v>7605.3069999999998</v>
      </c>
      <c r="D511" s="79">
        <v>437.09699999999998</v>
      </c>
      <c r="E511" s="79">
        <v>8042.4040000000005</v>
      </c>
      <c r="F511" s="79">
        <v>2167.61</v>
      </c>
      <c r="G511" s="79">
        <v>16281.192999999999</v>
      </c>
      <c r="H511" s="84">
        <f>H512+H513</f>
        <v>100</v>
      </c>
      <c r="I511" s="84">
        <f>I512+I513</f>
        <v>100</v>
      </c>
      <c r="J511" s="80">
        <f t="shared" si="141"/>
        <v>71.122295064361964</v>
      </c>
      <c r="K511" s="80">
        <f t="shared" si="142"/>
        <v>20.164928192802208</v>
      </c>
      <c r="L511" s="80">
        <f t="shared" si="142"/>
        <v>49.396896161110561</v>
      </c>
    </row>
    <row r="512" spans="1:12" s="1" customFormat="1" x14ac:dyDescent="0.2">
      <c r="A512" s="9" t="s">
        <v>9</v>
      </c>
      <c r="B512" s="79">
        <v>0</v>
      </c>
      <c r="C512" s="79">
        <v>1240.7380000000001</v>
      </c>
      <c r="D512" s="79">
        <v>0</v>
      </c>
      <c r="E512" s="79">
        <v>1240.7380000000001</v>
      </c>
      <c r="F512" s="79">
        <v>292.24200000000002</v>
      </c>
      <c r="G512" s="79">
        <v>3541.3150000000001</v>
      </c>
      <c r="H512" s="84">
        <f>D512/D511*100</f>
        <v>0</v>
      </c>
      <c r="I512" s="84">
        <f>E512/E511*100</f>
        <v>15.427451791777683</v>
      </c>
      <c r="J512" s="80">
        <v>0</v>
      </c>
      <c r="K512" s="80">
        <f t="shared" si="142"/>
        <v>0</v>
      </c>
      <c r="L512" s="80">
        <f t="shared" si="142"/>
        <v>35.036081229712693</v>
      </c>
    </row>
    <row r="513" spans="1:12" s="1" customFormat="1" x14ac:dyDescent="0.2">
      <c r="A513" s="9" t="s">
        <v>10</v>
      </c>
      <c r="B513" s="79">
        <v>614.57100000000003</v>
      </c>
      <c r="C513" s="79">
        <v>6364.5690000000004</v>
      </c>
      <c r="D513" s="79">
        <v>437.09699999999998</v>
      </c>
      <c r="E513" s="79">
        <v>6801.6660000000002</v>
      </c>
      <c r="F513" s="79">
        <v>1875.367</v>
      </c>
      <c r="G513" s="79">
        <v>12739.878000000001</v>
      </c>
      <c r="H513" s="84">
        <f>D513/D511*100</f>
        <v>100</v>
      </c>
      <c r="I513" s="84">
        <f>E513/E511*100</f>
        <v>84.572548208222315</v>
      </c>
      <c r="J513" s="80">
        <f t="shared" si="141"/>
        <v>71.122295064361964</v>
      </c>
      <c r="K513" s="80">
        <f t="shared" si="142"/>
        <v>23.307277988788329</v>
      </c>
      <c r="L513" s="80">
        <f t="shared" si="142"/>
        <v>53.388784413791093</v>
      </c>
    </row>
    <row r="514" spans="1:12" s="1" customFormat="1" ht="33.75" x14ac:dyDescent="0.2">
      <c r="A514" s="3" t="s">
        <v>83</v>
      </c>
      <c r="B514" s="79"/>
      <c r="C514" s="79"/>
      <c r="D514" s="79"/>
      <c r="E514" s="79"/>
      <c r="F514" s="79"/>
      <c r="G514" s="79"/>
    </row>
    <row r="515" spans="1:12" s="1" customFormat="1" x14ac:dyDescent="0.2">
      <c r="A515" s="6" t="s">
        <v>5</v>
      </c>
      <c r="B515" s="79">
        <v>3.6869999999999998</v>
      </c>
      <c r="C515" s="79">
        <v>3793.6179999999999</v>
      </c>
      <c r="D515" s="79">
        <v>19.041</v>
      </c>
      <c r="E515" s="79">
        <v>3812.6590000000001</v>
      </c>
      <c r="F515" s="79">
        <v>18.952999999999999</v>
      </c>
      <c r="G515" s="79">
        <v>415.43200000000002</v>
      </c>
      <c r="H515" s="84">
        <f>H516+H517</f>
        <v>100</v>
      </c>
      <c r="I515" s="84">
        <f>I516+I517</f>
        <v>100</v>
      </c>
      <c r="J515" s="80"/>
      <c r="K515" s="80">
        <f t="shared" ref="K515:L520" si="143">D515/F515*100</f>
        <v>100.46430644225188</v>
      </c>
      <c r="L515" s="80"/>
    </row>
    <row r="516" spans="1:12" s="1" customFormat="1" x14ac:dyDescent="0.2">
      <c r="A516" s="9" t="s">
        <v>6</v>
      </c>
      <c r="B516" s="79">
        <v>0</v>
      </c>
      <c r="C516" s="79">
        <v>0</v>
      </c>
      <c r="D516" s="79">
        <v>0</v>
      </c>
      <c r="E516" s="79">
        <v>0</v>
      </c>
      <c r="F516" s="79">
        <v>0</v>
      </c>
      <c r="G516" s="79">
        <v>0</v>
      </c>
      <c r="H516" s="84">
        <f>D516/D515*100</f>
        <v>0</v>
      </c>
      <c r="I516" s="84">
        <f>E516/E515*100</f>
        <v>0</v>
      </c>
      <c r="J516" s="80">
        <v>0</v>
      </c>
      <c r="K516" s="80">
        <v>0</v>
      </c>
      <c r="L516" s="80">
        <v>0</v>
      </c>
    </row>
    <row r="517" spans="1:12" s="1" customFormat="1" x14ac:dyDescent="0.2">
      <c r="A517" s="9" t="s">
        <v>7</v>
      </c>
      <c r="B517" s="79">
        <v>3.6869999999999998</v>
      </c>
      <c r="C517" s="79">
        <v>3793.6179999999999</v>
      </c>
      <c r="D517" s="79">
        <v>19.041</v>
      </c>
      <c r="E517" s="79">
        <v>3812.6590000000001</v>
      </c>
      <c r="F517" s="79">
        <v>18.952999999999999</v>
      </c>
      <c r="G517" s="79">
        <v>415.43200000000002</v>
      </c>
      <c r="H517" s="84">
        <f>D517/D515*100</f>
        <v>100</v>
      </c>
      <c r="I517" s="84">
        <f>E517/E515*100</f>
        <v>100</v>
      </c>
      <c r="J517" s="80"/>
      <c r="K517" s="80">
        <f t="shared" si="143"/>
        <v>100.46430644225188</v>
      </c>
      <c r="L517" s="80"/>
    </row>
    <row r="518" spans="1:12" s="1" customFormat="1" x14ac:dyDescent="0.2">
      <c r="A518" s="6" t="s">
        <v>8</v>
      </c>
      <c r="B518" s="79">
        <v>3.6869999999999998</v>
      </c>
      <c r="C518" s="79">
        <v>3793.6179999999999</v>
      </c>
      <c r="D518" s="79">
        <v>19.041</v>
      </c>
      <c r="E518" s="79">
        <v>3812.6590000000001</v>
      </c>
      <c r="F518" s="79">
        <v>18.952999999999999</v>
      </c>
      <c r="G518" s="79">
        <v>415.43200000000002</v>
      </c>
      <c r="H518" s="84">
        <f>H519+H520</f>
        <v>100</v>
      </c>
      <c r="I518" s="84">
        <f>I519+I520</f>
        <v>100.00002622841433</v>
      </c>
      <c r="J518" s="80"/>
      <c r="K518" s="80">
        <f t="shared" si="143"/>
        <v>100.46430644225188</v>
      </c>
      <c r="L518" s="80"/>
    </row>
    <row r="519" spans="1:12" s="1" customFormat="1" x14ac:dyDescent="0.2">
      <c r="A519" s="9" t="s">
        <v>9</v>
      </c>
      <c r="B519" s="79">
        <v>3.3000000000000002E-2</v>
      </c>
      <c r="C519" s="79">
        <v>62.57</v>
      </c>
      <c r="D519" s="79">
        <v>0</v>
      </c>
      <c r="E519" s="79">
        <v>62.57</v>
      </c>
      <c r="F519" s="79">
        <v>8.77</v>
      </c>
      <c r="G519" s="79">
        <v>64.233999999999995</v>
      </c>
      <c r="H519" s="84">
        <f>D519/D518*100</f>
        <v>0</v>
      </c>
      <c r="I519" s="84">
        <f>E519/E518*100</f>
        <v>1.641111885432188</v>
      </c>
      <c r="J519" s="80">
        <f t="shared" ref="J519" si="144">D519/B519*100</f>
        <v>0</v>
      </c>
      <c r="K519" s="80">
        <f t="shared" si="143"/>
        <v>0</v>
      </c>
      <c r="L519" s="80">
        <f t="shared" si="143"/>
        <v>97.40947161939161</v>
      </c>
    </row>
    <row r="520" spans="1:12" s="1" customFormat="1" x14ac:dyDescent="0.2">
      <c r="A520" s="9" t="s">
        <v>10</v>
      </c>
      <c r="B520" s="79">
        <v>3.6549999999999998</v>
      </c>
      <c r="C520" s="79">
        <v>3731.049</v>
      </c>
      <c r="D520" s="79">
        <v>19.041</v>
      </c>
      <c r="E520" s="79">
        <v>3750.09</v>
      </c>
      <c r="F520" s="79">
        <v>10.183999999999999</v>
      </c>
      <c r="G520" s="79">
        <v>351.19900000000001</v>
      </c>
      <c r="H520" s="84">
        <f>D520/D518*100</f>
        <v>100</v>
      </c>
      <c r="I520" s="84">
        <f>E520/E518*100</f>
        <v>98.358914342982146</v>
      </c>
      <c r="J520" s="80"/>
      <c r="K520" s="80">
        <f t="shared" si="143"/>
        <v>186.96975648075414</v>
      </c>
      <c r="L520" s="80"/>
    </row>
    <row r="521" spans="1:12" s="1" customFormat="1" x14ac:dyDescent="0.2">
      <c r="A521" s="3" t="s">
        <v>84</v>
      </c>
      <c r="B521" s="79"/>
      <c r="C521" s="79"/>
      <c r="D521" s="79"/>
      <c r="E521" s="79"/>
      <c r="F521" s="79"/>
      <c r="G521" s="79"/>
    </row>
    <row r="522" spans="1:12" s="1" customFormat="1" x14ac:dyDescent="0.2">
      <c r="A522" s="6" t="s">
        <v>5</v>
      </c>
      <c r="B522" s="79">
        <v>10466.127</v>
      </c>
      <c r="C522" s="79">
        <v>82339.14</v>
      </c>
      <c r="D522" s="79">
        <v>6689.4920000000002</v>
      </c>
      <c r="E522" s="79">
        <v>89028.631999999998</v>
      </c>
      <c r="F522" s="79">
        <v>6497.2539999999999</v>
      </c>
      <c r="G522" s="79">
        <v>151031.679</v>
      </c>
      <c r="H522" s="84">
        <f>H523+H524</f>
        <v>100</v>
      </c>
      <c r="I522" s="84">
        <f>I523+I524</f>
        <v>100.00000112323416</v>
      </c>
      <c r="J522" s="80">
        <f t="shared" ref="J522:J527" si="145">D522/B522*100</f>
        <v>63.915639471984242</v>
      </c>
      <c r="K522" s="80">
        <f t="shared" ref="K522:L527" si="146">D522/F522*100</f>
        <v>102.95875765361797</v>
      </c>
      <c r="L522" s="80">
        <f t="shared" si="146"/>
        <v>58.946992173741243</v>
      </c>
    </row>
    <row r="523" spans="1:12" s="1" customFormat="1" x14ac:dyDescent="0.2">
      <c r="A523" s="9" t="s">
        <v>6</v>
      </c>
      <c r="B523" s="79">
        <v>621.1</v>
      </c>
      <c r="C523" s="79">
        <v>9398.8670000000002</v>
      </c>
      <c r="D523" s="79">
        <v>689.6</v>
      </c>
      <c r="E523" s="79">
        <v>10088.467000000001</v>
      </c>
      <c r="F523" s="79">
        <v>1094.2</v>
      </c>
      <c r="G523" s="79">
        <v>18351</v>
      </c>
      <c r="H523" s="84">
        <f>D523/D522*100</f>
        <v>10.308705055630533</v>
      </c>
      <c r="I523" s="84">
        <f>E523/E522*100</f>
        <v>11.33171067932393</v>
      </c>
      <c r="J523" s="80">
        <f t="shared" si="145"/>
        <v>111.02881983577524</v>
      </c>
      <c r="K523" s="80">
        <f t="shared" si="146"/>
        <v>63.023213306525314</v>
      </c>
      <c r="L523" s="80">
        <f t="shared" si="146"/>
        <v>54.97502588414801</v>
      </c>
    </row>
    <row r="524" spans="1:12" s="1" customFormat="1" x14ac:dyDescent="0.2">
      <c r="A524" s="9" t="s">
        <v>7</v>
      </c>
      <c r="B524" s="79">
        <v>9845.027</v>
      </c>
      <c r="C524" s="79">
        <v>72940.274000000005</v>
      </c>
      <c r="D524" s="79">
        <v>5999.8919999999998</v>
      </c>
      <c r="E524" s="79">
        <v>78940.165999999997</v>
      </c>
      <c r="F524" s="79">
        <v>5403.0540000000001</v>
      </c>
      <c r="G524" s="79">
        <v>132680.679</v>
      </c>
      <c r="H524" s="84">
        <f>D524/D522*100</f>
        <v>89.69129494436946</v>
      </c>
      <c r="I524" s="84">
        <f>E524/E522*100</f>
        <v>88.668290443910223</v>
      </c>
      <c r="J524" s="80">
        <f t="shared" si="145"/>
        <v>60.943377808918143</v>
      </c>
      <c r="K524" s="80">
        <f t="shared" si="146"/>
        <v>111.04630825455382</v>
      </c>
      <c r="L524" s="80">
        <f t="shared" si="146"/>
        <v>59.496353647692736</v>
      </c>
    </row>
    <row r="525" spans="1:12" s="1" customFormat="1" x14ac:dyDescent="0.2">
      <c r="A525" s="6" t="s">
        <v>8</v>
      </c>
      <c r="B525" s="79">
        <v>10466.127</v>
      </c>
      <c r="C525" s="79">
        <v>82339.14</v>
      </c>
      <c r="D525" s="79">
        <v>6689.4920000000002</v>
      </c>
      <c r="E525" s="79">
        <v>89028.631999999998</v>
      </c>
      <c r="F525" s="79">
        <v>6497.2539999999999</v>
      </c>
      <c r="G525" s="79">
        <v>151031.679</v>
      </c>
      <c r="H525" s="84">
        <f>H526+H527</f>
        <v>99.999999999999986</v>
      </c>
      <c r="I525" s="84">
        <f>I526+I527</f>
        <v>100.00000000000001</v>
      </c>
      <c r="J525" s="80">
        <f t="shared" si="145"/>
        <v>63.915639471984242</v>
      </c>
      <c r="K525" s="80">
        <f t="shared" si="146"/>
        <v>102.95875765361797</v>
      </c>
      <c r="L525" s="80">
        <f t="shared" si="146"/>
        <v>58.946992173741243</v>
      </c>
    </row>
    <row r="526" spans="1:12" s="1" customFormat="1" x14ac:dyDescent="0.2">
      <c r="A526" s="9" t="s">
        <v>9</v>
      </c>
      <c r="B526" s="79">
        <v>589.80799999999999</v>
      </c>
      <c r="C526" s="79">
        <v>4988.4399999999996</v>
      </c>
      <c r="D526" s="79">
        <v>531.65800000000002</v>
      </c>
      <c r="E526" s="79">
        <v>5520.098</v>
      </c>
      <c r="F526" s="79">
        <v>628.95399999999995</v>
      </c>
      <c r="G526" s="79">
        <v>3639.3580000000002</v>
      </c>
      <c r="H526" s="84">
        <f>D526/D525*100</f>
        <v>7.947658805780768</v>
      </c>
      <c r="I526" s="84">
        <f>E526/E525*100</f>
        <v>6.2003625979561274</v>
      </c>
      <c r="J526" s="80">
        <f t="shared" si="145"/>
        <v>90.140859398312685</v>
      </c>
      <c r="K526" s="80">
        <f t="shared" si="146"/>
        <v>84.530506205541272</v>
      </c>
      <c r="L526" s="80">
        <f t="shared" si="146"/>
        <v>151.67779591895055</v>
      </c>
    </row>
    <row r="527" spans="1:12" s="1" customFormat="1" x14ac:dyDescent="0.2">
      <c r="A527" s="9" t="s">
        <v>10</v>
      </c>
      <c r="B527" s="79">
        <v>9876.3179999999993</v>
      </c>
      <c r="C527" s="79">
        <v>77350.7</v>
      </c>
      <c r="D527" s="79">
        <v>6157.8339999999998</v>
      </c>
      <c r="E527" s="79">
        <v>83508.534</v>
      </c>
      <c r="F527" s="79">
        <v>5868.3</v>
      </c>
      <c r="G527" s="79">
        <v>147392.321</v>
      </c>
      <c r="H527" s="84">
        <f>D527/D525*100</f>
        <v>92.052341194219224</v>
      </c>
      <c r="I527" s="84">
        <f>E527/E525*100</f>
        <v>93.799637402043885</v>
      </c>
      <c r="J527" s="80">
        <f t="shared" si="145"/>
        <v>62.349490974267937</v>
      </c>
      <c r="K527" s="80">
        <f t="shared" si="146"/>
        <v>104.93386500349334</v>
      </c>
      <c r="L527" s="80">
        <f t="shared" si="146"/>
        <v>56.65731663184814</v>
      </c>
    </row>
    <row r="528" spans="1:12" s="1" customFormat="1" ht="22.5" x14ac:dyDescent="0.2">
      <c r="A528" s="3" t="s">
        <v>85</v>
      </c>
      <c r="B528" s="79"/>
      <c r="C528" s="79"/>
      <c r="D528" s="79"/>
      <c r="E528" s="79"/>
      <c r="F528" s="79"/>
      <c r="G528" s="79"/>
    </row>
    <row r="529" spans="1:12" s="1" customFormat="1" x14ac:dyDescent="0.2">
      <c r="A529" s="6" t="s">
        <v>5</v>
      </c>
      <c r="B529" s="79">
        <v>91009.175000000003</v>
      </c>
      <c r="C529" s="79">
        <v>425205.51799999998</v>
      </c>
      <c r="D529" s="79">
        <v>75310.111000000004</v>
      </c>
      <c r="E529" s="79">
        <v>499246.16499999998</v>
      </c>
      <c r="F529" s="79">
        <v>77498.475999999995</v>
      </c>
      <c r="G529" s="79">
        <v>174049.59400000001</v>
      </c>
      <c r="H529" s="84">
        <f>H530+H531</f>
        <v>100</v>
      </c>
      <c r="I529" s="84">
        <f>I530+I531</f>
        <v>100.00000000000001</v>
      </c>
      <c r="J529" s="80">
        <f t="shared" ref="J529:J534" si="147">D529/B529*100</f>
        <v>82.750020533644005</v>
      </c>
      <c r="K529" s="80">
        <f t="shared" ref="K529:L534" si="148">D529/F529*100</f>
        <v>97.17624769808377</v>
      </c>
      <c r="L529" s="80">
        <f t="shared" si="148"/>
        <v>286.84132696109589</v>
      </c>
    </row>
    <row r="530" spans="1:12" s="1" customFormat="1" x14ac:dyDescent="0.2">
      <c r="A530" s="9" t="s">
        <v>6</v>
      </c>
      <c r="B530" s="79">
        <v>177.166</v>
      </c>
      <c r="C530" s="79">
        <v>1395.9960000000001</v>
      </c>
      <c r="D530" s="79">
        <v>177.166</v>
      </c>
      <c r="E530" s="79">
        <v>1573.162</v>
      </c>
      <c r="F530" s="79">
        <v>177.166</v>
      </c>
      <c r="G530" s="79">
        <v>1774.162</v>
      </c>
      <c r="H530" s="84">
        <f>D530/D529*100</f>
        <v>0.23524862418540321</v>
      </c>
      <c r="I530" s="84">
        <f>E530/E529*100</f>
        <v>0.31510747809149425</v>
      </c>
      <c r="J530" s="80">
        <f t="shared" si="147"/>
        <v>100</v>
      </c>
      <c r="K530" s="80">
        <f t="shared" si="148"/>
        <v>100</v>
      </c>
      <c r="L530" s="80">
        <f t="shared" si="148"/>
        <v>88.670707635492136</v>
      </c>
    </row>
    <row r="531" spans="1:12" s="1" customFormat="1" x14ac:dyDescent="0.2">
      <c r="A531" s="9" t="s">
        <v>7</v>
      </c>
      <c r="B531" s="79">
        <v>90832.009000000005</v>
      </c>
      <c r="C531" s="79">
        <v>423809.522</v>
      </c>
      <c r="D531" s="79">
        <v>75132.945000000007</v>
      </c>
      <c r="E531" s="79">
        <v>497673.00300000003</v>
      </c>
      <c r="F531" s="79">
        <v>77321.31</v>
      </c>
      <c r="G531" s="79">
        <v>172275.432</v>
      </c>
      <c r="H531" s="84">
        <f>D531/D529*100</f>
        <v>99.764751375814598</v>
      </c>
      <c r="I531" s="84">
        <f>E531/E529*100</f>
        <v>99.684892521908523</v>
      </c>
      <c r="J531" s="80">
        <f t="shared" si="147"/>
        <v>82.716374796906678</v>
      </c>
      <c r="K531" s="80">
        <f t="shared" si="148"/>
        <v>97.169777646033168</v>
      </c>
      <c r="L531" s="80">
        <f t="shared" si="148"/>
        <v>288.88216806212972</v>
      </c>
    </row>
    <row r="532" spans="1:12" s="1" customFormat="1" x14ac:dyDescent="0.2">
      <c r="A532" s="6" t="s">
        <v>8</v>
      </c>
      <c r="B532" s="79">
        <v>91009.175000000003</v>
      </c>
      <c r="C532" s="79">
        <v>425205.51799999998</v>
      </c>
      <c r="D532" s="79">
        <v>75310.111000000004</v>
      </c>
      <c r="E532" s="79">
        <v>499246.16499999998</v>
      </c>
      <c r="F532" s="79">
        <v>77498.475999999995</v>
      </c>
      <c r="G532" s="79">
        <v>174049.59400000001</v>
      </c>
      <c r="H532" s="84">
        <f>H533+H534</f>
        <v>100</v>
      </c>
      <c r="I532" s="84">
        <f>I533+I534</f>
        <v>100.000000200302</v>
      </c>
      <c r="J532" s="80">
        <f t="shared" si="147"/>
        <v>82.750020533644005</v>
      </c>
      <c r="K532" s="80">
        <f t="shared" si="148"/>
        <v>97.17624769808377</v>
      </c>
      <c r="L532" s="80">
        <f t="shared" si="148"/>
        <v>286.84132696109589</v>
      </c>
    </row>
    <row r="533" spans="1:12" s="1" customFormat="1" x14ac:dyDescent="0.2">
      <c r="A533" s="9" t="s">
        <v>9</v>
      </c>
      <c r="B533" s="79">
        <v>0</v>
      </c>
      <c r="C533" s="79">
        <v>19.260999999999999</v>
      </c>
      <c r="D533" s="79">
        <v>0</v>
      </c>
      <c r="E533" s="79">
        <v>19.375</v>
      </c>
      <c r="F533" s="79">
        <v>1636.0530000000001</v>
      </c>
      <c r="G533" s="79">
        <v>1603.2190000000001</v>
      </c>
      <c r="H533" s="84">
        <f>D533/D532*100</f>
        <v>0</v>
      </c>
      <c r="I533" s="84">
        <f>E533/E532*100</f>
        <v>3.8808510426915346E-3</v>
      </c>
      <c r="J533" s="80">
        <v>0</v>
      </c>
      <c r="K533" s="80">
        <f t="shared" si="148"/>
        <v>0</v>
      </c>
      <c r="L533" s="80">
        <f t="shared" si="148"/>
        <v>1.208506136716194</v>
      </c>
    </row>
    <row r="534" spans="1:12" s="1" customFormat="1" x14ac:dyDescent="0.2">
      <c r="A534" s="9" t="s">
        <v>10</v>
      </c>
      <c r="B534" s="79">
        <v>91009.175000000003</v>
      </c>
      <c r="C534" s="79">
        <v>425186.25799999997</v>
      </c>
      <c r="D534" s="79">
        <v>75310.111000000004</v>
      </c>
      <c r="E534" s="79">
        <v>499226.79100000003</v>
      </c>
      <c r="F534" s="79">
        <v>75862.422000000006</v>
      </c>
      <c r="G534" s="79">
        <v>172446.37400000001</v>
      </c>
      <c r="H534" s="84">
        <f>D534/D532*100</f>
        <v>100</v>
      </c>
      <c r="I534" s="84">
        <f>E534/E532*100</f>
        <v>99.996119349259303</v>
      </c>
      <c r="J534" s="80">
        <f t="shared" si="147"/>
        <v>82.750020533644005</v>
      </c>
      <c r="K534" s="80">
        <f t="shared" si="148"/>
        <v>99.271957069865238</v>
      </c>
      <c r="L534" s="80">
        <f t="shared" si="148"/>
        <v>289.49683279510418</v>
      </c>
    </row>
    <row r="535" spans="1:12" s="1" customFormat="1" ht="22.5" x14ac:dyDescent="0.2">
      <c r="A535" s="3" t="s">
        <v>86</v>
      </c>
      <c r="B535" s="79"/>
      <c r="C535" s="79"/>
      <c r="D535" s="79"/>
      <c r="E535" s="79"/>
      <c r="F535" s="79"/>
      <c r="G535" s="79"/>
    </row>
    <row r="536" spans="1:12" s="1" customFormat="1" x14ac:dyDescent="0.2">
      <c r="A536" s="6" t="s">
        <v>5</v>
      </c>
      <c r="B536" s="79">
        <v>303.71699999999998</v>
      </c>
      <c r="C536" s="79">
        <v>2036.73</v>
      </c>
      <c r="D536" s="79">
        <v>347.62599999999998</v>
      </c>
      <c r="E536" s="79">
        <v>2384.3560000000002</v>
      </c>
      <c r="F536" s="79">
        <v>70.468999999999994</v>
      </c>
      <c r="G536" s="79">
        <v>2108.9189999999999</v>
      </c>
      <c r="H536" s="84">
        <f>H537+H538</f>
        <v>100.00000000000003</v>
      </c>
      <c r="I536" s="84">
        <f>I537+I538</f>
        <v>99.999999999999986</v>
      </c>
      <c r="J536" s="80">
        <f t="shared" ref="J536:J541" si="149">D536/B536*100</f>
        <v>114.45720851977335</v>
      </c>
      <c r="K536" s="80">
        <f t="shared" ref="K536:L541" si="150">D536/F536*100</f>
        <v>493.3034383913494</v>
      </c>
      <c r="L536" s="80">
        <f t="shared" si="150"/>
        <v>113.06057748069036</v>
      </c>
    </row>
    <row r="537" spans="1:12" s="1" customFormat="1" x14ac:dyDescent="0.2">
      <c r="A537" s="9" t="s">
        <v>6</v>
      </c>
      <c r="B537" s="79">
        <v>4.2809999999999997</v>
      </c>
      <c r="C537" s="79">
        <v>30.47</v>
      </c>
      <c r="D537" s="79">
        <v>4.2809999999999997</v>
      </c>
      <c r="E537" s="79">
        <v>34.750999999999998</v>
      </c>
      <c r="F537" s="79">
        <v>6.8479999999999999</v>
      </c>
      <c r="G537" s="79">
        <v>56.817999999999998</v>
      </c>
      <c r="H537" s="84">
        <f>D537/D536*100</f>
        <v>1.231495918026845</v>
      </c>
      <c r="I537" s="84">
        <f>E537/E536*100</f>
        <v>1.4574585338766524</v>
      </c>
      <c r="J537" s="80">
        <f t="shared" si="149"/>
        <v>100</v>
      </c>
      <c r="K537" s="80">
        <f t="shared" si="150"/>
        <v>62.51460280373832</v>
      </c>
      <c r="L537" s="80">
        <f t="shared" si="150"/>
        <v>61.161955718258298</v>
      </c>
    </row>
    <row r="538" spans="1:12" s="1" customFormat="1" x14ac:dyDescent="0.2">
      <c r="A538" s="9" t="s">
        <v>7</v>
      </c>
      <c r="B538" s="79">
        <v>299.43599999999998</v>
      </c>
      <c r="C538" s="79">
        <v>2006.26</v>
      </c>
      <c r="D538" s="79">
        <v>343.34500000000003</v>
      </c>
      <c r="E538" s="79">
        <v>2349.605</v>
      </c>
      <c r="F538" s="79">
        <v>63.621000000000002</v>
      </c>
      <c r="G538" s="79">
        <v>2052.1010000000001</v>
      </c>
      <c r="H538" s="84">
        <f>D538/D536*100</f>
        <v>98.768504081973177</v>
      </c>
      <c r="I538" s="84">
        <f>E538/E536*100</f>
        <v>98.542541466123339</v>
      </c>
      <c r="J538" s="80">
        <f t="shared" si="149"/>
        <v>114.66390146809337</v>
      </c>
      <c r="K538" s="80"/>
      <c r="L538" s="80">
        <f t="shared" si="150"/>
        <v>114.49753204155155</v>
      </c>
    </row>
    <row r="539" spans="1:12" s="1" customFormat="1" x14ac:dyDescent="0.2">
      <c r="A539" s="6" t="s">
        <v>8</v>
      </c>
      <c r="B539" s="79">
        <v>303.71699999999998</v>
      </c>
      <c r="C539" s="79">
        <v>2036.73</v>
      </c>
      <c r="D539" s="79">
        <v>347.62599999999998</v>
      </c>
      <c r="E539" s="79">
        <v>2384.3560000000002</v>
      </c>
      <c r="F539" s="79">
        <v>70.468999999999994</v>
      </c>
      <c r="G539" s="79">
        <v>2108.9189999999999</v>
      </c>
      <c r="H539" s="84">
        <f>H540+H541</f>
        <v>100.00000000000001</v>
      </c>
      <c r="I539" s="84">
        <f>I540+I541</f>
        <v>99.999999999999986</v>
      </c>
      <c r="J539" s="80">
        <f t="shared" si="149"/>
        <v>114.45720851977335</v>
      </c>
      <c r="K539" s="80">
        <f t="shared" si="150"/>
        <v>493.3034383913494</v>
      </c>
      <c r="L539" s="80">
        <f t="shared" si="150"/>
        <v>113.06057748069036</v>
      </c>
    </row>
    <row r="540" spans="1:12" s="1" customFormat="1" x14ac:dyDescent="0.2">
      <c r="A540" s="9" t="s">
        <v>9</v>
      </c>
      <c r="B540" s="79">
        <v>0.42099999999999999</v>
      </c>
      <c r="C540" s="79">
        <v>18.175000000000001</v>
      </c>
      <c r="D540" s="79">
        <v>0.47799999999999998</v>
      </c>
      <c r="E540" s="79">
        <v>18.652999999999999</v>
      </c>
      <c r="F540" s="79">
        <v>1.4950000000000001</v>
      </c>
      <c r="G540" s="79">
        <v>16.786999999999999</v>
      </c>
      <c r="H540" s="84">
        <f>D540/D539*100</f>
        <v>0.13750409923308382</v>
      </c>
      <c r="I540" s="84">
        <f>E540/E539*100</f>
        <v>0.7823076755316738</v>
      </c>
      <c r="J540" s="80">
        <f t="shared" si="149"/>
        <v>113.53919239904988</v>
      </c>
      <c r="K540" s="80">
        <f t="shared" si="150"/>
        <v>31.973244147157189</v>
      </c>
      <c r="L540" s="80">
        <f t="shared" si="150"/>
        <v>111.11574432596652</v>
      </c>
    </row>
    <row r="541" spans="1:12" s="1" customFormat="1" x14ac:dyDescent="0.2">
      <c r="A541" s="9" t="s">
        <v>10</v>
      </c>
      <c r="B541" s="79">
        <v>303.29599999999999</v>
      </c>
      <c r="C541" s="79">
        <v>2018.5550000000001</v>
      </c>
      <c r="D541" s="79">
        <v>347.14800000000002</v>
      </c>
      <c r="E541" s="79">
        <v>2365.703</v>
      </c>
      <c r="F541" s="79">
        <v>68.974000000000004</v>
      </c>
      <c r="G541" s="79">
        <v>2092.1320000000001</v>
      </c>
      <c r="H541" s="84">
        <f>D541/D539*100</f>
        <v>99.86249590076693</v>
      </c>
      <c r="I541" s="84">
        <f>E541/E539*100</f>
        <v>99.217692324468317</v>
      </c>
      <c r="J541" s="80">
        <f t="shared" si="149"/>
        <v>114.45848280227897</v>
      </c>
      <c r="K541" s="80"/>
      <c r="L541" s="80">
        <f t="shared" si="150"/>
        <v>113.07618257356611</v>
      </c>
    </row>
    <row r="542" spans="1:12" s="1" customFormat="1" x14ac:dyDescent="0.2">
      <c r="A542" s="3" t="s">
        <v>87</v>
      </c>
      <c r="B542" s="79"/>
      <c r="C542" s="79"/>
      <c r="D542" s="79"/>
      <c r="E542" s="79"/>
      <c r="F542" s="79"/>
      <c r="G542" s="79"/>
    </row>
    <row r="543" spans="1:12" s="1" customFormat="1" x14ac:dyDescent="0.2">
      <c r="A543" s="6" t="s">
        <v>5</v>
      </c>
      <c r="B543" s="79">
        <v>1709.4680000000001</v>
      </c>
      <c r="C543" s="79">
        <v>15024.593000000001</v>
      </c>
      <c r="D543" s="79">
        <v>2858.413</v>
      </c>
      <c r="E543" s="79">
        <v>17883.006000000001</v>
      </c>
      <c r="F543" s="79">
        <v>1897.8019999999999</v>
      </c>
      <c r="G543" s="79">
        <v>17555.905999999999</v>
      </c>
      <c r="H543" s="84">
        <f>H544+H545</f>
        <v>100</v>
      </c>
      <c r="I543" s="84">
        <f>I544+I545</f>
        <v>99.999999999999986</v>
      </c>
      <c r="J543" s="80">
        <f t="shared" ref="J543:J548" si="151">D543/B543*100</f>
        <v>167.21067606998199</v>
      </c>
      <c r="K543" s="80">
        <f t="shared" ref="K543:L548" si="152">D543/F543*100</f>
        <v>150.61702959528972</v>
      </c>
      <c r="L543" s="80">
        <f t="shared" si="152"/>
        <v>101.86319065504226</v>
      </c>
    </row>
    <row r="544" spans="1:12" s="1" customFormat="1" x14ac:dyDescent="0.2">
      <c r="A544" s="9" t="s">
        <v>6</v>
      </c>
      <c r="B544" s="79">
        <v>492.79199999999997</v>
      </c>
      <c r="C544" s="79">
        <v>4248.3450000000003</v>
      </c>
      <c r="D544" s="79">
        <v>346.79199999999997</v>
      </c>
      <c r="E544" s="79">
        <v>4595.1369999999997</v>
      </c>
      <c r="F544" s="79">
        <v>460.29199999999997</v>
      </c>
      <c r="G544" s="79">
        <v>4064.67</v>
      </c>
      <c r="H544" s="84">
        <f>D544/D543*100</f>
        <v>12.132326574221429</v>
      </c>
      <c r="I544" s="84">
        <f>E544/E543*100</f>
        <v>25.695551407856147</v>
      </c>
      <c r="J544" s="80">
        <f t="shared" si="151"/>
        <v>70.372895663890645</v>
      </c>
      <c r="K544" s="80">
        <f t="shared" si="152"/>
        <v>75.34173959138981</v>
      </c>
      <c r="L544" s="80">
        <f t="shared" si="152"/>
        <v>113.05067816083469</v>
      </c>
    </row>
    <row r="545" spans="1:12" s="1" customFormat="1" x14ac:dyDescent="0.2">
      <c r="A545" s="9" t="s">
        <v>7</v>
      </c>
      <c r="B545" s="79">
        <v>1216.6759999999999</v>
      </c>
      <c r="C545" s="79">
        <v>10776.249</v>
      </c>
      <c r="D545" s="79">
        <v>2511.6210000000001</v>
      </c>
      <c r="E545" s="79">
        <v>13287.869000000001</v>
      </c>
      <c r="F545" s="79">
        <v>1437.51</v>
      </c>
      <c r="G545" s="79">
        <v>13491.236000000001</v>
      </c>
      <c r="H545" s="84">
        <f>D545/D543*100</f>
        <v>87.867673425778577</v>
      </c>
      <c r="I545" s="84">
        <f>E545/E543*100</f>
        <v>74.304448592143842</v>
      </c>
      <c r="J545" s="80">
        <f t="shared" si="151"/>
        <v>206.43301914396278</v>
      </c>
      <c r="K545" s="80">
        <f t="shared" si="152"/>
        <v>174.72024542437967</v>
      </c>
      <c r="L545" s="80">
        <f t="shared" si="152"/>
        <v>98.492599195507367</v>
      </c>
    </row>
    <row r="546" spans="1:12" s="1" customFormat="1" x14ac:dyDescent="0.2">
      <c r="A546" s="6" t="s">
        <v>8</v>
      </c>
      <c r="B546" s="79">
        <v>1709.4680000000001</v>
      </c>
      <c r="C546" s="79">
        <v>15024.593000000001</v>
      </c>
      <c r="D546" s="79">
        <v>2858.413</v>
      </c>
      <c r="E546" s="79">
        <v>17883.006000000001</v>
      </c>
      <c r="F546" s="79">
        <v>1897.8019999999999</v>
      </c>
      <c r="G546" s="79">
        <v>17555.905999999999</v>
      </c>
      <c r="H546" s="84">
        <f>H547+H548</f>
        <v>99.999999999999986</v>
      </c>
      <c r="I546" s="84">
        <f>I547+I548</f>
        <v>99.999999999999986</v>
      </c>
      <c r="J546" s="80">
        <f t="shared" si="151"/>
        <v>167.21067606998199</v>
      </c>
      <c r="K546" s="80">
        <f t="shared" si="152"/>
        <v>150.61702959528972</v>
      </c>
      <c r="L546" s="80">
        <f t="shared" si="152"/>
        <v>101.86319065504226</v>
      </c>
    </row>
    <row r="547" spans="1:12" s="1" customFormat="1" x14ac:dyDescent="0.2">
      <c r="A547" s="9" t="s">
        <v>9</v>
      </c>
      <c r="B547" s="79">
        <v>81.097999999999999</v>
      </c>
      <c r="C547" s="79">
        <v>864.39499999999998</v>
      </c>
      <c r="D547" s="79">
        <v>187.58099999999999</v>
      </c>
      <c r="E547" s="79">
        <v>1051.9749999999999</v>
      </c>
      <c r="F547" s="79">
        <v>62.79</v>
      </c>
      <c r="G547" s="79">
        <v>692.02</v>
      </c>
      <c r="H547" s="84">
        <f>D547/D546*100</f>
        <v>6.5624176772215908</v>
      </c>
      <c r="I547" s="84">
        <f>E547/E546*100</f>
        <v>5.8825401053939128</v>
      </c>
      <c r="J547" s="80">
        <f t="shared" si="151"/>
        <v>231.30163505881774</v>
      </c>
      <c r="K547" s="80">
        <f t="shared" si="152"/>
        <v>298.74343048256094</v>
      </c>
      <c r="L547" s="80">
        <f t="shared" si="152"/>
        <v>152.01511517008177</v>
      </c>
    </row>
    <row r="548" spans="1:12" s="1" customFormat="1" x14ac:dyDescent="0.2">
      <c r="A548" s="9" t="s">
        <v>10</v>
      </c>
      <c r="B548" s="79">
        <v>1628.37</v>
      </c>
      <c r="C548" s="79">
        <v>14160.199000000001</v>
      </c>
      <c r="D548" s="79">
        <v>2670.8319999999999</v>
      </c>
      <c r="E548" s="79">
        <v>16831.030999999999</v>
      </c>
      <c r="F548" s="79">
        <v>1835.0119999999999</v>
      </c>
      <c r="G548" s="79">
        <v>16863.886999999999</v>
      </c>
      <c r="H548" s="84">
        <f>D548/D546*100</f>
        <v>93.437582322778397</v>
      </c>
      <c r="I548" s="84">
        <f>E548/E546*100</f>
        <v>94.117459894606071</v>
      </c>
      <c r="J548" s="80">
        <f t="shared" si="151"/>
        <v>164.0187426690494</v>
      </c>
      <c r="K548" s="80">
        <f t="shared" si="152"/>
        <v>145.54847597726882</v>
      </c>
      <c r="L548" s="80">
        <f t="shared" si="152"/>
        <v>99.805169472494697</v>
      </c>
    </row>
    <row r="549" spans="1:12" s="1" customFormat="1" x14ac:dyDescent="0.2">
      <c r="A549" s="3" t="s">
        <v>88</v>
      </c>
      <c r="B549" s="79"/>
      <c r="C549" s="79"/>
      <c r="D549" s="79"/>
      <c r="E549" s="79"/>
      <c r="F549" s="79"/>
      <c r="G549" s="79"/>
    </row>
    <row r="550" spans="1:12" s="1" customFormat="1" x14ac:dyDescent="0.2">
      <c r="A550" s="6" t="s">
        <v>5</v>
      </c>
      <c r="B550" s="79">
        <v>9782.2739999999994</v>
      </c>
      <c r="C550" s="79">
        <v>79697.277000000002</v>
      </c>
      <c r="D550" s="79">
        <v>7374.2759999999998</v>
      </c>
      <c r="E550" s="79">
        <v>87071.553</v>
      </c>
      <c r="F550" s="79">
        <v>12210.621999999999</v>
      </c>
      <c r="G550" s="79">
        <v>121972.008</v>
      </c>
      <c r="H550" s="84">
        <f>H551+H552</f>
        <v>100.00000000000001</v>
      </c>
      <c r="I550" s="84">
        <f>I551+I552</f>
        <v>100</v>
      </c>
      <c r="J550" s="80">
        <f t="shared" ref="J550:J555" si="153">D550/B550*100</f>
        <v>75.384067140217098</v>
      </c>
      <c r="K550" s="80">
        <f t="shared" ref="K550:L555" si="154">D550/F550*100</f>
        <v>60.39230433961513</v>
      </c>
      <c r="L550" s="80">
        <f t="shared" si="154"/>
        <v>71.386504516675657</v>
      </c>
    </row>
    <row r="551" spans="1:12" s="1" customFormat="1" x14ac:dyDescent="0.2">
      <c r="A551" s="9" t="s">
        <v>6</v>
      </c>
      <c r="B551" s="79">
        <v>69.989999999999995</v>
      </c>
      <c r="C551" s="79">
        <v>472.17200000000003</v>
      </c>
      <c r="D551" s="79">
        <v>54.948</v>
      </c>
      <c r="E551" s="79">
        <v>527.12</v>
      </c>
      <c r="F551" s="79">
        <v>56.959000000000003</v>
      </c>
      <c r="G551" s="79">
        <v>502.22300000000001</v>
      </c>
      <c r="H551" s="84">
        <f>D551/D550*100</f>
        <v>0.74513077622806634</v>
      </c>
      <c r="I551" s="84">
        <f>E551/E550*100</f>
        <v>0.60538715784706398</v>
      </c>
      <c r="J551" s="80">
        <f t="shared" si="153"/>
        <v>78.508358336905275</v>
      </c>
      <c r="K551" s="80">
        <f t="shared" si="154"/>
        <v>96.469390263171746</v>
      </c>
      <c r="L551" s="80">
        <f t="shared" si="154"/>
        <v>104.95735957931038</v>
      </c>
    </row>
    <row r="552" spans="1:12" s="1" customFormat="1" x14ac:dyDescent="0.2">
      <c r="A552" s="9" t="s">
        <v>7</v>
      </c>
      <c r="B552" s="79">
        <v>9712.2839999999997</v>
      </c>
      <c r="C552" s="79">
        <v>79225.104999999996</v>
      </c>
      <c r="D552" s="79">
        <v>7319.3280000000004</v>
      </c>
      <c r="E552" s="79">
        <v>86544.433000000005</v>
      </c>
      <c r="F552" s="79">
        <v>12153.663</v>
      </c>
      <c r="G552" s="79">
        <v>121469.785</v>
      </c>
      <c r="H552" s="84">
        <f>D552/D550*100</f>
        <v>99.254869223771948</v>
      </c>
      <c r="I552" s="84">
        <f>E552/E550*100</f>
        <v>99.394612842152938</v>
      </c>
      <c r="J552" s="80">
        <f t="shared" si="153"/>
        <v>75.361552442247373</v>
      </c>
      <c r="K552" s="80">
        <f t="shared" si="154"/>
        <v>60.223226528495978</v>
      </c>
      <c r="L552" s="80">
        <f t="shared" si="154"/>
        <v>71.247704110120878</v>
      </c>
    </row>
    <row r="553" spans="1:12" s="1" customFormat="1" x14ac:dyDescent="0.2">
      <c r="A553" s="6" t="s">
        <v>8</v>
      </c>
      <c r="B553" s="79">
        <v>9782.2739999999994</v>
      </c>
      <c r="C553" s="79">
        <v>79697.277000000002</v>
      </c>
      <c r="D553" s="79">
        <v>7374.2759999999998</v>
      </c>
      <c r="E553" s="79">
        <v>87071.553</v>
      </c>
      <c r="F553" s="79">
        <v>12210.621999999999</v>
      </c>
      <c r="G553" s="79">
        <v>121972.008</v>
      </c>
      <c r="H553" s="84">
        <f>H554+H555</f>
        <v>100</v>
      </c>
      <c r="I553" s="84">
        <f>I554+I555</f>
        <v>100.00000000000001</v>
      </c>
      <c r="J553" s="80">
        <f t="shared" si="153"/>
        <v>75.384067140217098</v>
      </c>
      <c r="K553" s="80">
        <f t="shared" si="154"/>
        <v>60.39230433961513</v>
      </c>
      <c r="L553" s="80">
        <f t="shared" si="154"/>
        <v>71.386504516675657</v>
      </c>
    </row>
    <row r="554" spans="1:12" s="1" customFormat="1" x14ac:dyDescent="0.2">
      <c r="A554" s="9" t="s">
        <v>9</v>
      </c>
      <c r="B554" s="79">
        <v>280.96499999999997</v>
      </c>
      <c r="C554" s="79">
        <v>3953.8820000000001</v>
      </c>
      <c r="D554" s="79">
        <v>257.226</v>
      </c>
      <c r="E554" s="79">
        <v>4211.1080000000002</v>
      </c>
      <c r="F554" s="79">
        <v>212.273</v>
      </c>
      <c r="G554" s="79">
        <v>2193.2449999999999</v>
      </c>
      <c r="H554" s="84">
        <f>D554/D553*100</f>
        <v>3.4881525996585969</v>
      </c>
      <c r="I554" s="84">
        <f>E554/E553*100</f>
        <v>4.8363763535950719</v>
      </c>
      <c r="J554" s="80">
        <f t="shared" si="153"/>
        <v>91.550904916982546</v>
      </c>
      <c r="K554" s="80">
        <f t="shared" si="154"/>
        <v>121.17697493322279</v>
      </c>
      <c r="L554" s="80">
        <f t="shared" si="154"/>
        <v>192.00353813641433</v>
      </c>
    </row>
    <row r="555" spans="1:12" s="1" customFormat="1" x14ac:dyDescent="0.2">
      <c r="A555" s="9" t="s">
        <v>10</v>
      </c>
      <c r="B555" s="79">
        <v>9501.3089999999993</v>
      </c>
      <c r="C555" s="79">
        <v>75743.395000000004</v>
      </c>
      <c r="D555" s="79">
        <v>7117.05</v>
      </c>
      <c r="E555" s="79">
        <v>82860.445000000007</v>
      </c>
      <c r="F555" s="79">
        <v>11998.349</v>
      </c>
      <c r="G555" s="79">
        <v>119778.76300000001</v>
      </c>
      <c r="H555" s="84">
        <f>D555/D553*100</f>
        <v>96.511847400341409</v>
      </c>
      <c r="I555" s="84">
        <f>E555/E553*100</f>
        <v>95.163623646404943</v>
      </c>
      <c r="J555" s="80">
        <f t="shared" si="153"/>
        <v>74.905994531911347</v>
      </c>
      <c r="K555" s="80">
        <f t="shared" si="154"/>
        <v>59.316911018340946</v>
      </c>
      <c r="L555" s="80">
        <f t="shared" si="154"/>
        <v>69.177910110826573</v>
      </c>
    </row>
    <row r="556" spans="1:12" s="1" customFormat="1" ht="22.5" x14ac:dyDescent="0.2">
      <c r="A556" s="3" t="s">
        <v>89</v>
      </c>
      <c r="B556" s="79"/>
      <c r="C556" s="79"/>
      <c r="D556" s="79"/>
      <c r="E556" s="79"/>
      <c r="F556" s="79"/>
      <c r="G556" s="79"/>
    </row>
    <row r="557" spans="1:12" s="1" customFormat="1" x14ac:dyDescent="0.2">
      <c r="A557" s="6" t="s">
        <v>5</v>
      </c>
      <c r="B557" s="79">
        <v>2649.46</v>
      </c>
      <c r="C557" s="79">
        <v>29508.690999999999</v>
      </c>
      <c r="D557" s="79">
        <v>2431.0819999999999</v>
      </c>
      <c r="E557" s="79">
        <v>31939.773000000001</v>
      </c>
      <c r="F557" s="79">
        <v>4337.8609999999999</v>
      </c>
      <c r="G557" s="79">
        <v>42799.218000000001</v>
      </c>
      <c r="H557" s="84">
        <f>H558+H559</f>
        <v>100</v>
      </c>
      <c r="I557" s="84">
        <f>I558+I559</f>
        <v>100</v>
      </c>
      <c r="J557" s="80">
        <f t="shared" ref="J557:J562" si="155">D557/B557*100</f>
        <v>91.757641179712095</v>
      </c>
      <c r="K557" s="80">
        <f t="shared" ref="K557:L562" si="156">D557/F557*100</f>
        <v>56.043335643995974</v>
      </c>
      <c r="L557" s="80">
        <f t="shared" si="156"/>
        <v>74.627001362501531</v>
      </c>
    </row>
    <row r="558" spans="1:12" s="1" customFormat="1" x14ac:dyDescent="0.2">
      <c r="A558" s="9" t="s">
        <v>6</v>
      </c>
      <c r="B558" s="79">
        <v>20.22</v>
      </c>
      <c r="C558" s="79">
        <v>137.649</v>
      </c>
      <c r="D558" s="79">
        <v>17.556000000000001</v>
      </c>
      <c r="E558" s="79">
        <v>155.20500000000001</v>
      </c>
      <c r="F558" s="79">
        <v>19.106000000000002</v>
      </c>
      <c r="G558" s="79">
        <v>170.316</v>
      </c>
      <c r="H558" s="84">
        <f>D558/D557*100</f>
        <v>0.72214758695922232</v>
      </c>
      <c r="I558" s="84">
        <f>E558/E557*100</f>
        <v>0.48593019117574821</v>
      </c>
      <c r="J558" s="80">
        <f t="shared" si="155"/>
        <v>86.82492581602375</v>
      </c>
      <c r="K558" s="80">
        <f t="shared" si="156"/>
        <v>91.887365225583579</v>
      </c>
      <c r="L558" s="80">
        <f t="shared" si="156"/>
        <v>91.127668569012897</v>
      </c>
    </row>
    <row r="559" spans="1:12" s="1" customFormat="1" x14ac:dyDescent="0.2">
      <c r="A559" s="9" t="s">
        <v>7</v>
      </c>
      <c r="B559" s="79">
        <v>2629.24</v>
      </c>
      <c r="C559" s="79">
        <v>29371.042000000001</v>
      </c>
      <c r="D559" s="79">
        <v>2413.5259999999998</v>
      </c>
      <c r="E559" s="79">
        <v>31784.567999999999</v>
      </c>
      <c r="F559" s="79">
        <v>4318.7550000000001</v>
      </c>
      <c r="G559" s="79">
        <v>42628.902000000002</v>
      </c>
      <c r="H559" s="84">
        <f>D559/D557*100</f>
        <v>99.277852413040776</v>
      </c>
      <c r="I559" s="84">
        <f>E559/E557*100</f>
        <v>99.514069808824246</v>
      </c>
      <c r="J559" s="80">
        <f t="shared" si="155"/>
        <v>91.795575907866905</v>
      </c>
      <c r="K559" s="80">
        <f t="shared" si="156"/>
        <v>55.884763085657788</v>
      </c>
      <c r="L559" s="80">
        <f t="shared" si="156"/>
        <v>74.561075957339924</v>
      </c>
    </row>
    <row r="560" spans="1:12" s="1" customFormat="1" x14ac:dyDescent="0.2">
      <c r="A560" s="6" t="s">
        <v>8</v>
      </c>
      <c r="B560" s="79">
        <v>2649.46</v>
      </c>
      <c r="C560" s="79">
        <v>29508.690999999999</v>
      </c>
      <c r="D560" s="79">
        <v>2431.0819999999999</v>
      </c>
      <c r="E560" s="79">
        <v>31939.773000000001</v>
      </c>
      <c r="F560" s="79">
        <v>4337.8609999999999</v>
      </c>
      <c r="G560" s="79">
        <v>42799.218000000001</v>
      </c>
      <c r="H560" s="84">
        <f>H561+H562</f>
        <v>100</v>
      </c>
      <c r="I560" s="84">
        <f>I561+I562</f>
        <v>100</v>
      </c>
      <c r="J560" s="80">
        <f t="shared" si="155"/>
        <v>91.757641179712095</v>
      </c>
      <c r="K560" s="80">
        <f t="shared" si="156"/>
        <v>56.043335643995974</v>
      </c>
      <c r="L560" s="80">
        <f t="shared" si="156"/>
        <v>74.627001362501531</v>
      </c>
    </row>
    <row r="561" spans="1:12" s="1" customFormat="1" x14ac:dyDescent="0.2">
      <c r="A561" s="9" t="s">
        <v>9</v>
      </c>
      <c r="B561" s="79">
        <v>212.40199999999999</v>
      </c>
      <c r="C561" s="79">
        <v>3367.221</v>
      </c>
      <c r="D561" s="79">
        <v>173.64400000000001</v>
      </c>
      <c r="E561" s="79">
        <v>3540.8649999999998</v>
      </c>
      <c r="F561" s="79">
        <v>71.837000000000003</v>
      </c>
      <c r="G561" s="79">
        <v>823.303</v>
      </c>
      <c r="H561" s="84">
        <f>D561/D560*100</f>
        <v>7.1426632256748235</v>
      </c>
      <c r="I561" s="84">
        <f>E561/E560*100</f>
        <v>11.086068144566962</v>
      </c>
      <c r="J561" s="80">
        <f t="shared" si="155"/>
        <v>81.752525870754525</v>
      </c>
      <c r="K561" s="80">
        <f t="shared" si="156"/>
        <v>241.71944819521971</v>
      </c>
      <c r="L561" s="80">
        <f t="shared" si="156"/>
        <v>430.08041996688939</v>
      </c>
    </row>
    <row r="562" spans="1:12" s="1" customFormat="1" x14ac:dyDescent="0.2">
      <c r="A562" s="9" t="s">
        <v>10</v>
      </c>
      <c r="B562" s="79">
        <v>2437.058</v>
      </c>
      <c r="C562" s="79">
        <v>26141.47</v>
      </c>
      <c r="D562" s="79">
        <v>2257.4380000000001</v>
      </c>
      <c r="E562" s="79">
        <v>28398.907999999999</v>
      </c>
      <c r="F562" s="79">
        <v>4266.0240000000003</v>
      </c>
      <c r="G562" s="79">
        <v>41975.915000000001</v>
      </c>
      <c r="H562" s="84">
        <f>D562/D560*100</f>
        <v>92.857336774325177</v>
      </c>
      <c r="I562" s="84">
        <f>E562/E560*100</f>
        <v>88.913931855433034</v>
      </c>
      <c r="J562" s="80">
        <f t="shared" si="155"/>
        <v>92.629637866640849</v>
      </c>
      <c r="K562" s="80">
        <f t="shared" si="156"/>
        <v>52.916673698975899</v>
      </c>
      <c r="L562" s="80">
        <f t="shared" si="156"/>
        <v>67.655244680193391</v>
      </c>
    </row>
    <row r="563" spans="1:12" s="1" customFormat="1" x14ac:dyDescent="0.2">
      <c r="A563" s="3" t="s">
        <v>602</v>
      </c>
      <c r="B563" s="79"/>
      <c r="C563" s="79"/>
      <c r="D563" s="79"/>
      <c r="E563" s="79"/>
      <c r="F563" s="79"/>
      <c r="G563" s="79"/>
    </row>
    <row r="564" spans="1:12" s="1" customFormat="1" x14ac:dyDescent="0.2">
      <c r="A564" s="6" t="s">
        <v>5</v>
      </c>
      <c r="B564" s="79">
        <v>13348.228999999999</v>
      </c>
      <c r="C564" s="79">
        <v>125238.548</v>
      </c>
      <c r="D564" s="79">
        <v>10294.441999999999</v>
      </c>
      <c r="E564" s="79">
        <v>135532.99</v>
      </c>
      <c r="F564" s="79">
        <v>42225.123</v>
      </c>
      <c r="G564" s="79">
        <v>256136.19399999999</v>
      </c>
      <c r="H564" s="84">
        <f>H565+H566</f>
        <v>100</v>
      </c>
      <c r="I564" s="84">
        <f>I565+I566</f>
        <v>100.00000000000001</v>
      </c>
      <c r="J564" s="80">
        <f t="shared" ref="J564:J569" si="157">D564/B564*100</f>
        <v>77.122156055308906</v>
      </c>
      <c r="K564" s="80">
        <f t="shared" ref="K564:L569" si="158">D564/F564*100</f>
        <v>24.37989819473113</v>
      </c>
      <c r="L564" s="80">
        <f t="shared" si="158"/>
        <v>52.914423332143365</v>
      </c>
    </row>
    <row r="565" spans="1:12" s="1" customFormat="1" x14ac:dyDescent="0.2">
      <c r="A565" s="9" t="s">
        <v>6</v>
      </c>
      <c r="B565" s="79">
        <v>67.531999999999996</v>
      </c>
      <c r="C565" s="79">
        <v>1037.0050000000001</v>
      </c>
      <c r="D565" s="79">
        <v>74.731999999999999</v>
      </c>
      <c r="E565" s="79">
        <v>1111.7370000000001</v>
      </c>
      <c r="F565" s="79">
        <v>34.999000000000002</v>
      </c>
      <c r="G565" s="79">
        <v>1040.204</v>
      </c>
      <c r="H565" s="84">
        <f>D565/D564*100</f>
        <v>0.7259451265061283</v>
      </c>
      <c r="I565" s="84">
        <f>E565/E564*100</f>
        <v>0.82027040058660261</v>
      </c>
      <c r="J565" s="80">
        <f t="shared" si="157"/>
        <v>110.66161227270035</v>
      </c>
      <c r="K565" s="80">
        <f t="shared" si="158"/>
        <v>213.52610074573559</v>
      </c>
      <c r="L565" s="80">
        <f t="shared" si="158"/>
        <v>106.8768241614145</v>
      </c>
    </row>
    <row r="566" spans="1:12" s="1" customFormat="1" x14ac:dyDescent="0.2">
      <c r="A566" s="9" t="s">
        <v>7</v>
      </c>
      <c r="B566" s="79">
        <v>13280.697</v>
      </c>
      <c r="C566" s="79">
        <v>124201.54300000001</v>
      </c>
      <c r="D566" s="79">
        <v>10219.709999999999</v>
      </c>
      <c r="E566" s="79">
        <v>134421.253</v>
      </c>
      <c r="F566" s="79">
        <v>42190.124000000003</v>
      </c>
      <c r="G566" s="79">
        <v>255095.99</v>
      </c>
      <c r="H566" s="84">
        <f>D566/D564*100</f>
        <v>99.274054873493867</v>
      </c>
      <c r="I566" s="84">
        <f>E566/E564*100</f>
        <v>99.179729599413406</v>
      </c>
      <c r="J566" s="80">
        <f t="shared" si="157"/>
        <v>76.95160878980974</v>
      </c>
      <c r="K566" s="80">
        <f t="shared" si="158"/>
        <v>24.222991143614554</v>
      </c>
      <c r="L566" s="80">
        <f t="shared" si="158"/>
        <v>52.694381044562874</v>
      </c>
    </row>
    <row r="567" spans="1:12" s="1" customFormat="1" x14ac:dyDescent="0.2">
      <c r="A567" s="6" t="s">
        <v>8</v>
      </c>
      <c r="B567" s="79">
        <v>13348.228999999999</v>
      </c>
      <c r="C567" s="79">
        <v>125238.548</v>
      </c>
      <c r="D567" s="79">
        <v>10294.441999999999</v>
      </c>
      <c r="E567" s="79">
        <v>135532.99</v>
      </c>
      <c r="F567" s="79">
        <v>42225.123</v>
      </c>
      <c r="G567" s="79">
        <v>256136.19399999999</v>
      </c>
      <c r="H567" s="84">
        <f>H568+H569</f>
        <v>100</v>
      </c>
      <c r="I567" s="84">
        <f>I568+I569</f>
        <v>100</v>
      </c>
      <c r="J567" s="80">
        <f t="shared" si="157"/>
        <v>77.122156055308906</v>
      </c>
      <c r="K567" s="80">
        <f t="shared" si="158"/>
        <v>24.37989819473113</v>
      </c>
      <c r="L567" s="80">
        <f t="shared" si="158"/>
        <v>52.914423332143365</v>
      </c>
    </row>
    <row r="568" spans="1:12" s="1" customFormat="1" x14ac:dyDescent="0.2">
      <c r="A568" s="9" t="s">
        <v>9</v>
      </c>
      <c r="B568" s="79">
        <v>906.56399999999996</v>
      </c>
      <c r="C568" s="79">
        <v>8215.0030000000006</v>
      </c>
      <c r="D568" s="79">
        <v>912.76300000000003</v>
      </c>
      <c r="E568" s="79">
        <v>9127.7659999999996</v>
      </c>
      <c r="F568" s="79">
        <v>429.33600000000001</v>
      </c>
      <c r="G568" s="79">
        <v>2391.3910000000001</v>
      </c>
      <c r="H568" s="84">
        <f>D568/D567*100</f>
        <v>8.8665611987517163</v>
      </c>
      <c r="I568" s="84">
        <f>E568/E567*100</f>
        <v>6.7347189787519639</v>
      </c>
      <c r="J568" s="80">
        <f t="shared" si="157"/>
        <v>100.68379066453114</v>
      </c>
      <c r="K568" s="80">
        <f t="shared" si="158"/>
        <v>212.59875715057669</v>
      </c>
      <c r="L568" s="80">
        <f t="shared" si="158"/>
        <v>381.69274702463963</v>
      </c>
    </row>
    <row r="569" spans="1:12" s="1" customFormat="1" x14ac:dyDescent="0.2">
      <c r="A569" s="9" t="s">
        <v>10</v>
      </c>
      <c r="B569" s="79">
        <v>12441.665000000001</v>
      </c>
      <c r="C569" s="79">
        <v>117023.545</v>
      </c>
      <c r="D569" s="79">
        <v>9381.6790000000001</v>
      </c>
      <c r="E569" s="79">
        <v>126405.224</v>
      </c>
      <c r="F569" s="79">
        <v>41795.786999999997</v>
      </c>
      <c r="G569" s="79">
        <v>253744.80300000001</v>
      </c>
      <c r="H569" s="84">
        <f>D569/D567*100</f>
        <v>91.133438801248289</v>
      </c>
      <c r="I569" s="84">
        <f>E569/E567*100</f>
        <v>93.265281021248043</v>
      </c>
      <c r="J569" s="80">
        <f t="shared" si="157"/>
        <v>75.405333610895326</v>
      </c>
      <c r="K569" s="80">
        <f t="shared" si="158"/>
        <v>22.446470501919251</v>
      </c>
      <c r="L569" s="80">
        <f t="shared" si="158"/>
        <v>49.815886869612065</v>
      </c>
    </row>
    <row r="570" spans="1:12" s="1" customFormat="1" ht="22.5" x14ac:dyDescent="0.2">
      <c r="A570" s="3" t="s">
        <v>90</v>
      </c>
      <c r="B570" s="79"/>
      <c r="C570" s="79"/>
      <c r="D570" s="79"/>
      <c r="E570" s="79"/>
      <c r="F570" s="79"/>
      <c r="G570" s="79"/>
    </row>
    <row r="571" spans="1:12" s="1" customFormat="1" x14ac:dyDescent="0.2">
      <c r="A571" s="6" t="s">
        <v>5</v>
      </c>
      <c r="B571" s="79">
        <v>1476316.19</v>
      </c>
      <c r="C571" s="79">
        <v>9439156.2320000008</v>
      </c>
      <c r="D571" s="79">
        <v>1012728.684</v>
      </c>
      <c r="E571" s="79">
        <v>10456588.693</v>
      </c>
      <c r="F571" s="79">
        <v>1064316.1610000001</v>
      </c>
      <c r="G571" s="79">
        <v>9589748.1209999993</v>
      </c>
      <c r="H571" s="84">
        <f>H572+H573</f>
        <v>100.00000000000001</v>
      </c>
      <c r="I571" s="84">
        <f>I572+I573</f>
        <v>99.999999999999986</v>
      </c>
      <c r="J571" s="80">
        <f t="shared" ref="J571:J576" si="159">D571/B571*100</f>
        <v>68.598359271532487</v>
      </c>
      <c r="K571" s="80">
        <f t="shared" ref="K571:L576" si="160">D571/F571*100</f>
        <v>95.152993171546882</v>
      </c>
      <c r="L571" s="80">
        <f t="shared" si="160"/>
        <v>109.03924233527844</v>
      </c>
    </row>
    <row r="572" spans="1:12" s="1" customFormat="1" x14ac:dyDescent="0.2">
      <c r="A572" s="9" t="s">
        <v>6</v>
      </c>
      <c r="B572" s="79">
        <v>5020.3329999999996</v>
      </c>
      <c r="C572" s="79">
        <v>81005.168999999994</v>
      </c>
      <c r="D572" s="79">
        <v>5020.3329999999996</v>
      </c>
      <c r="E572" s="79">
        <v>86025.501999999993</v>
      </c>
      <c r="F572" s="79">
        <v>7152</v>
      </c>
      <c r="G572" s="79">
        <v>37487.502</v>
      </c>
      <c r="H572" s="84">
        <f>D572/D571*100</f>
        <v>0.49572339357181672</v>
      </c>
      <c r="I572" s="84">
        <f>E572/E571*100</f>
        <v>0.8226918407681888</v>
      </c>
      <c r="J572" s="80">
        <f t="shared" si="159"/>
        <v>100</v>
      </c>
      <c r="K572" s="80">
        <f t="shared" si="160"/>
        <v>70.194812639821023</v>
      </c>
      <c r="L572" s="80">
        <f t="shared" si="160"/>
        <v>229.47781903419434</v>
      </c>
    </row>
    <row r="573" spans="1:12" s="1" customFormat="1" x14ac:dyDescent="0.2">
      <c r="A573" s="9" t="s">
        <v>7</v>
      </c>
      <c r="B573" s="79">
        <v>1471295.8570000001</v>
      </c>
      <c r="C573" s="79">
        <v>9358151.0639999993</v>
      </c>
      <c r="D573" s="79">
        <v>1007708.351</v>
      </c>
      <c r="E573" s="79">
        <v>10370563.191</v>
      </c>
      <c r="F573" s="79">
        <v>1057164.1610000001</v>
      </c>
      <c r="G573" s="79">
        <v>9552260.6190000009</v>
      </c>
      <c r="H573" s="84">
        <f>D573/D571*100</f>
        <v>99.504276606428192</v>
      </c>
      <c r="I573" s="84">
        <f>E573/E571*100</f>
        <v>99.177308159231799</v>
      </c>
      <c r="J573" s="80">
        <f t="shared" si="159"/>
        <v>68.491211078017727</v>
      </c>
      <c r="K573" s="80">
        <f t="shared" si="160"/>
        <v>95.32184197833395</v>
      </c>
      <c r="L573" s="80">
        <f t="shared" si="160"/>
        <v>108.56658548838531</v>
      </c>
    </row>
    <row r="574" spans="1:12" s="1" customFormat="1" x14ac:dyDescent="0.2">
      <c r="A574" s="6" t="s">
        <v>8</v>
      </c>
      <c r="B574" s="79">
        <v>1476316.19</v>
      </c>
      <c r="C574" s="79">
        <v>9439156.2320000008</v>
      </c>
      <c r="D574" s="79">
        <v>1012728.684</v>
      </c>
      <c r="E574" s="79">
        <v>10456588.693</v>
      </c>
      <c r="F574" s="79">
        <v>1064316.1610000001</v>
      </c>
      <c r="G574" s="79">
        <v>9589748.1209999993</v>
      </c>
      <c r="H574" s="84">
        <f>H575+H576</f>
        <v>100</v>
      </c>
      <c r="I574" s="84">
        <f>I575+I576</f>
        <v>100</v>
      </c>
      <c r="J574" s="80">
        <f t="shared" si="159"/>
        <v>68.598359271532487</v>
      </c>
      <c r="K574" s="80">
        <f t="shared" si="160"/>
        <v>95.152993171546882</v>
      </c>
      <c r="L574" s="80">
        <f t="shared" si="160"/>
        <v>109.03924233527844</v>
      </c>
    </row>
    <row r="575" spans="1:12" s="1" customFormat="1" x14ac:dyDescent="0.2">
      <c r="A575" s="9" t="s">
        <v>9</v>
      </c>
      <c r="B575" s="79">
        <v>18918.107</v>
      </c>
      <c r="C575" s="79">
        <v>110453.74800000001</v>
      </c>
      <c r="D575" s="79">
        <v>6717.9179999999997</v>
      </c>
      <c r="E575" s="79">
        <v>117487.333</v>
      </c>
      <c r="F575" s="79">
        <v>3374.12</v>
      </c>
      <c r="G575" s="79">
        <v>19535.268</v>
      </c>
      <c r="H575" s="84">
        <f>D575/D574*100</f>
        <v>0.66334824974701712</v>
      </c>
      <c r="I575" s="84">
        <f>E575/E574*100</f>
        <v>1.1235722896765563</v>
      </c>
      <c r="J575" s="80">
        <f t="shared" si="159"/>
        <v>35.510519102149068</v>
      </c>
      <c r="K575" s="80">
        <f t="shared" si="160"/>
        <v>199.1013360520669</v>
      </c>
      <c r="L575" s="80"/>
    </row>
    <row r="576" spans="1:12" s="1" customFormat="1" x14ac:dyDescent="0.2">
      <c r="A576" s="9" t="s">
        <v>10</v>
      </c>
      <c r="B576" s="79">
        <v>1457398.0830000001</v>
      </c>
      <c r="C576" s="79">
        <v>9328702.4849999994</v>
      </c>
      <c r="D576" s="79">
        <v>1006010.7659999999</v>
      </c>
      <c r="E576" s="79">
        <v>10339101.359999999</v>
      </c>
      <c r="F576" s="79">
        <v>1060942.041</v>
      </c>
      <c r="G576" s="79">
        <v>9570212.8530000001</v>
      </c>
      <c r="H576" s="84">
        <f>D576/D574*100</f>
        <v>99.336651750252983</v>
      </c>
      <c r="I576" s="84">
        <f>E576/E574*100</f>
        <v>98.876427710323441</v>
      </c>
      <c r="J576" s="80">
        <f t="shared" si="159"/>
        <v>69.027863953900919</v>
      </c>
      <c r="K576" s="80">
        <f t="shared" si="160"/>
        <v>94.822405666173424</v>
      </c>
      <c r="L576" s="80">
        <f t="shared" si="160"/>
        <v>108.03418397072511</v>
      </c>
    </row>
    <row r="577" spans="1:12" s="1" customFormat="1" ht="22.5" x14ac:dyDescent="0.2">
      <c r="A577" s="3" t="s">
        <v>91</v>
      </c>
      <c r="B577" s="79"/>
      <c r="C577" s="79"/>
      <c r="D577" s="79"/>
      <c r="E577" s="79"/>
      <c r="F577" s="79"/>
      <c r="G577" s="79"/>
    </row>
    <row r="578" spans="1:12" s="1" customFormat="1" x14ac:dyDescent="0.2">
      <c r="A578" s="6" t="s">
        <v>5</v>
      </c>
      <c r="B578" s="79">
        <v>487.62599999999998</v>
      </c>
      <c r="C578" s="79">
        <v>4078.3119999999999</v>
      </c>
      <c r="D578" s="79">
        <v>418.976</v>
      </c>
      <c r="E578" s="79">
        <v>4497.2879999999996</v>
      </c>
      <c r="F578" s="79">
        <v>549.16</v>
      </c>
      <c r="G578" s="79">
        <v>7201.5479999999998</v>
      </c>
      <c r="H578" s="84">
        <f>H579+H580</f>
        <v>100</v>
      </c>
      <c r="I578" s="84">
        <f>I579+I580</f>
        <v>100.00000000000001</v>
      </c>
      <c r="J578" s="80">
        <f t="shared" ref="J578:J583" si="161">D578/B578*100</f>
        <v>85.921587446116504</v>
      </c>
      <c r="K578" s="80">
        <f t="shared" ref="K578:L583" si="162">D578/F578*100</f>
        <v>76.293976254643454</v>
      </c>
      <c r="L578" s="80">
        <f t="shared" si="162"/>
        <v>62.448906818367377</v>
      </c>
    </row>
    <row r="579" spans="1:12" s="1" customFormat="1" x14ac:dyDescent="0.2">
      <c r="A579" s="9" t="s">
        <v>6</v>
      </c>
      <c r="B579" s="79">
        <v>25.992000000000001</v>
      </c>
      <c r="C579" s="79">
        <v>266.02600000000001</v>
      </c>
      <c r="D579" s="79">
        <v>36.292000000000002</v>
      </c>
      <c r="E579" s="79">
        <v>302.31799999999998</v>
      </c>
      <c r="F579" s="79">
        <v>21.192</v>
      </c>
      <c r="G579" s="79">
        <v>342.81799999999998</v>
      </c>
      <c r="H579" s="84">
        <f>D579/D578*100</f>
        <v>8.6620713358283066</v>
      </c>
      <c r="I579" s="84">
        <f>E579/E578*100</f>
        <v>6.7222290411465755</v>
      </c>
      <c r="J579" s="80">
        <f t="shared" si="161"/>
        <v>139.62757771622037</v>
      </c>
      <c r="K579" s="80">
        <f t="shared" si="162"/>
        <v>171.25330313325784</v>
      </c>
      <c r="L579" s="80">
        <f t="shared" si="162"/>
        <v>88.186151252267962</v>
      </c>
    </row>
    <row r="580" spans="1:12" s="1" customFormat="1" x14ac:dyDescent="0.2">
      <c r="A580" s="9" t="s">
        <v>7</v>
      </c>
      <c r="B580" s="79">
        <v>461.63400000000001</v>
      </c>
      <c r="C580" s="79">
        <v>3812.2860000000001</v>
      </c>
      <c r="D580" s="79">
        <v>382.68400000000003</v>
      </c>
      <c r="E580" s="79">
        <v>4194.97</v>
      </c>
      <c r="F580" s="79">
        <v>527.96799999999996</v>
      </c>
      <c r="G580" s="79">
        <v>6858.73</v>
      </c>
      <c r="H580" s="84">
        <f>D580/D578*100</f>
        <v>91.337928664171699</v>
      </c>
      <c r="I580" s="84">
        <f>E580/E578*100</f>
        <v>93.277770958853438</v>
      </c>
      <c r="J580" s="80">
        <f t="shared" si="161"/>
        <v>82.897706841350498</v>
      </c>
      <c r="K580" s="80">
        <f t="shared" si="162"/>
        <v>72.482423177162261</v>
      </c>
      <c r="L580" s="80">
        <f t="shared" si="162"/>
        <v>61.162489265505428</v>
      </c>
    </row>
    <row r="581" spans="1:12" s="1" customFormat="1" x14ac:dyDescent="0.2">
      <c r="A581" s="6" t="s">
        <v>8</v>
      </c>
      <c r="B581" s="79">
        <v>487.62599999999998</v>
      </c>
      <c r="C581" s="79">
        <v>4078.3119999999999</v>
      </c>
      <c r="D581" s="79">
        <v>418.976</v>
      </c>
      <c r="E581" s="79">
        <v>4497.2879999999996</v>
      </c>
      <c r="F581" s="79">
        <v>549.16</v>
      </c>
      <c r="G581" s="79">
        <v>7201.5479999999998</v>
      </c>
      <c r="H581" s="84">
        <f>H582+H583</f>
        <v>100</v>
      </c>
      <c r="I581" s="84">
        <f>I582+I583</f>
        <v>100.00000000000003</v>
      </c>
      <c r="J581" s="80">
        <f t="shared" si="161"/>
        <v>85.921587446116504</v>
      </c>
      <c r="K581" s="80">
        <f t="shared" si="162"/>
        <v>76.293976254643454</v>
      </c>
      <c r="L581" s="80">
        <f t="shared" si="162"/>
        <v>62.448906818367377</v>
      </c>
    </row>
    <row r="582" spans="1:12" s="1" customFormat="1" x14ac:dyDescent="0.2">
      <c r="A582" s="9" t="s">
        <v>9</v>
      </c>
      <c r="B582" s="79">
        <v>12.159000000000001</v>
      </c>
      <c r="C582" s="79">
        <v>159.20699999999999</v>
      </c>
      <c r="D582" s="79">
        <v>24.369</v>
      </c>
      <c r="E582" s="79">
        <v>183.57599999999999</v>
      </c>
      <c r="F582" s="79">
        <v>24.228999999999999</v>
      </c>
      <c r="G582" s="79">
        <v>37.548999999999999</v>
      </c>
      <c r="H582" s="84">
        <f>D582/D581*100</f>
        <v>5.8163236080348275</v>
      </c>
      <c r="I582" s="84">
        <f>E582/E581*100</f>
        <v>4.0819267078292514</v>
      </c>
      <c r="J582" s="80">
        <f t="shared" si="161"/>
        <v>200.4194423883543</v>
      </c>
      <c r="K582" s="80">
        <f t="shared" si="162"/>
        <v>100.57781996780717</v>
      </c>
      <c r="L582" s="80">
        <f t="shared" si="162"/>
        <v>488.89717435883779</v>
      </c>
    </row>
    <row r="583" spans="1:12" s="1" customFormat="1" x14ac:dyDescent="0.2">
      <c r="A583" s="9" t="s">
        <v>10</v>
      </c>
      <c r="B583" s="79">
        <v>475.46699999999998</v>
      </c>
      <c r="C583" s="79">
        <v>3919.105</v>
      </c>
      <c r="D583" s="79">
        <v>394.60700000000003</v>
      </c>
      <c r="E583" s="79">
        <v>4313.7120000000004</v>
      </c>
      <c r="F583" s="79">
        <v>524.93100000000004</v>
      </c>
      <c r="G583" s="79">
        <v>7163.9989999999998</v>
      </c>
      <c r="H583" s="84">
        <f>D583/D581*100</f>
        <v>94.183676391965179</v>
      </c>
      <c r="I583" s="84">
        <f>E583/E581*100</f>
        <v>95.918073292170774</v>
      </c>
      <c r="J583" s="80">
        <f t="shared" si="161"/>
        <v>82.993562118927301</v>
      </c>
      <c r="K583" s="80">
        <f t="shared" si="162"/>
        <v>75.173117990745453</v>
      </c>
      <c r="L583" s="80">
        <f t="shared" si="162"/>
        <v>60.213743748428783</v>
      </c>
    </row>
    <row r="584" spans="1:12" s="1" customFormat="1" ht="33.75" x14ac:dyDescent="0.2">
      <c r="A584" s="3" t="s">
        <v>92</v>
      </c>
      <c r="B584" s="79"/>
      <c r="C584" s="79"/>
      <c r="D584" s="79"/>
      <c r="E584" s="79"/>
      <c r="F584" s="79"/>
      <c r="G584" s="79"/>
    </row>
    <row r="585" spans="1:12" s="1" customFormat="1" x14ac:dyDescent="0.2">
      <c r="A585" s="6" t="s">
        <v>5</v>
      </c>
      <c r="B585" s="79">
        <v>7148070.4349999996</v>
      </c>
      <c r="C585" s="79">
        <v>50041102.358000003</v>
      </c>
      <c r="D585" s="79">
        <v>5170425.9069999997</v>
      </c>
      <c r="E585" s="79">
        <v>55245878.865999997</v>
      </c>
      <c r="F585" s="79">
        <v>7057051.8530000001</v>
      </c>
      <c r="G585" s="79">
        <v>62781318.590000004</v>
      </c>
      <c r="H585" s="84">
        <f>H586+H587</f>
        <v>100.00000000000001</v>
      </c>
      <c r="I585" s="84">
        <f>I586+I587</f>
        <v>100.00000000181009</v>
      </c>
      <c r="J585" s="80">
        <f t="shared" ref="J585:J590" si="163">D585/B585*100</f>
        <v>72.333169545775462</v>
      </c>
      <c r="K585" s="80">
        <f t="shared" ref="K585:L590" si="164">D585/F585*100</f>
        <v>73.266089221124503</v>
      </c>
      <c r="L585" s="80">
        <f t="shared" si="164"/>
        <v>87.997321666320858</v>
      </c>
    </row>
    <row r="586" spans="1:12" s="1" customFormat="1" x14ac:dyDescent="0.2">
      <c r="A586" s="9" t="s">
        <v>6</v>
      </c>
      <c r="B586" s="79">
        <v>312690.83299999998</v>
      </c>
      <c r="C586" s="79">
        <v>2298297.6680000001</v>
      </c>
      <c r="D586" s="79">
        <v>235355.83300000001</v>
      </c>
      <c r="E586" s="79">
        <v>2533653.5010000002</v>
      </c>
      <c r="F586" s="79">
        <v>343506.83299999998</v>
      </c>
      <c r="G586" s="79">
        <v>2836208.8339999998</v>
      </c>
      <c r="H586" s="84">
        <f>D586/D585*100</f>
        <v>4.5519622025984878</v>
      </c>
      <c r="I586" s="84">
        <f>E586/E585*100</f>
        <v>4.5861402750880815</v>
      </c>
      <c r="J586" s="80">
        <f t="shared" si="163"/>
        <v>75.267903040828841</v>
      </c>
      <c r="K586" s="80">
        <f t="shared" si="164"/>
        <v>68.515619018268552</v>
      </c>
      <c r="L586" s="80">
        <f t="shared" si="164"/>
        <v>89.332402840967958</v>
      </c>
    </row>
    <row r="587" spans="1:12" s="1" customFormat="1" x14ac:dyDescent="0.2">
      <c r="A587" s="9" t="s">
        <v>7</v>
      </c>
      <c r="B587" s="79">
        <v>6835379.602</v>
      </c>
      <c r="C587" s="79">
        <v>47742804.689999998</v>
      </c>
      <c r="D587" s="79">
        <v>4935070.074</v>
      </c>
      <c r="E587" s="79">
        <v>52712225.365999997</v>
      </c>
      <c r="F587" s="79">
        <v>6713545.0199999996</v>
      </c>
      <c r="G587" s="79">
        <v>59945109.755999997</v>
      </c>
      <c r="H587" s="84">
        <f>D587/D585*100</f>
        <v>95.448037797401525</v>
      </c>
      <c r="I587" s="84">
        <f>E587/E585*100</f>
        <v>95.413859726722009</v>
      </c>
      <c r="J587" s="80">
        <f t="shared" si="163"/>
        <v>72.198917417198331</v>
      </c>
      <c r="K587" s="80">
        <f t="shared" si="164"/>
        <v>73.509152903543068</v>
      </c>
      <c r="L587" s="80">
        <f t="shared" si="164"/>
        <v>87.934154396512625</v>
      </c>
    </row>
    <row r="588" spans="1:12" s="1" customFormat="1" x14ac:dyDescent="0.2">
      <c r="A588" s="6" t="s">
        <v>8</v>
      </c>
      <c r="B588" s="79">
        <v>7148070.4349999996</v>
      </c>
      <c r="C588" s="79">
        <v>50041102.358000003</v>
      </c>
      <c r="D588" s="79">
        <v>5170425.9069999997</v>
      </c>
      <c r="E588" s="79">
        <v>55245878.865999997</v>
      </c>
      <c r="F588" s="79">
        <v>7057051.8530000001</v>
      </c>
      <c r="G588" s="79">
        <v>62781318.590000004</v>
      </c>
      <c r="H588" s="84">
        <f>H589+H590</f>
        <v>100.00000001934076</v>
      </c>
      <c r="I588" s="84">
        <f>I589+I590</f>
        <v>100.00000000181009</v>
      </c>
      <c r="J588" s="80">
        <f t="shared" si="163"/>
        <v>72.333169545775462</v>
      </c>
      <c r="K588" s="80">
        <f t="shared" si="164"/>
        <v>73.266089221124503</v>
      </c>
      <c r="L588" s="80">
        <f t="shared" si="164"/>
        <v>87.997321666320858</v>
      </c>
    </row>
    <row r="589" spans="1:12" s="1" customFormat="1" x14ac:dyDescent="0.2">
      <c r="A589" s="9" t="s">
        <v>9</v>
      </c>
      <c r="B589" s="79">
        <v>119539.126</v>
      </c>
      <c r="C589" s="79">
        <v>1341002.105</v>
      </c>
      <c r="D589" s="79">
        <v>130884.308</v>
      </c>
      <c r="E589" s="79">
        <v>1473239.8759999999</v>
      </c>
      <c r="F589" s="79">
        <v>840586.46499999997</v>
      </c>
      <c r="G589" s="79">
        <v>2779648.0970000001</v>
      </c>
      <c r="H589" s="84">
        <f>D589/D588*100</f>
        <v>2.5314028351668636</v>
      </c>
      <c r="I589" s="84">
        <f>E589/E588*100</f>
        <v>2.6666964237701301</v>
      </c>
      <c r="J589" s="80">
        <f t="shared" si="163"/>
        <v>109.4907687379277</v>
      </c>
      <c r="K589" s="80">
        <f t="shared" si="164"/>
        <v>15.570594275509778</v>
      </c>
      <c r="L589" s="80">
        <f t="shared" si="164"/>
        <v>53.000949206125348</v>
      </c>
    </row>
    <row r="590" spans="1:12" s="1" customFormat="1" x14ac:dyDescent="0.2">
      <c r="A590" s="9" t="s">
        <v>10</v>
      </c>
      <c r="B590" s="79">
        <v>7028531.3090000004</v>
      </c>
      <c r="C590" s="79">
        <v>48700100.252999999</v>
      </c>
      <c r="D590" s="79">
        <v>5039541.5999999996</v>
      </c>
      <c r="E590" s="79">
        <v>53772638.990999997</v>
      </c>
      <c r="F590" s="79">
        <v>6216465.3890000004</v>
      </c>
      <c r="G590" s="79">
        <v>60001670.493000001</v>
      </c>
      <c r="H590" s="84">
        <f>D590/D588*100</f>
        <v>97.468597184173902</v>
      </c>
      <c r="I590" s="84">
        <f>E590/E588*100</f>
        <v>97.33330357803996</v>
      </c>
      <c r="J590" s="80">
        <f t="shared" si="163"/>
        <v>71.701204397380863</v>
      </c>
      <c r="K590" s="80">
        <f t="shared" si="164"/>
        <v>81.067637067801257</v>
      </c>
      <c r="L590" s="80">
        <f t="shared" si="164"/>
        <v>89.618569865106167</v>
      </c>
    </row>
    <row r="591" spans="1:12" s="1" customFormat="1" ht="33.75" x14ac:dyDescent="0.2">
      <c r="A591" s="3" t="s">
        <v>93</v>
      </c>
      <c r="B591" s="79"/>
      <c r="C591" s="79"/>
      <c r="D591" s="79"/>
      <c r="E591" s="79"/>
      <c r="F591" s="79"/>
      <c r="G591" s="79"/>
    </row>
    <row r="592" spans="1:12" s="1" customFormat="1" x14ac:dyDescent="0.2">
      <c r="A592" s="6" t="s">
        <v>5</v>
      </c>
      <c r="B592" s="79">
        <v>3227.9520000000002</v>
      </c>
      <c r="C592" s="79">
        <v>17216.18</v>
      </c>
      <c r="D592" s="79">
        <v>2325.8609999999999</v>
      </c>
      <c r="E592" s="79">
        <v>19542.041000000001</v>
      </c>
      <c r="F592" s="79">
        <v>4634.1329999999998</v>
      </c>
      <c r="G592" s="79">
        <v>25171.541000000001</v>
      </c>
      <c r="H592" s="84">
        <f>H593+H594</f>
        <v>100</v>
      </c>
      <c r="I592" s="84">
        <f>I593+I594</f>
        <v>99.999999999999986</v>
      </c>
      <c r="J592" s="80">
        <f t="shared" ref="J592:J597" si="165">D592/B592*100</f>
        <v>72.053766598759822</v>
      </c>
      <c r="K592" s="80">
        <f t="shared" ref="K592:L597" si="166">D592/F592*100</f>
        <v>50.189776598988423</v>
      </c>
      <c r="L592" s="80">
        <f t="shared" si="166"/>
        <v>77.635457439812683</v>
      </c>
    </row>
    <row r="593" spans="1:12" s="1" customFormat="1" x14ac:dyDescent="0.2">
      <c r="A593" s="9" t="s">
        <v>6</v>
      </c>
      <c r="B593" s="79">
        <v>24.390999999999998</v>
      </c>
      <c r="C593" s="79">
        <v>142.05199999999999</v>
      </c>
      <c r="D593" s="79">
        <v>21.904</v>
      </c>
      <c r="E593" s="79">
        <v>163.95599999999999</v>
      </c>
      <c r="F593" s="79">
        <v>12.996</v>
      </c>
      <c r="G593" s="79">
        <v>195.255</v>
      </c>
      <c r="H593" s="84">
        <f>D593/D592*100</f>
        <v>0.94175877234280136</v>
      </c>
      <c r="I593" s="84">
        <f>E593/E592*100</f>
        <v>0.83899117804532275</v>
      </c>
      <c r="J593" s="80">
        <f t="shared" si="165"/>
        <v>89.80361608790129</v>
      </c>
      <c r="K593" s="80">
        <f t="shared" si="166"/>
        <v>168.54416743613419</v>
      </c>
      <c r="L593" s="80">
        <f t="shared" si="166"/>
        <v>83.970192824767608</v>
      </c>
    </row>
    <row r="594" spans="1:12" s="1" customFormat="1" x14ac:dyDescent="0.2">
      <c r="A594" s="9" t="s">
        <v>7</v>
      </c>
      <c r="B594" s="79">
        <v>3203.5610000000001</v>
      </c>
      <c r="C594" s="79">
        <v>17074.128000000001</v>
      </c>
      <c r="D594" s="79">
        <v>2303.9569999999999</v>
      </c>
      <c r="E594" s="79">
        <v>19378.084999999999</v>
      </c>
      <c r="F594" s="79">
        <v>4621.1369999999997</v>
      </c>
      <c r="G594" s="79">
        <v>24976.286</v>
      </c>
      <c r="H594" s="84">
        <f>D594/D592*100</f>
        <v>99.058241227657192</v>
      </c>
      <c r="I594" s="84">
        <f>E594/E592*100</f>
        <v>99.161008821954667</v>
      </c>
      <c r="J594" s="80">
        <f t="shared" si="165"/>
        <v>71.918624305889594</v>
      </c>
      <c r="K594" s="80">
        <f t="shared" si="166"/>
        <v>49.856929149687623</v>
      </c>
      <c r="L594" s="80">
        <f t="shared" si="166"/>
        <v>77.58593491442241</v>
      </c>
    </row>
    <row r="595" spans="1:12" s="1" customFormat="1" x14ac:dyDescent="0.2">
      <c r="A595" s="6" t="s">
        <v>8</v>
      </c>
      <c r="B595" s="79">
        <v>3227.9520000000002</v>
      </c>
      <c r="C595" s="79">
        <v>17216.18</v>
      </c>
      <c r="D595" s="79">
        <v>2325.8609999999999</v>
      </c>
      <c r="E595" s="79">
        <v>19542.041000000001</v>
      </c>
      <c r="F595" s="79">
        <v>4634.1329999999998</v>
      </c>
      <c r="G595" s="79">
        <v>25171.541000000001</v>
      </c>
      <c r="H595" s="84">
        <f>H596+H597</f>
        <v>100.00000000000001</v>
      </c>
      <c r="I595" s="84">
        <f>I596+I597</f>
        <v>100</v>
      </c>
      <c r="J595" s="80">
        <f t="shared" si="165"/>
        <v>72.053766598759822</v>
      </c>
      <c r="K595" s="80">
        <f t="shared" si="166"/>
        <v>50.189776598988423</v>
      </c>
      <c r="L595" s="80">
        <f t="shared" si="166"/>
        <v>77.635457439812683</v>
      </c>
    </row>
    <row r="596" spans="1:12" s="1" customFormat="1" x14ac:dyDescent="0.2">
      <c r="A596" s="9" t="s">
        <v>9</v>
      </c>
      <c r="B596" s="79">
        <v>70.709000000000003</v>
      </c>
      <c r="C596" s="79">
        <v>607.226</v>
      </c>
      <c r="D596" s="79">
        <v>60.954000000000001</v>
      </c>
      <c r="E596" s="79">
        <v>668.18</v>
      </c>
      <c r="F596" s="79">
        <v>78.555999999999997</v>
      </c>
      <c r="G596" s="79">
        <v>460.09</v>
      </c>
      <c r="H596" s="84">
        <f>D596/D595*100</f>
        <v>2.6207069124079214</v>
      </c>
      <c r="I596" s="84">
        <f>E596/E595*100</f>
        <v>3.4191924988797222</v>
      </c>
      <c r="J596" s="80">
        <f t="shared" si="165"/>
        <v>86.204019290330791</v>
      </c>
      <c r="K596" s="80">
        <f t="shared" si="166"/>
        <v>77.593054636183112</v>
      </c>
      <c r="L596" s="80">
        <f t="shared" si="166"/>
        <v>145.22810754417614</v>
      </c>
    </row>
    <row r="597" spans="1:12" s="1" customFormat="1" x14ac:dyDescent="0.2">
      <c r="A597" s="9" t="s">
        <v>10</v>
      </c>
      <c r="B597" s="79">
        <v>3157.2429999999999</v>
      </c>
      <c r="C597" s="79">
        <v>16608.954000000002</v>
      </c>
      <c r="D597" s="79">
        <v>2264.9070000000002</v>
      </c>
      <c r="E597" s="79">
        <v>18873.861000000001</v>
      </c>
      <c r="F597" s="79">
        <v>4555.5770000000002</v>
      </c>
      <c r="G597" s="79">
        <v>24711.451000000001</v>
      </c>
      <c r="H597" s="84">
        <f>D597/D595*100</f>
        <v>97.379293087592089</v>
      </c>
      <c r="I597" s="84">
        <f>E597/E595*100</f>
        <v>96.580807501120276</v>
      </c>
      <c r="J597" s="80">
        <f t="shared" si="165"/>
        <v>71.736860292350016</v>
      </c>
      <c r="K597" s="80">
        <f t="shared" si="166"/>
        <v>49.717236696910184</v>
      </c>
      <c r="L597" s="80">
        <f t="shared" si="166"/>
        <v>76.376984095349158</v>
      </c>
    </row>
    <row r="598" spans="1:12" s="1" customFormat="1" ht="22.5" x14ac:dyDescent="0.2">
      <c r="A598" s="3" t="s">
        <v>94</v>
      </c>
      <c r="B598" s="79"/>
      <c r="C598" s="79"/>
      <c r="D598" s="79"/>
      <c r="E598" s="79"/>
      <c r="F598" s="79"/>
      <c r="G598" s="79"/>
    </row>
    <row r="599" spans="1:12" s="1" customFormat="1" x14ac:dyDescent="0.2">
      <c r="A599" s="6" t="s">
        <v>5</v>
      </c>
      <c r="B599" s="79">
        <v>3324.7269999999999</v>
      </c>
      <c r="C599" s="79">
        <v>20331.358</v>
      </c>
      <c r="D599" s="79">
        <v>2341.8609999999999</v>
      </c>
      <c r="E599" s="79">
        <v>22673.218000000001</v>
      </c>
      <c r="F599" s="79">
        <v>2744.4349999999999</v>
      </c>
      <c r="G599" s="79">
        <v>42190.326000000001</v>
      </c>
      <c r="H599" s="84">
        <f>H600+H601</f>
        <v>100</v>
      </c>
      <c r="I599" s="84">
        <f>I600+I601</f>
        <v>100.00000441048994</v>
      </c>
      <c r="J599" s="80">
        <f t="shared" ref="J599:J604" si="167">D599/B599*100</f>
        <v>70.437693079762639</v>
      </c>
      <c r="K599" s="80">
        <f t="shared" ref="K599:L604" si="168">D599/F599*100</f>
        <v>85.331261261425396</v>
      </c>
      <c r="L599" s="80">
        <f t="shared" si="168"/>
        <v>53.740324262960179</v>
      </c>
    </row>
    <row r="600" spans="1:12" s="1" customFormat="1" x14ac:dyDescent="0.2">
      <c r="A600" s="9" t="s">
        <v>6</v>
      </c>
      <c r="B600" s="79">
        <v>85.924000000000007</v>
      </c>
      <c r="C600" s="79">
        <v>831.16700000000003</v>
      </c>
      <c r="D600" s="79">
        <v>122.524</v>
      </c>
      <c r="E600" s="79">
        <v>953.69100000000003</v>
      </c>
      <c r="F600" s="79">
        <v>152.857</v>
      </c>
      <c r="G600" s="79">
        <v>1449.5239999999999</v>
      </c>
      <c r="H600" s="84">
        <f>D600/D599*100</f>
        <v>5.2319074445494422</v>
      </c>
      <c r="I600" s="84">
        <f>E600/E599*100</f>
        <v>4.2062445657250773</v>
      </c>
      <c r="J600" s="80">
        <f t="shared" si="167"/>
        <v>142.59578231925886</v>
      </c>
      <c r="K600" s="80">
        <f t="shared" si="168"/>
        <v>80.155962762582021</v>
      </c>
      <c r="L600" s="80">
        <f t="shared" si="168"/>
        <v>65.793391485756715</v>
      </c>
    </row>
    <row r="601" spans="1:12" s="1" customFormat="1" x14ac:dyDescent="0.2">
      <c r="A601" s="9" t="s">
        <v>7</v>
      </c>
      <c r="B601" s="79">
        <v>3238.8029999999999</v>
      </c>
      <c r="C601" s="79">
        <v>19500.190999999999</v>
      </c>
      <c r="D601" s="79">
        <v>2219.337</v>
      </c>
      <c r="E601" s="79">
        <v>21719.527999999998</v>
      </c>
      <c r="F601" s="79">
        <v>2591.578</v>
      </c>
      <c r="G601" s="79">
        <v>40740.802000000003</v>
      </c>
      <c r="H601" s="84">
        <f>D601/D599*100</f>
        <v>94.768092555450565</v>
      </c>
      <c r="I601" s="84">
        <f>E601/E599*100</f>
        <v>95.793759844764864</v>
      </c>
      <c r="J601" s="80">
        <f t="shared" si="167"/>
        <v>68.523371134335747</v>
      </c>
      <c r="K601" s="80">
        <f t="shared" si="168"/>
        <v>85.636511808635504</v>
      </c>
      <c r="L601" s="80">
        <f t="shared" si="168"/>
        <v>53.311488566179911</v>
      </c>
    </row>
    <row r="602" spans="1:12" s="1" customFormat="1" x14ac:dyDescent="0.2">
      <c r="A602" s="6" t="s">
        <v>8</v>
      </c>
      <c r="B602" s="79">
        <v>3324.7269999999999</v>
      </c>
      <c r="C602" s="79">
        <v>20331.358</v>
      </c>
      <c r="D602" s="79">
        <v>2341.8609999999999</v>
      </c>
      <c r="E602" s="79">
        <v>22673.218000000001</v>
      </c>
      <c r="F602" s="79">
        <v>2744.4349999999999</v>
      </c>
      <c r="G602" s="79">
        <v>42190.326000000001</v>
      </c>
      <c r="H602" s="84">
        <f>H603+H604</f>
        <v>100</v>
      </c>
      <c r="I602" s="84">
        <f>I603+I604</f>
        <v>100</v>
      </c>
      <c r="J602" s="80">
        <f t="shared" si="167"/>
        <v>70.437693079762639</v>
      </c>
      <c r="K602" s="80">
        <f t="shared" si="168"/>
        <v>85.331261261425396</v>
      </c>
      <c r="L602" s="80">
        <f t="shared" si="168"/>
        <v>53.740324262960179</v>
      </c>
    </row>
    <row r="603" spans="1:12" s="1" customFormat="1" x14ac:dyDescent="0.2">
      <c r="A603" s="9" t="s">
        <v>9</v>
      </c>
      <c r="B603" s="79">
        <v>82.311999999999998</v>
      </c>
      <c r="C603" s="79">
        <v>564.36800000000005</v>
      </c>
      <c r="D603" s="79">
        <v>69.73</v>
      </c>
      <c r="E603" s="79">
        <v>634.09799999999996</v>
      </c>
      <c r="F603" s="79">
        <v>70.311000000000007</v>
      </c>
      <c r="G603" s="79">
        <v>560.45399999999995</v>
      </c>
      <c r="H603" s="84">
        <f>D603/D602*100</f>
        <v>2.977546489736155</v>
      </c>
      <c r="I603" s="84">
        <f>E603/E602*100</f>
        <v>2.7966828528707302</v>
      </c>
      <c r="J603" s="80">
        <f t="shared" si="167"/>
        <v>84.714257945378563</v>
      </c>
      <c r="K603" s="80">
        <f t="shared" si="168"/>
        <v>99.173671260542434</v>
      </c>
      <c r="L603" s="80">
        <f t="shared" si="168"/>
        <v>113.14006145018148</v>
      </c>
    </row>
    <row r="604" spans="1:12" s="1" customFormat="1" x14ac:dyDescent="0.2">
      <c r="A604" s="9" t="s">
        <v>10</v>
      </c>
      <c r="B604" s="79">
        <v>3242.415</v>
      </c>
      <c r="C604" s="79">
        <v>19766.990000000002</v>
      </c>
      <c r="D604" s="79">
        <v>2272.1309999999999</v>
      </c>
      <c r="E604" s="79">
        <v>22039.119999999999</v>
      </c>
      <c r="F604" s="79">
        <v>2674.1239999999998</v>
      </c>
      <c r="G604" s="79">
        <v>41629.872000000003</v>
      </c>
      <c r="H604" s="84">
        <f>D604/D602*100</f>
        <v>97.022453510263844</v>
      </c>
      <c r="I604" s="84">
        <f>E604/E602*100</f>
        <v>97.203317147129269</v>
      </c>
      <c r="J604" s="80">
        <f t="shared" si="167"/>
        <v>70.075267971558233</v>
      </c>
      <c r="K604" s="80">
        <f t="shared" si="168"/>
        <v>84.967301441518799</v>
      </c>
      <c r="L604" s="80">
        <f t="shared" si="168"/>
        <v>52.940638395429119</v>
      </c>
    </row>
    <row r="605" spans="1:12" s="1" customFormat="1" ht="45" x14ac:dyDescent="0.2">
      <c r="A605" s="3" t="s">
        <v>95</v>
      </c>
      <c r="B605" s="79"/>
      <c r="C605" s="79"/>
      <c r="D605" s="79"/>
      <c r="E605" s="79"/>
      <c r="F605" s="79"/>
      <c r="G605" s="79"/>
    </row>
    <row r="606" spans="1:12" s="1" customFormat="1" x14ac:dyDescent="0.2">
      <c r="A606" s="6" t="s">
        <v>5</v>
      </c>
      <c r="B606" s="79">
        <v>89.712000000000003</v>
      </c>
      <c r="C606" s="79">
        <v>946.35900000000004</v>
      </c>
      <c r="D606" s="79">
        <v>84.495999999999995</v>
      </c>
      <c r="E606" s="79">
        <v>1030.855</v>
      </c>
      <c r="F606" s="79">
        <v>89.055999999999997</v>
      </c>
      <c r="G606" s="79">
        <v>1153.1099999999999</v>
      </c>
      <c r="H606" s="84">
        <f>H607+H608</f>
        <v>100</v>
      </c>
      <c r="I606" s="84">
        <f>I607+I608</f>
        <v>100</v>
      </c>
      <c r="J606" s="80">
        <f t="shared" ref="J606:J611" si="169">D606/B606*100</f>
        <v>94.185839129659342</v>
      </c>
      <c r="K606" s="80">
        <f t="shared" ref="K606:L611" si="170">D606/F606*100</f>
        <v>94.879626302551202</v>
      </c>
      <c r="L606" s="80">
        <f t="shared" si="170"/>
        <v>89.397802464639113</v>
      </c>
    </row>
    <row r="607" spans="1:12" s="1" customFormat="1" x14ac:dyDescent="0.2">
      <c r="A607" s="9" t="s">
        <v>6</v>
      </c>
      <c r="B607" s="79">
        <v>17.882000000000001</v>
      </c>
      <c r="C607" s="79">
        <v>162.84700000000001</v>
      </c>
      <c r="D607" s="79">
        <v>17.782</v>
      </c>
      <c r="E607" s="79">
        <v>180.62899999999999</v>
      </c>
      <c r="F607" s="79">
        <v>16.282</v>
      </c>
      <c r="G607" s="79">
        <v>180.86199999999999</v>
      </c>
      <c r="H607" s="84">
        <f>D607/D606*100</f>
        <v>21.044783185002842</v>
      </c>
      <c r="I607" s="84">
        <f>E607/E606*100</f>
        <v>17.522250947029406</v>
      </c>
      <c r="J607" s="80">
        <f t="shared" si="169"/>
        <v>99.440778436416494</v>
      </c>
      <c r="K607" s="80">
        <f t="shared" si="170"/>
        <v>109.21262744134627</v>
      </c>
      <c r="L607" s="80">
        <f t="shared" si="170"/>
        <v>99.871172496157286</v>
      </c>
    </row>
    <row r="608" spans="1:12" s="1" customFormat="1" x14ac:dyDescent="0.2">
      <c r="A608" s="9" t="s">
        <v>7</v>
      </c>
      <c r="B608" s="79">
        <v>71.83</v>
      </c>
      <c r="C608" s="79">
        <v>783.51199999999994</v>
      </c>
      <c r="D608" s="79">
        <v>66.713999999999999</v>
      </c>
      <c r="E608" s="79">
        <v>850.226</v>
      </c>
      <c r="F608" s="79">
        <v>72.774000000000001</v>
      </c>
      <c r="G608" s="79">
        <v>972.24800000000005</v>
      </c>
      <c r="H608" s="84">
        <f>D608/D606*100</f>
        <v>78.955216814997158</v>
      </c>
      <c r="I608" s="84">
        <f>E608/E606*100</f>
        <v>82.477749052970594</v>
      </c>
      <c r="J608" s="80">
        <f t="shared" si="169"/>
        <v>92.877627732145342</v>
      </c>
      <c r="K608" s="80">
        <f t="shared" si="170"/>
        <v>91.672850193750506</v>
      </c>
      <c r="L608" s="80">
        <f t="shared" si="170"/>
        <v>87.449498481868815</v>
      </c>
    </row>
    <row r="609" spans="1:12" s="1" customFormat="1" x14ac:dyDescent="0.2">
      <c r="A609" s="6" t="s">
        <v>8</v>
      </c>
      <c r="B609" s="79">
        <v>89.712000000000003</v>
      </c>
      <c r="C609" s="79">
        <v>946.35900000000004</v>
      </c>
      <c r="D609" s="79">
        <v>84.495999999999995</v>
      </c>
      <c r="E609" s="79">
        <v>1030.855</v>
      </c>
      <c r="F609" s="79">
        <v>89.055999999999997</v>
      </c>
      <c r="G609" s="79">
        <v>1153.1099999999999</v>
      </c>
      <c r="H609" s="84">
        <f>H610+H611</f>
        <v>100</v>
      </c>
      <c r="I609" s="84">
        <f>I610+I611</f>
        <v>100</v>
      </c>
      <c r="J609" s="80">
        <f t="shared" si="169"/>
        <v>94.185839129659342</v>
      </c>
      <c r="K609" s="80">
        <f t="shared" si="170"/>
        <v>94.879626302551202</v>
      </c>
      <c r="L609" s="80">
        <f t="shared" si="170"/>
        <v>89.397802464639113</v>
      </c>
    </row>
    <row r="610" spans="1:12" s="1" customFormat="1" x14ac:dyDescent="0.2">
      <c r="A610" s="9" t="s">
        <v>9</v>
      </c>
      <c r="B610" s="79">
        <v>0</v>
      </c>
      <c r="C610" s="79">
        <v>0.23599999999999999</v>
      </c>
      <c r="D610" s="79">
        <v>0</v>
      </c>
      <c r="E610" s="79">
        <v>0.23599999999999999</v>
      </c>
      <c r="F610" s="79">
        <v>0</v>
      </c>
      <c r="G610" s="79">
        <v>0.04</v>
      </c>
      <c r="H610" s="84">
        <f>D610/D609*100</f>
        <v>0</v>
      </c>
      <c r="I610" s="84">
        <f>E610/E609*100</f>
        <v>2.2893617434071718E-2</v>
      </c>
      <c r="J610" s="80">
        <v>0</v>
      </c>
      <c r="K610" s="80">
        <v>0</v>
      </c>
      <c r="L610" s="80"/>
    </row>
    <row r="611" spans="1:12" s="1" customFormat="1" x14ac:dyDescent="0.2">
      <c r="A611" s="9" t="s">
        <v>10</v>
      </c>
      <c r="B611" s="79">
        <v>89.712000000000003</v>
      </c>
      <c r="C611" s="79">
        <v>946.12300000000005</v>
      </c>
      <c r="D611" s="79">
        <v>84.495999999999995</v>
      </c>
      <c r="E611" s="79">
        <v>1030.6189999999999</v>
      </c>
      <c r="F611" s="79">
        <v>89.055999999999997</v>
      </c>
      <c r="G611" s="79">
        <v>1153.0709999999999</v>
      </c>
      <c r="H611" s="84">
        <f>D611/D609*100</f>
        <v>100</v>
      </c>
      <c r="I611" s="84">
        <f>E611/E609*100</f>
        <v>99.977106382565921</v>
      </c>
      <c r="J611" s="80">
        <f t="shared" si="169"/>
        <v>94.185839129659342</v>
      </c>
      <c r="K611" s="80">
        <f t="shared" si="170"/>
        <v>94.879626302551202</v>
      </c>
      <c r="L611" s="80">
        <f t="shared" si="170"/>
        <v>89.380359058548862</v>
      </c>
    </row>
    <row r="612" spans="1:12" s="1" customFormat="1" ht="22.5" x14ac:dyDescent="0.2">
      <c r="A612" s="3" t="s">
        <v>96</v>
      </c>
      <c r="B612" s="79"/>
      <c r="C612" s="79"/>
      <c r="D612" s="79"/>
      <c r="E612" s="79"/>
      <c r="F612" s="79"/>
      <c r="G612" s="79"/>
    </row>
    <row r="613" spans="1:12" s="1" customFormat="1" x14ac:dyDescent="0.2">
      <c r="A613" s="6" t="s">
        <v>5</v>
      </c>
      <c r="B613" s="79">
        <v>2623523.7999999998</v>
      </c>
      <c r="C613" s="79">
        <v>17892003.600000001</v>
      </c>
      <c r="D613" s="79">
        <v>5116656.9000000004</v>
      </c>
      <c r="E613" s="79">
        <v>23008660.5</v>
      </c>
      <c r="F613" s="79">
        <v>159169.79999999999</v>
      </c>
      <c r="G613" s="79">
        <v>2012352.7</v>
      </c>
      <c r="H613" s="84">
        <f>H614+H615+H616</f>
        <v>100</v>
      </c>
      <c r="I613" s="84">
        <f>I614+I615+I616</f>
        <v>100</v>
      </c>
      <c r="J613" s="80">
        <f t="shared" ref="J613:J618" si="171">D613/B613*100</f>
        <v>195.02994026583639</v>
      </c>
      <c r="K613" s="80"/>
      <c r="L613" s="80"/>
    </row>
    <row r="614" spans="1:12" s="1" customFormat="1" x14ac:dyDescent="0.2">
      <c r="A614" s="9" t="s">
        <v>6</v>
      </c>
      <c r="B614" s="79">
        <v>14933.333000000001</v>
      </c>
      <c r="C614" s="79">
        <v>134466.66699999999</v>
      </c>
      <c r="D614" s="79">
        <v>18033.332999999999</v>
      </c>
      <c r="E614" s="79">
        <v>152500</v>
      </c>
      <c r="F614" s="79">
        <v>12400</v>
      </c>
      <c r="G614" s="79">
        <v>144200</v>
      </c>
      <c r="H614" s="84">
        <f>D614/D613*100</f>
        <v>0.35244366297064</v>
      </c>
      <c r="I614" s="84">
        <f>E614/E613*100</f>
        <v>0.66279390753755529</v>
      </c>
      <c r="J614" s="80">
        <f t="shared" si="171"/>
        <v>120.7589290347975</v>
      </c>
      <c r="K614" s="80">
        <f t="shared" ref="K614:L619" si="172">D614/F614*100</f>
        <v>145.43010483870967</v>
      </c>
      <c r="L614" s="80">
        <f t="shared" si="172"/>
        <v>105.75589459084604</v>
      </c>
    </row>
    <row r="615" spans="1:12" s="1" customFormat="1" x14ac:dyDescent="0.2">
      <c r="A615" s="9" t="s">
        <v>7</v>
      </c>
      <c r="B615" s="79">
        <v>465535.1</v>
      </c>
      <c r="C615" s="79">
        <v>1467411</v>
      </c>
      <c r="D615" s="79">
        <v>586196</v>
      </c>
      <c r="E615" s="79">
        <v>2053607</v>
      </c>
      <c r="F615" s="79">
        <v>146769.79999999999</v>
      </c>
      <c r="G615" s="79">
        <v>1868152.7</v>
      </c>
      <c r="H615" s="84">
        <f>D615/D613*100</f>
        <v>11.456621216873071</v>
      </c>
      <c r="I615" s="84">
        <f>E615/E613*100</f>
        <v>8.9253652988621397</v>
      </c>
      <c r="J615" s="80">
        <f t="shared" si="171"/>
        <v>125.91875456866732</v>
      </c>
      <c r="K615" s="80">
        <f t="shared" si="172"/>
        <v>399.39824132757559</v>
      </c>
      <c r="L615" s="80">
        <f t="shared" si="172"/>
        <v>109.92714888884618</v>
      </c>
    </row>
    <row r="616" spans="1:12" s="1" customFormat="1" x14ac:dyDescent="0.2">
      <c r="A616" s="9" t="s">
        <v>123</v>
      </c>
      <c r="B616" s="79">
        <v>2143055.3670000001</v>
      </c>
      <c r="C616" s="79">
        <v>16290125.933</v>
      </c>
      <c r="D616" s="79">
        <v>4512427.5669999998</v>
      </c>
      <c r="E616" s="79">
        <v>20802553.5</v>
      </c>
      <c r="F616" s="79">
        <v>0</v>
      </c>
      <c r="G616" s="79">
        <v>0</v>
      </c>
      <c r="H616" s="84">
        <f>D616/D613*100</f>
        <v>88.190935120156283</v>
      </c>
      <c r="I616" s="84">
        <f>E616/E613*100</f>
        <v>90.411840793600305</v>
      </c>
      <c r="J616" s="80">
        <f t="shared" si="171"/>
        <v>210.56047531412193</v>
      </c>
      <c r="K616" s="80">
        <v>0</v>
      </c>
      <c r="L616" s="80">
        <v>0</v>
      </c>
    </row>
    <row r="617" spans="1:12" s="1" customFormat="1" x14ac:dyDescent="0.2">
      <c r="A617" s="6" t="s">
        <v>8</v>
      </c>
      <c r="B617" s="79">
        <v>2623523.7999999998</v>
      </c>
      <c r="C617" s="79">
        <v>17892003.600000001</v>
      </c>
      <c r="D617" s="79">
        <v>5116656.9000000004</v>
      </c>
      <c r="E617" s="79">
        <v>23008660.5</v>
      </c>
      <c r="F617" s="79">
        <v>159169.79999999999</v>
      </c>
      <c r="G617" s="79">
        <v>2012352.7</v>
      </c>
      <c r="H617" s="84">
        <f>H618+H619</f>
        <v>100</v>
      </c>
      <c r="I617" s="84">
        <f>I618+I619</f>
        <v>100</v>
      </c>
      <c r="J617" s="80">
        <f t="shared" si="171"/>
        <v>195.02994026583639</v>
      </c>
      <c r="K617" s="80"/>
      <c r="L617" s="80"/>
    </row>
    <row r="618" spans="1:12" s="1" customFormat="1" x14ac:dyDescent="0.2">
      <c r="A618" s="9" t="s">
        <v>9</v>
      </c>
      <c r="B618" s="79">
        <v>2623523.7999999998</v>
      </c>
      <c r="C618" s="79">
        <v>17892003.600000001</v>
      </c>
      <c r="D618" s="79">
        <v>5116656.9000000004</v>
      </c>
      <c r="E618" s="79">
        <v>23008660.5</v>
      </c>
      <c r="F618" s="79">
        <v>9956.2000000000007</v>
      </c>
      <c r="G618" s="79">
        <v>25812.3</v>
      </c>
      <c r="H618" s="84">
        <f>D618/D617*100</f>
        <v>100</v>
      </c>
      <c r="I618" s="84">
        <f>E618/E617*100</f>
        <v>100</v>
      </c>
      <c r="J618" s="80">
        <f t="shared" si="171"/>
        <v>195.02994026583639</v>
      </c>
      <c r="K618" s="80"/>
      <c r="L618" s="80"/>
    </row>
    <row r="619" spans="1:12" s="1" customFormat="1" x14ac:dyDescent="0.2">
      <c r="A619" s="9" t="s">
        <v>10</v>
      </c>
      <c r="B619" s="79">
        <v>0</v>
      </c>
      <c r="C619" s="79">
        <v>0</v>
      </c>
      <c r="D619" s="79">
        <v>0</v>
      </c>
      <c r="E619" s="79">
        <v>0</v>
      </c>
      <c r="F619" s="79">
        <v>149213.6</v>
      </c>
      <c r="G619" s="79">
        <v>1986540.4</v>
      </c>
      <c r="H619" s="84">
        <f>D619/D617*100</f>
        <v>0</v>
      </c>
      <c r="I619" s="84">
        <f>E619/E617*100</f>
        <v>0</v>
      </c>
      <c r="J619" s="80">
        <v>0</v>
      </c>
      <c r="K619" s="80">
        <f t="shared" si="172"/>
        <v>0</v>
      </c>
      <c r="L619" s="80">
        <f t="shared" si="172"/>
        <v>0</v>
      </c>
    </row>
    <row r="620" spans="1:12" s="1" customFormat="1" ht="22.5" x14ac:dyDescent="0.2">
      <c r="A620" s="3" t="s">
        <v>97</v>
      </c>
      <c r="B620" s="79"/>
      <c r="C620" s="79"/>
      <c r="D620" s="79"/>
      <c r="E620" s="79"/>
      <c r="F620" s="79"/>
      <c r="G620" s="79"/>
    </row>
    <row r="621" spans="1:12" s="1" customFormat="1" x14ac:dyDescent="0.2">
      <c r="A621" s="6" t="s">
        <v>5</v>
      </c>
      <c r="B621" s="79">
        <v>3908.0230000000001</v>
      </c>
      <c r="C621" s="79">
        <v>27104.816999999999</v>
      </c>
      <c r="D621" s="79">
        <v>3984.4270000000001</v>
      </c>
      <c r="E621" s="79">
        <v>31089.243999999999</v>
      </c>
      <c r="F621" s="79">
        <v>4607.424</v>
      </c>
      <c r="G621" s="79">
        <v>30027.588</v>
      </c>
      <c r="H621" s="84">
        <f>H622+H623</f>
        <v>100</v>
      </c>
      <c r="I621" s="84">
        <f>I622+I623</f>
        <v>100</v>
      </c>
      <c r="J621" s="80">
        <f t="shared" ref="J621:J626" si="173">D621/B621*100</f>
        <v>101.95505502398528</v>
      </c>
      <c r="K621" s="80">
        <f t="shared" ref="K621:L626" si="174">D621/F621*100</f>
        <v>86.478409627592342</v>
      </c>
      <c r="L621" s="80">
        <f t="shared" si="174"/>
        <v>103.53560199373987</v>
      </c>
    </row>
    <row r="622" spans="1:12" s="1" customFormat="1" x14ac:dyDescent="0.2">
      <c r="A622" s="9" t="s">
        <v>6</v>
      </c>
      <c r="B622" s="79">
        <v>0</v>
      </c>
      <c r="C622" s="79">
        <v>0</v>
      </c>
      <c r="D622" s="79">
        <v>0</v>
      </c>
      <c r="E622" s="79">
        <v>0</v>
      </c>
      <c r="F622" s="79">
        <v>0</v>
      </c>
      <c r="G622" s="79">
        <v>0</v>
      </c>
      <c r="H622" s="84">
        <f>D622/D621*100</f>
        <v>0</v>
      </c>
      <c r="I622" s="84">
        <f>E622/E621*100</f>
        <v>0</v>
      </c>
      <c r="J622" s="80">
        <v>0</v>
      </c>
      <c r="K622" s="80">
        <v>0</v>
      </c>
      <c r="L622" s="80">
        <v>0</v>
      </c>
    </row>
    <row r="623" spans="1:12" s="1" customFormat="1" x14ac:dyDescent="0.2">
      <c r="A623" s="9" t="s">
        <v>7</v>
      </c>
      <c r="B623" s="79">
        <v>3908.0230000000001</v>
      </c>
      <c r="C623" s="79">
        <v>27104.816999999999</v>
      </c>
      <c r="D623" s="79">
        <v>3984.4270000000001</v>
      </c>
      <c r="E623" s="79">
        <v>31089.243999999999</v>
      </c>
      <c r="F623" s="79">
        <v>4607.424</v>
      </c>
      <c r="G623" s="79">
        <v>30027.588</v>
      </c>
      <c r="H623" s="84">
        <f>D623/D621*100</f>
        <v>100</v>
      </c>
      <c r="I623" s="84">
        <f>E623/E621*100</f>
        <v>100</v>
      </c>
      <c r="J623" s="80">
        <f t="shared" si="173"/>
        <v>101.95505502398528</v>
      </c>
      <c r="K623" s="80">
        <f t="shared" si="174"/>
        <v>86.478409627592342</v>
      </c>
      <c r="L623" s="80">
        <f t="shared" si="174"/>
        <v>103.53560199373987</v>
      </c>
    </row>
    <row r="624" spans="1:12" s="1" customFormat="1" x14ac:dyDescent="0.2">
      <c r="A624" s="6" t="s">
        <v>8</v>
      </c>
      <c r="B624" s="79">
        <v>3908.0230000000001</v>
      </c>
      <c r="C624" s="79">
        <v>27104.816999999999</v>
      </c>
      <c r="D624" s="79">
        <v>3984.4270000000001</v>
      </c>
      <c r="E624" s="79">
        <v>31089.243999999999</v>
      </c>
      <c r="F624" s="79">
        <v>4607.424</v>
      </c>
      <c r="G624" s="79">
        <v>30027.588</v>
      </c>
      <c r="H624" s="84">
        <f>H625+H626</f>
        <v>100.00002509771166</v>
      </c>
      <c r="I624" s="84">
        <f>I625+I626</f>
        <v>100.00000000000001</v>
      </c>
      <c r="J624" s="80">
        <f t="shared" si="173"/>
        <v>101.95505502398528</v>
      </c>
      <c r="K624" s="80">
        <f t="shared" si="174"/>
        <v>86.478409627592342</v>
      </c>
      <c r="L624" s="80">
        <f t="shared" si="174"/>
        <v>103.53560199373987</v>
      </c>
    </row>
    <row r="625" spans="1:12" s="1" customFormat="1" x14ac:dyDescent="0.2">
      <c r="A625" s="9" t="s">
        <v>9</v>
      </c>
      <c r="B625" s="79">
        <v>114.18600000000001</v>
      </c>
      <c r="C625" s="79">
        <v>1633.5719999999999</v>
      </c>
      <c r="D625" s="79">
        <v>215.20699999999999</v>
      </c>
      <c r="E625" s="79">
        <v>1848.778</v>
      </c>
      <c r="F625" s="79">
        <v>680.67</v>
      </c>
      <c r="G625" s="79">
        <v>1596.5</v>
      </c>
      <c r="H625" s="84">
        <f>D625/D624*100</f>
        <v>5.4012032344926881</v>
      </c>
      <c r="I625" s="84">
        <f>E625/E624*100</f>
        <v>5.9466804660801662</v>
      </c>
      <c r="J625" s="80">
        <f t="shared" si="173"/>
        <v>188.47056556845848</v>
      </c>
      <c r="K625" s="80">
        <f t="shared" si="174"/>
        <v>31.616936253985045</v>
      </c>
      <c r="L625" s="80">
        <f t="shared" si="174"/>
        <v>115.80194174757281</v>
      </c>
    </row>
    <row r="626" spans="1:12" s="1" customFormat="1" x14ac:dyDescent="0.2">
      <c r="A626" s="9" t="s">
        <v>10</v>
      </c>
      <c r="B626" s="79">
        <v>3793.837</v>
      </c>
      <c r="C626" s="79">
        <v>25471.245999999999</v>
      </c>
      <c r="D626" s="79">
        <v>3769.221</v>
      </c>
      <c r="E626" s="79">
        <v>29240.466</v>
      </c>
      <c r="F626" s="79">
        <v>3926.7539999999999</v>
      </c>
      <c r="G626" s="79">
        <v>28431.089</v>
      </c>
      <c r="H626" s="84">
        <f>D626/D624*100</f>
        <v>94.598821863218973</v>
      </c>
      <c r="I626" s="84">
        <f>E626/E624*100</f>
        <v>94.053319533919847</v>
      </c>
      <c r="J626" s="80">
        <f t="shared" si="173"/>
        <v>99.351158207376855</v>
      </c>
      <c r="K626" s="80">
        <f t="shared" si="174"/>
        <v>95.988213165377829</v>
      </c>
      <c r="L626" s="80">
        <f t="shared" si="174"/>
        <v>102.84680266731957</v>
      </c>
    </row>
    <row r="627" spans="1:12" s="1" customFormat="1" ht="22.5" x14ac:dyDescent="0.2">
      <c r="A627" s="3" t="s">
        <v>98</v>
      </c>
      <c r="B627" s="79"/>
      <c r="C627" s="79"/>
      <c r="D627" s="79"/>
      <c r="E627" s="79"/>
      <c r="F627" s="79"/>
      <c r="G627" s="79"/>
    </row>
    <row r="628" spans="1:12" s="1" customFormat="1" x14ac:dyDescent="0.2">
      <c r="A628" s="6" t="s">
        <v>5</v>
      </c>
      <c r="B628" s="79">
        <v>633835.49</v>
      </c>
      <c r="C628" s="79">
        <v>10783893.640000001</v>
      </c>
      <c r="D628" s="79">
        <v>841224.06799999997</v>
      </c>
      <c r="E628" s="79">
        <v>11646255.914000001</v>
      </c>
      <c r="F628" s="79">
        <v>1387274.8959999999</v>
      </c>
      <c r="G628" s="79">
        <v>12966155.153999999</v>
      </c>
      <c r="H628" s="84">
        <f>H629+H630</f>
        <v>100</v>
      </c>
      <c r="I628" s="84">
        <f>I629+I630</f>
        <v>99.999999999999986</v>
      </c>
      <c r="J628" s="80">
        <f t="shared" ref="J628:J633" si="175">D628/B628*100</f>
        <v>132.71962224772236</v>
      </c>
      <c r="K628" s="80">
        <f t="shared" ref="K628:L633" si="176">D628/F628*100</f>
        <v>60.638599489224809</v>
      </c>
      <c r="L628" s="80">
        <f t="shared" si="176"/>
        <v>89.820426916665312</v>
      </c>
    </row>
    <row r="629" spans="1:12" s="1" customFormat="1" x14ac:dyDescent="0.2">
      <c r="A629" s="9" t="s">
        <v>6</v>
      </c>
      <c r="B629" s="79">
        <v>160309.66699999999</v>
      </c>
      <c r="C629" s="79">
        <v>1424116.0009999999</v>
      </c>
      <c r="D629" s="79">
        <v>160309.66699999999</v>
      </c>
      <c r="E629" s="79">
        <v>1584425.6680000001</v>
      </c>
      <c r="F629" s="79">
        <v>169663.66699999999</v>
      </c>
      <c r="G629" s="79">
        <v>831498.66799999995</v>
      </c>
      <c r="H629" s="84">
        <f>D629/D628*100</f>
        <v>19.056714268902727</v>
      </c>
      <c r="I629" s="84">
        <f>E629/E628*100</f>
        <v>13.604592580653813</v>
      </c>
      <c r="J629" s="80">
        <f t="shared" si="175"/>
        <v>100</v>
      </c>
      <c r="K629" s="80">
        <f t="shared" si="176"/>
        <v>94.486739462020466</v>
      </c>
      <c r="L629" s="80">
        <f t="shared" si="176"/>
        <v>190.55059604737696</v>
      </c>
    </row>
    <row r="630" spans="1:12" s="1" customFormat="1" x14ac:dyDescent="0.2">
      <c r="A630" s="9" t="s">
        <v>7</v>
      </c>
      <c r="B630" s="79">
        <v>473525.82299999997</v>
      </c>
      <c r="C630" s="79">
        <v>9359777.6390000004</v>
      </c>
      <c r="D630" s="79">
        <v>680914.40099999995</v>
      </c>
      <c r="E630" s="79">
        <v>10061830.245999999</v>
      </c>
      <c r="F630" s="79">
        <v>1217611.2290000001</v>
      </c>
      <c r="G630" s="79">
        <v>12134656.486</v>
      </c>
      <c r="H630" s="84">
        <f>D630/D628*100</f>
        <v>80.943285731097276</v>
      </c>
      <c r="I630" s="84">
        <f>E630/E628*100</f>
        <v>86.395407419346171</v>
      </c>
      <c r="J630" s="80">
        <f t="shared" si="175"/>
        <v>143.79667758900658</v>
      </c>
      <c r="K630" s="80">
        <f t="shared" si="176"/>
        <v>55.922151897303166</v>
      </c>
      <c r="L630" s="80">
        <f t="shared" si="176"/>
        <v>82.918130048498185</v>
      </c>
    </row>
    <row r="631" spans="1:12" s="1" customFormat="1" x14ac:dyDescent="0.2">
      <c r="A631" s="6" t="s">
        <v>8</v>
      </c>
      <c r="B631" s="79">
        <v>633835.49</v>
      </c>
      <c r="C631" s="79">
        <v>10783893.640000001</v>
      </c>
      <c r="D631" s="79">
        <v>841224.06799999997</v>
      </c>
      <c r="E631" s="79">
        <v>11646255.914000001</v>
      </c>
      <c r="F631" s="79">
        <v>1387274.8959999999</v>
      </c>
      <c r="G631" s="79">
        <v>12966155.153999999</v>
      </c>
      <c r="H631" s="84">
        <f>H632+H633</f>
        <v>100.00000000000001</v>
      </c>
      <c r="I631" s="84">
        <f>I632+I633</f>
        <v>100</v>
      </c>
      <c r="J631" s="80">
        <f t="shared" si="175"/>
        <v>132.71962224772236</v>
      </c>
      <c r="K631" s="80">
        <f t="shared" si="176"/>
        <v>60.638599489224809</v>
      </c>
      <c r="L631" s="80">
        <f t="shared" si="176"/>
        <v>89.820426916665312</v>
      </c>
    </row>
    <row r="632" spans="1:12" s="1" customFormat="1" x14ac:dyDescent="0.2">
      <c r="A632" s="9" t="s">
        <v>9</v>
      </c>
      <c r="B632" s="79">
        <v>164127.25599999999</v>
      </c>
      <c r="C632" s="79">
        <v>1992641.3060000001</v>
      </c>
      <c r="D632" s="79">
        <v>367530.88</v>
      </c>
      <c r="E632" s="79">
        <v>2353486.0070000002</v>
      </c>
      <c r="F632" s="79">
        <v>398179.45799999998</v>
      </c>
      <c r="G632" s="79">
        <v>2334325.7579999999</v>
      </c>
      <c r="H632" s="84">
        <f>D632/D631*100</f>
        <v>43.6900100675674</v>
      </c>
      <c r="I632" s="84">
        <f>E632/E631*100</f>
        <v>20.208091118544523</v>
      </c>
      <c r="J632" s="80">
        <f t="shared" si="175"/>
        <v>223.93043602703017</v>
      </c>
      <c r="K632" s="80">
        <f t="shared" si="176"/>
        <v>92.302822914586429</v>
      </c>
      <c r="L632" s="80">
        <f t="shared" si="176"/>
        <v>100.82080442004874</v>
      </c>
    </row>
    <row r="633" spans="1:12" s="1" customFormat="1" x14ac:dyDescent="0.2">
      <c r="A633" s="9" t="s">
        <v>10</v>
      </c>
      <c r="B633" s="79">
        <v>469708.234</v>
      </c>
      <c r="C633" s="79">
        <v>8791252.3340000007</v>
      </c>
      <c r="D633" s="79">
        <v>473693.18800000002</v>
      </c>
      <c r="E633" s="79">
        <v>9292769.9069999997</v>
      </c>
      <c r="F633" s="79">
        <v>989095.43700000003</v>
      </c>
      <c r="G633" s="79">
        <v>10631829.396</v>
      </c>
      <c r="H633" s="84">
        <f>D633/D631*100</f>
        <v>56.309989932432615</v>
      </c>
      <c r="I633" s="84">
        <f>E633/E631*100</f>
        <v>79.79190888145547</v>
      </c>
      <c r="J633" s="80">
        <f t="shared" si="175"/>
        <v>100.84838921516544</v>
      </c>
      <c r="K633" s="80">
        <f t="shared" si="176"/>
        <v>47.891555281737688</v>
      </c>
      <c r="L633" s="80">
        <f t="shared" si="176"/>
        <v>87.405182691289312</v>
      </c>
    </row>
    <row r="634" spans="1:12" s="1" customFormat="1" ht="33.75" x14ac:dyDescent="0.2">
      <c r="A634" s="3" t="s">
        <v>99</v>
      </c>
      <c r="B634" s="79"/>
      <c r="C634" s="79"/>
      <c r="D634" s="79"/>
      <c r="E634" s="79"/>
      <c r="F634" s="79"/>
      <c r="G634" s="79"/>
    </row>
    <row r="635" spans="1:12" s="1" customFormat="1" x14ac:dyDescent="0.2">
      <c r="A635" s="6" t="s">
        <v>5</v>
      </c>
      <c r="B635" s="79">
        <v>5591434.5039999997</v>
      </c>
      <c r="C635" s="79">
        <v>56714366.414999999</v>
      </c>
      <c r="D635" s="79">
        <v>5759752.8329999996</v>
      </c>
      <c r="E635" s="79">
        <v>62520342.685000002</v>
      </c>
      <c r="F635" s="79">
        <v>4564578.2690000003</v>
      </c>
      <c r="G635" s="79">
        <v>41345061.744000003</v>
      </c>
      <c r="H635" s="84">
        <f>H636+H637</f>
        <v>100.00000000000001</v>
      </c>
      <c r="I635" s="84">
        <f>I636+I637</f>
        <v>99.999999998400526</v>
      </c>
      <c r="J635" s="80">
        <f t="shared" ref="J635:J640" si="177">D635/B635*100</f>
        <v>103.01028884232817</v>
      </c>
      <c r="K635" s="80">
        <f t="shared" ref="K635:L640" si="178">D635/F635*100</f>
        <v>126.18367992760557</v>
      </c>
      <c r="L635" s="80">
        <f t="shared" si="178"/>
        <v>151.21598577385836</v>
      </c>
    </row>
    <row r="636" spans="1:12" s="1" customFormat="1" x14ac:dyDescent="0.2">
      <c r="A636" s="9" t="s">
        <v>6</v>
      </c>
      <c r="B636" s="79">
        <v>722959.66799999995</v>
      </c>
      <c r="C636" s="79">
        <v>5556481.1739999996</v>
      </c>
      <c r="D636" s="79">
        <v>659011.66799999995</v>
      </c>
      <c r="E636" s="79">
        <v>6215492.841</v>
      </c>
      <c r="F636" s="79">
        <v>602632.00100000005</v>
      </c>
      <c r="G636" s="79">
        <v>6569801.5080000004</v>
      </c>
      <c r="H636" s="84">
        <f>D636/D635*100</f>
        <v>11.441665764271173</v>
      </c>
      <c r="I636" s="84">
        <f>E636/E635*100</f>
        <v>9.9415527395873227</v>
      </c>
      <c r="J636" s="80">
        <f t="shared" si="177"/>
        <v>91.154693293347037</v>
      </c>
      <c r="K636" s="80">
        <f t="shared" si="178"/>
        <v>109.3555713779627</v>
      </c>
      <c r="L636" s="80">
        <f t="shared" si="178"/>
        <v>94.607011085973284</v>
      </c>
    </row>
    <row r="637" spans="1:12" s="1" customFormat="1" x14ac:dyDescent="0.2">
      <c r="A637" s="9" t="s">
        <v>7</v>
      </c>
      <c r="B637" s="79">
        <v>4868474.8370000003</v>
      </c>
      <c r="C637" s="79">
        <v>51157885.240999997</v>
      </c>
      <c r="D637" s="79">
        <v>5100741.165</v>
      </c>
      <c r="E637" s="79">
        <v>56304849.843000002</v>
      </c>
      <c r="F637" s="79">
        <v>3961946.2680000002</v>
      </c>
      <c r="G637" s="79">
        <v>34775260.236000001</v>
      </c>
      <c r="H637" s="84">
        <f>D637/D635*100</f>
        <v>88.558334235728836</v>
      </c>
      <c r="I637" s="84">
        <f>E637/E635*100</f>
        <v>90.058447258813203</v>
      </c>
      <c r="J637" s="80">
        <f t="shared" si="177"/>
        <v>104.77082322033988</v>
      </c>
      <c r="K637" s="80">
        <f t="shared" si="178"/>
        <v>128.74332007472847</v>
      </c>
      <c r="L637" s="80">
        <f t="shared" si="178"/>
        <v>161.91064987261308</v>
      </c>
    </row>
    <row r="638" spans="1:12" s="1" customFormat="1" x14ac:dyDescent="0.2">
      <c r="A638" s="6" t="s">
        <v>8</v>
      </c>
      <c r="B638" s="79">
        <v>5591434.5039999997</v>
      </c>
      <c r="C638" s="79">
        <v>56714366.414999999</v>
      </c>
      <c r="D638" s="79">
        <v>5759752.8329999996</v>
      </c>
      <c r="E638" s="79">
        <v>62520342.685000002</v>
      </c>
      <c r="F638" s="79">
        <v>4564578.2690000003</v>
      </c>
      <c r="G638" s="79">
        <v>41345061.744000003</v>
      </c>
      <c r="H638" s="84">
        <f>H639+H640</f>
        <v>100</v>
      </c>
      <c r="I638" s="84">
        <f>I639+I640</f>
        <v>99.999999998400511</v>
      </c>
      <c r="J638" s="80">
        <f t="shared" si="177"/>
        <v>103.01028884232817</v>
      </c>
      <c r="K638" s="80">
        <f t="shared" si="178"/>
        <v>126.18367992760557</v>
      </c>
      <c r="L638" s="80">
        <f t="shared" si="178"/>
        <v>151.21598577385836</v>
      </c>
    </row>
    <row r="639" spans="1:12" s="1" customFormat="1" x14ac:dyDescent="0.2">
      <c r="A639" s="9" t="s">
        <v>9</v>
      </c>
      <c r="B639" s="79">
        <v>679810.96</v>
      </c>
      <c r="C639" s="79">
        <v>4051795.5079999999</v>
      </c>
      <c r="D639" s="79">
        <v>515110.59499999997</v>
      </c>
      <c r="E639" s="79">
        <v>4564981.9979999997</v>
      </c>
      <c r="F639" s="79">
        <v>468625.53100000002</v>
      </c>
      <c r="G639" s="79">
        <v>5539942.2309999997</v>
      </c>
      <c r="H639" s="84">
        <f>D639/D638*100</f>
        <v>8.9432760386646972</v>
      </c>
      <c r="I639" s="84">
        <f>E639/E638*100</f>
        <v>7.3015946521598947</v>
      </c>
      <c r="J639" s="80">
        <f t="shared" si="177"/>
        <v>75.772622877395207</v>
      </c>
      <c r="K639" s="80">
        <f t="shared" si="178"/>
        <v>109.91944760261043</v>
      </c>
      <c r="L639" s="80">
        <f t="shared" si="178"/>
        <v>82.401256324580615</v>
      </c>
    </row>
    <row r="640" spans="1:12" s="1" customFormat="1" x14ac:dyDescent="0.2">
      <c r="A640" s="9" t="s">
        <v>10</v>
      </c>
      <c r="B640" s="79">
        <v>4911623.5439999998</v>
      </c>
      <c r="C640" s="79">
        <v>52662570.906999998</v>
      </c>
      <c r="D640" s="79">
        <v>5244642.2379999999</v>
      </c>
      <c r="E640" s="79">
        <v>57955360.685999997</v>
      </c>
      <c r="F640" s="79">
        <v>4095952.7390000001</v>
      </c>
      <c r="G640" s="79">
        <v>35805119.512999997</v>
      </c>
      <c r="H640" s="84">
        <f>D640/D638*100</f>
        <v>91.056723961335308</v>
      </c>
      <c r="I640" s="84">
        <f>E640/E638*100</f>
        <v>92.698405346240619</v>
      </c>
      <c r="J640" s="80">
        <f t="shared" si="177"/>
        <v>106.78021617529734</v>
      </c>
      <c r="K640" s="80">
        <f t="shared" si="178"/>
        <v>128.04450080838689</v>
      </c>
      <c r="L640" s="80">
        <f t="shared" si="178"/>
        <v>161.86333539525756</v>
      </c>
    </row>
    <row r="641" spans="1:12" s="1" customFormat="1" ht="22.5" x14ac:dyDescent="0.2">
      <c r="A641" s="3" t="s">
        <v>100</v>
      </c>
      <c r="B641" s="79"/>
      <c r="C641" s="79"/>
      <c r="D641" s="79"/>
      <c r="E641" s="79"/>
      <c r="F641" s="79"/>
      <c r="G641" s="79"/>
    </row>
    <row r="642" spans="1:12" s="1" customFormat="1" x14ac:dyDescent="0.2">
      <c r="A642" s="6" t="s">
        <v>5</v>
      </c>
      <c r="B642" s="79">
        <v>849.85199999999998</v>
      </c>
      <c r="C642" s="79">
        <v>5834.8609999999999</v>
      </c>
      <c r="D642" s="79">
        <v>595.36500000000001</v>
      </c>
      <c r="E642" s="79">
        <v>6430.2259999999997</v>
      </c>
      <c r="F642" s="79">
        <v>742.16800000000001</v>
      </c>
      <c r="G642" s="79">
        <v>5418.5439999999999</v>
      </c>
      <c r="H642" s="84">
        <f>H643+H644</f>
        <v>100</v>
      </c>
      <c r="I642" s="84">
        <f>I643+I644</f>
        <v>100.00000000000001</v>
      </c>
      <c r="J642" s="80">
        <f t="shared" ref="J642:J647" si="179">D642/B642*100</f>
        <v>70.05513901243981</v>
      </c>
      <c r="K642" s="80">
        <f t="shared" ref="K642:L647" si="180">D642/F642*100</f>
        <v>80.219707667266718</v>
      </c>
      <c r="L642" s="80">
        <f t="shared" si="180"/>
        <v>118.67073516428029</v>
      </c>
    </row>
    <row r="643" spans="1:12" s="1" customFormat="1" x14ac:dyDescent="0.2">
      <c r="A643" s="9" t="s">
        <v>6</v>
      </c>
      <c r="B643" s="79">
        <v>73.75</v>
      </c>
      <c r="C643" s="79">
        <v>697.23</v>
      </c>
      <c r="D643" s="79">
        <v>73.75</v>
      </c>
      <c r="E643" s="79">
        <v>770.98</v>
      </c>
      <c r="F643" s="79">
        <v>115.75</v>
      </c>
      <c r="G643" s="79">
        <v>777.98</v>
      </c>
      <c r="H643" s="84">
        <f>D643/D642*100</f>
        <v>12.387359015057989</v>
      </c>
      <c r="I643" s="84">
        <f>E643/E642*100</f>
        <v>11.989936279067019</v>
      </c>
      <c r="J643" s="80">
        <f t="shared" si="179"/>
        <v>100</v>
      </c>
      <c r="K643" s="80">
        <f t="shared" si="180"/>
        <v>63.714902807775374</v>
      </c>
      <c r="L643" s="80">
        <f t="shared" si="180"/>
        <v>99.100233939175823</v>
      </c>
    </row>
    <row r="644" spans="1:12" s="1" customFormat="1" x14ac:dyDescent="0.2">
      <c r="A644" s="9" t="s">
        <v>7</v>
      </c>
      <c r="B644" s="79">
        <v>776.10199999999998</v>
      </c>
      <c r="C644" s="79">
        <v>5137.6310000000003</v>
      </c>
      <c r="D644" s="79">
        <v>521.61500000000001</v>
      </c>
      <c r="E644" s="79">
        <v>5659.2460000000001</v>
      </c>
      <c r="F644" s="79">
        <v>626.41800000000001</v>
      </c>
      <c r="G644" s="79">
        <v>4640.5640000000003</v>
      </c>
      <c r="H644" s="84">
        <f>D644/D642*100</f>
        <v>87.612640984942018</v>
      </c>
      <c r="I644" s="84">
        <f>E644/E642*100</f>
        <v>88.01006372093299</v>
      </c>
      <c r="J644" s="80">
        <f t="shared" si="179"/>
        <v>67.209593584348454</v>
      </c>
      <c r="K644" s="80">
        <f t="shared" si="180"/>
        <v>83.269478207842056</v>
      </c>
      <c r="L644" s="80">
        <f t="shared" si="180"/>
        <v>121.95168518309411</v>
      </c>
    </row>
    <row r="645" spans="1:12" s="1" customFormat="1" x14ac:dyDescent="0.2">
      <c r="A645" s="6" t="s">
        <v>8</v>
      </c>
      <c r="B645" s="79">
        <v>849.85199999999998</v>
      </c>
      <c r="C645" s="79">
        <v>5834.8609999999999</v>
      </c>
      <c r="D645" s="79">
        <v>595.36500000000001</v>
      </c>
      <c r="E645" s="79">
        <v>6430.2259999999997</v>
      </c>
      <c r="F645" s="79">
        <v>742.16800000000001</v>
      </c>
      <c r="G645" s="79">
        <v>5418.5439999999999</v>
      </c>
      <c r="H645" s="84">
        <f>H646+H647</f>
        <v>100</v>
      </c>
      <c r="I645" s="84">
        <f>I646+I647</f>
        <v>100</v>
      </c>
      <c r="J645" s="80">
        <f t="shared" si="179"/>
        <v>70.05513901243981</v>
      </c>
      <c r="K645" s="80">
        <f t="shared" si="180"/>
        <v>80.219707667266718</v>
      </c>
      <c r="L645" s="80">
        <f t="shared" si="180"/>
        <v>118.67073516428029</v>
      </c>
    </row>
    <row r="646" spans="1:12" s="1" customFormat="1" x14ac:dyDescent="0.2">
      <c r="A646" s="9" t="s">
        <v>9</v>
      </c>
      <c r="B646" s="79">
        <v>2.1999999999999999E-2</v>
      </c>
      <c r="C646" s="79">
        <v>49.494999999999997</v>
      </c>
      <c r="D646" s="79">
        <v>0.27200000000000002</v>
      </c>
      <c r="E646" s="79">
        <v>49.767000000000003</v>
      </c>
      <c r="F646" s="79">
        <v>0</v>
      </c>
      <c r="G646" s="79">
        <v>61.878999999999998</v>
      </c>
      <c r="H646" s="84">
        <f>D646/D645*100</f>
        <v>4.5686259689434218E-2</v>
      </c>
      <c r="I646" s="84">
        <f>E646/E645*100</f>
        <v>0.77395413473803254</v>
      </c>
      <c r="J646" s="80"/>
      <c r="K646" s="80">
        <v>0</v>
      </c>
      <c r="L646" s="80">
        <f t="shared" si="180"/>
        <v>80.426315874529337</v>
      </c>
    </row>
    <row r="647" spans="1:12" s="1" customFormat="1" x14ac:dyDescent="0.2">
      <c r="A647" s="9" t="s">
        <v>10</v>
      </c>
      <c r="B647" s="79">
        <v>849.83</v>
      </c>
      <c r="C647" s="79">
        <v>5785.3670000000002</v>
      </c>
      <c r="D647" s="79">
        <v>595.09299999999996</v>
      </c>
      <c r="E647" s="79">
        <v>6380.4589999999998</v>
      </c>
      <c r="F647" s="79">
        <v>742.16800000000001</v>
      </c>
      <c r="G647" s="79">
        <v>5356.665</v>
      </c>
      <c r="H647" s="84">
        <f>D647/D645*100</f>
        <v>99.954313740310567</v>
      </c>
      <c r="I647" s="84">
        <f>E647/E645*100</f>
        <v>99.226045865261966</v>
      </c>
      <c r="J647" s="80">
        <f t="shared" si="179"/>
        <v>70.02494616570371</v>
      </c>
      <c r="K647" s="80">
        <f t="shared" si="180"/>
        <v>80.183058283299729</v>
      </c>
      <c r="L647" s="80">
        <f t="shared" si="180"/>
        <v>119.11252617066776</v>
      </c>
    </row>
    <row r="648" spans="1:12" s="1" customFormat="1" ht="22.5" x14ac:dyDescent="0.2">
      <c r="A648" s="3" t="s">
        <v>101</v>
      </c>
      <c r="B648" s="79"/>
      <c r="C648" s="79"/>
      <c r="D648" s="79"/>
      <c r="E648" s="79"/>
      <c r="F648" s="79"/>
      <c r="G648" s="79"/>
    </row>
    <row r="649" spans="1:12" s="1" customFormat="1" x14ac:dyDescent="0.2">
      <c r="A649" s="6" t="s">
        <v>5</v>
      </c>
      <c r="B649" s="79">
        <v>458.83699999999999</v>
      </c>
      <c r="C649" s="79">
        <v>5244.1120000000001</v>
      </c>
      <c r="D649" s="79">
        <v>304.60399999999998</v>
      </c>
      <c r="E649" s="79">
        <v>5548.7160000000003</v>
      </c>
      <c r="F649" s="79">
        <v>851.33299999999997</v>
      </c>
      <c r="G649" s="79">
        <v>4518.0829999999996</v>
      </c>
      <c r="H649" s="84">
        <f>H650+H651</f>
        <v>100</v>
      </c>
      <c r="I649" s="84">
        <f>I650+I651</f>
        <v>100</v>
      </c>
      <c r="J649" s="80">
        <f t="shared" ref="J649:J654" si="181">D649/B649*100</f>
        <v>66.386102254177402</v>
      </c>
      <c r="K649" s="80">
        <f t="shared" ref="K649:L654" si="182">D649/F649*100</f>
        <v>35.779653789997568</v>
      </c>
      <c r="L649" s="80">
        <f t="shared" si="182"/>
        <v>122.81128965536934</v>
      </c>
    </row>
    <row r="650" spans="1:12" s="1" customFormat="1" x14ac:dyDescent="0.2">
      <c r="A650" s="9" t="s">
        <v>6</v>
      </c>
      <c r="B650" s="79">
        <v>91.751000000000005</v>
      </c>
      <c r="C650" s="79">
        <v>473.089</v>
      </c>
      <c r="D650" s="79">
        <v>91.751000000000005</v>
      </c>
      <c r="E650" s="79">
        <v>564.84</v>
      </c>
      <c r="F650" s="79">
        <v>83.084000000000003</v>
      </c>
      <c r="G650" s="79">
        <v>389.84</v>
      </c>
      <c r="H650" s="84">
        <f>D650/D649*100</f>
        <v>30.121403527202535</v>
      </c>
      <c r="I650" s="84">
        <f>E650/E649*100</f>
        <v>10.179652373630224</v>
      </c>
      <c r="J650" s="80">
        <f t="shared" si="181"/>
        <v>100</v>
      </c>
      <c r="K650" s="80">
        <f t="shared" si="182"/>
        <v>110.43161138125271</v>
      </c>
      <c r="L650" s="80">
        <f t="shared" si="182"/>
        <v>144.8902113687667</v>
      </c>
    </row>
    <row r="651" spans="1:12" s="1" customFormat="1" x14ac:dyDescent="0.2">
      <c r="A651" s="9" t="s">
        <v>7</v>
      </c>
      <c r="B651" s="79">
        <v>367.08699999999999</v>
      </c>
      <c r="C651" s="79">
        <v>4771.0230000000001</v>
      </c>
      <c r="D651" s="79">
        <v>212.85300000000001</v>
      </c>
      <c r="E651" s="79">
        <v>4983.8760000000002</v>
      </c>
      <c r="F651" s="79">
        <v>768.24900000000002</v>
      </c>
      <c r="G651" s="79">
        <v>4128.2430000000004</v>
      </c>
      <c r="H651" s="84">
        <f>D651/D649*100</f>
        <v>69.878596472797469</v>
      </c>
      <c r="I651" s="84">
        <f>E651/E649*100</f>
        <v>89.820347626369781</v>
      </c>
      <c r="J651" s="80">
        <f t="shared" si="181"/>
        <v>57.984347034899088</v>
      </c>
      <c r="K651" s="80">
        <f t="shared" si="182"/>
        <v>27.706251488775123</v>
      </c>
      <c r="L651" s="80">
        <f t="shared" si="182"/>
        <v>120.72632352310654</v>
      </c>
    </row>
    <row r="652" spans="1:12" s="1" customFormat="1" x14ac:dyDescent="0.2">
      <c r="A652" s="6" t="s">
        <v>8</v>
      </c>
      <c r="B652" s="79">
        <v>458.83699999999999</v>
      </c>
      <c r="C652" s="79">
        <v>5244.1120000000001</v>
      </c>
      <c r="D652" s="79">
        <v>304.60399999999998</v>
      </c>
      <c r="E652" s="79">
        <v>5548.7160000000003</v>
      </c>
      <c r="F652" s="79">
        <v>851.33299999999997</v>
      </c>
      <c r="G652" s="79">
        <v>4518.0829999999996</v>
      </c>
      <c r="H652" s="84">
        <f>H653+H654</f>
        <v>100</v>
      </c>
      <c r="I652" s="84">
        <f>I653+I654</f>
        <v>100</v>
      </c>
      <c r="J652" s="80">
        <f t="shared" si="181"/>
        <v>66.386102254177402</v>
      </c>
      <c r="K652" s="80">
        <f t="shared" si="182"/>
        <v>35.779653789997568</v>
      </c>
      <c r="L652" s="80">
        <f t="shared" si="182"/>
        <v>122.81128965536934</v>
      </c>
    </row>
    <row r="653" spans="1:12" s="1" customFormat="1" x14ac:dyDescent="0.2">
      <c r="A653" s="9" t="s">
        <v>9</v>
      </c>
      <c r="B653" s="79">
        <v>21.756</v>
      </c>
      <c r="C653" s="79">
        <v>337.89299999999997</v>
      </c>
      <c r="D653" s="79">
        <v>42.22</v>
      </c>
      <c r="E653" s="79">
        <v>380.113</v>
      </c>
      <c r="F653" s="79">
        <v>0</v>
      </c>
      <c r="G653" s="79">
        <v>1049.72</v>
      </c>
      <c r="H653" s="84">
        <f>D653/D652*100</f>
        <v>13.860619033236595</v>
      </c>
      <c r="I653" s="84">
        <f>E653/E652*100</f>
        <v>6.8504677478537372</v>
      </c>
      <c r="J653" s="80">
        <f t="shared" si="181"/>
        <v>194.06140834712261</v>
      </c>
      <c r="K653" s="80">
        <v>0</v>
      </c>
      <c r="L653" s="80">
        <f t="shared" si="182"/>
        <v>36.21089433372709</v>
      </c>
    </row>
    <row r="654" spans="1:12" s="1" customFormat="1" x14ac:dyDescent="0.2">
      <c r="A654" s="9" t="s">
        <v>10</v>
      </c>
      <c r="B654" s="79">
        <v>437.08100000000002</v>
      </c>
      <c r="C654" s="79">
        <v>4906.2190000000001</v>
      </c>
      <c r="D654" s="79">
        <v>262.38400000000001</v>
      </c>
      <c r="E654" s="79">
        <v>5168.6030000000001</v>
      </c>
      <c r="F654" s="79">
        <v>851.33299999999997</v>
      </c>
      <c r="G654" s="79">
        <v>3468.364</v>
      </c>
      <c r="H654" s="84">
        <f>D654/D652*100</f>
        <v>86.139380966763412</v>
      </c>
      <c r="I654" s="84">
        <f>E654/E652*100</f>
        <v>93.149532252146258</v>
      </c>
      <c r="J654" s="80">
        <f t="shared" si="181"/>
        <v>60.030978239731311</v>
      </c>
      <c r="K654" s="80">
        <f t="shared" si="182"/>
        <v>30.82037228675501</v>
      </c>
      <c r="L654" s="80">
        <f t="shared" si="182"/>
        <v>149.02135416005933</v>
      </c>
    </row>
    <row r="655" spans="1:12" s="1" customFormat="1" ht="45" x14ac:dyDescent="0.2">
      <c r="A655" s="3" t="s">
        <v>102</v>
      </c>
      <c r="B655" s="79"/>
      <c r="C655" s="79"/>
      <c r="D655" s="79"/>
      <c r="E655" s="79"/>
      <c r="F655" s="79"/>
      <c r="G655" s="79"/>
    </row>
    <row r="656" spans="1:12" s="1" customFormat="1" x14ac:dyDescent="0.2">
      <c r="A656" s="6" t="s">
        <v>5</v>
      </c>
      <c r="B656" s="79">
        <v>1191.5709999999999</v>
      </c>
      <c r="C656" s="79">
        <v>9481.6959999999999</v>
      </c>
      <c r="D656" s="79">
        <v>1162.82</v>
      </c>
      <c r="E656" s="79">
        <v>10644.516</v>
      </c>
      <c r="F656" s="79">
        <v>1248.326</v>
      </c>
      <c r="G656" s="79">
        <v>9467.7890000000007</v>
      </c>
      <c r="H656" s="84">
        <f>H657+H658</f>
        <v>100</v>
      </c>
      <c r="I656" s="84">
        <f>I657+I658</f>
        <v>100</v>
      </c>
      <c r="J656" s="80">
        <f t="shared" ref="J656:J661" si="183">D656/B656*100</f>
        <v>97.587134967198764</v>
      </c>
      <c r="K656" s="80">
        <f t="shared" ref="K656:L661" si="184">D656/F656*100</f>
        <v>93.150346944628239</v>
      </c>
      <c r="L656" s="80">
        <f t="shared" si="184"/>
        <v>112.42874128267961</v>
      </c>
    </row>
    <row r="657" spans="1:12" s="1" customFormat="1" x14ac:dyDescent="0.2">
      <c r="A657" s="9" t="s">
        <v>6</v>
      </c>
      <c r="B657" s="79">
        <v>0</v>
      </c>
      <c r="C657" s="79">
        <v>0</v>
      </c>
      <c r="D657" s="79">
        <v>0</v>
      </c>
      <c r="E657" s="79">
        <v>0</v>
      </c>
      <c r="F657" s="79">
        <v>0</v>
      </c>
      <c r="G657" s="79">
        <v>0</v>
      </c>
      <c r="H657" s="84">
        <f>D657/D656*100</f>
        <v>0</v>
      </c>
      <c r="I657" s="84">
        <f>E657/E656*100</f>
        <v>0</v>
      </c>
      <c r="J657" s="80">
        <v>0</v>
      </c>
      <c r="K657" s="80">
        <v>0</v>
      </c>
      <c r="L657" s="80">
        <v>0</v>
      </c>
    </row>
    <row r="658" spans="1:12" s="1" customFormat="1" x14ac:dyDescent="0.2">
      <c r="A658" s="9" t="s">
        <v>7</v>
      </c>
      <c r="B658" s="79">
        <v>1191.5709999999999</v>
      </c>
      <c r="C658" s="79">
        <v>9481.6959999999999</v>
      </c>
      <c r="D658" s="79">
        <v>1162.82</v>
      </c>
      <c r="E658" s="79">
        <v>10644.516</v>
      </c>
      <c r="F658" s="79">
        <v>1248.326</v>
      </c>
      <c r="G658" s="79">
        <v>9467.7890000000007</v>
      </c>
      <c r="H658" s="84">
        <f>D658/D656*100</f>
        <v>100</v>
      </c>
      <c r="I658" s="84">
        <f>E658/E656*100</f>
        <v>100</v>
      </c>
      <c r="J658" s="80">
        <f t="shared" si="183"/>
        <v>97.587134967198764</v>
      </c>
      <c r="K658" s="80">
        <f t="shared" si="184"/>
        <v>93.150346944628239</v>
      </c>
      <c r="L658" s="80">
        <f t="shared" si="184"/>
        <v>112.42874128267961</v>
      </c>
    </row>
    <row r="659" spans="1:12" s="1" customFormat="1" x14ac:dyDescent="0.2">
      <c r="A659" s="6" t="s">
        <v>8</v>
      </c>
      <c r="B659" s="79">
        <v>1191.5709999999999</v>
      </c>
      <c r="C659" s="79">
        <v>9481.6959999999999</v>
      </c>
      <c r="D659" s="79">
        <v>1162.82</v>
      </c>
      <c r="E659" s="79">
        <v>10644.516</v>
      </c>
      <c r="F659" s="79">
        <v>1248.326</v>
      </c>
      <c r="G659" s="79">
        <v>9467.7890000000007</v>
      </c>
      <c r="H659" s="84">
        <f>H660+H661</f>
        <v>100</v>
      </c>
      <c r="I659" s="84">
        <f>I660+I661</f>
        <v>100</v>
      </c>
      <c r="J659" s="80">
        <f t="shared" si="183"/>
        <v>97.587134967198764</v>
      </c>
      <c r="K659" s="80">
        <f t="shared" si="184"/>
        <v>93.150346944628239</v>
      </c>
      <c r="L659" s="80">
        <f t="shared" si="184"/>
        <v>112.42874128267961</v>
      </c>
    </row>
    <row r="660" spans="1:12" s="1" customFormat="1" x14ac:dyDescent="0.2">
      <c r="A660" s="9" t="s">
        <v>9</v>
      </c>
      <c r="B660" s="79">
        <v>0.35099999999999998</v>
      </c>
      <c r="C660" s="79">
        <v>11.266</v>
      </c>
      <c r="D660" s="79">
        <v>1.1339999999999999</v>
      </c>
      <c r="E660" s="79">
        <v>12.4</v>
      </c>
      <c r="F660" s="79">
        <v>6.1660000000000004</v>
      </c>
      <c r="G660" s="79">
        <v>50.497999999999998</v>
      </c>
      <c r="H660" s="84">
        <f>D660/D659*100</f>
        <v>9.7521542457130073E-2</v>
      </c>
      <c r="I660" s="84">
        <f>E660/E659*100</f>
        <v>0.11649191001262997</v>
      </c>
      <c r="J660" s="80">
        <f t="shared" si="183"/>
        <v>323.07692307692309</v>
      </c>
      <c r="K660" s="80">
        <f t="shared" si="184"/>
        <v>18.391177424586438</v>
      </c>
      <c r="L660" s="80">
        <f t="shared" si="184"/>
        <v>24.555427937740109</v>
      </c>
    </row>
    <row r="661" spans="1:12" s="1" customFormat="1" x14ac:dyDescent="0.2">
      <c r="A661" s="9" t="s">
        <v>10</v>
      </c>
      <c r="B661" s="79">
        <v>1191.22</v>
      </c>
      <c r="C661" s="79">
        <v>9470.43</v>
      </c>
      <c r="D661" s="79">
        <v>1161.6859999999999</v>
      </c>
      <c r="E661" s="79">
        <v>10632.116</v>
      </c>
      <c r="F661" s="79">
        <v>1242.1600000000001</v>
      </c>
      <c r="G661" s="79">
        <v>9417.2909999999993</v>
      </c>
      <c r="H661" s="84">
        <f>D661/D659*100</f>
        <v>99.90247845754287</v>
      </c>
      <c r="I661" s="84">
        <f>E661/E659*100</f>
        <v>99.883508089987373</v>
      </c>
      <c r="J661" s="80">
        <f t="shared" si="183"/>
        <v>97.520693070969244</v>
      </c>
      <c r="K661" s="80">
        <f t="shared" si="184"/>
        <v>93.521446512526552</v>
      </c>
      <c r="L661" s="80">
        <f t="shared" si="184"/>
        <v>112.89994118266071</v>
      </c>
    </row>
    <row r="662" spans="1:12" s="1" customFormat="1" ht="56.25" x14ac:dyDescent="0.2">
      <c r="A662" s="3" t="s">
        <v>103</v>
      </c>
      <c r="B662" s="79"/>
      <c r="C662" s="79"/>
      <c r="D662" s="79"/>
      <c r="E662" s="79"/>
      <c r="F662" s="79"/>
      <c r="G662" s="79"/>
    </row>
    <row r="663" spans="1:12" s="1" customFormat="1" x14ac:dyDescent="0.2">
      <c r="A663" s="6" t="s">
        <v>5</v>
      </c>
      <c r="B663" s="79">
        <v>5943.5060000000003</v>
      </c>
      <c r="C663" s="79">
        <v>56486.536</v>
      </c>
      <c r="D663" s="79">
        <v>6180.7240000000002</v>
      </c>
      <c r="E663" s="79">
        <v>62667.260999999999</v>
      </c>
      <c r="F663" s="79">
        <v>6159.0510000000004</v>
      </c>
      <c r="G663" s="79">
        <v>65178.269</v>
      </c>
      <c r="H663" s="84">
        <f>H664+H665</f>
        <v>100</v>
      </c>
      <c r="I663" s="84">
        <f>I664+I665</f>
        <v>100</v>
      </c>
      <c r="J663" s="80">
        <f t="shared" ref="J663:J668" si="185">D663/B663*100</f>
        <v>103.99121326705148</v>
      </c>
      <c r="K663" s="80">
        <f t="shared" ref="K663:L668" si="186">D663/F663*100</f>
        <v>100.35188862699789</v>
      </c>
      <c r="L663" s="80">
        <f t="shared" si="186"/>
        <v>96.147476699634353</v>
      </c>
    </row>
    <row r="664" spans="1:12" s="1" customFormat="1" x14ac:dyDescent="0.2">
      <c r="A664" s="9" t="s">
        <v>6</v>
      </c>
      <c r="B664" s="79">
        <v>4312.5870000000004</v>
      </c>
      <c r="C664" s="79">
        <v>39469.828000000001</v>
      </c>
      <c r="D664" s="79">
        <v>4273.4539999999997</v>
      </c>
      <c r="E664" s="79">
        <v>43743.281999999999</v>
      </c>
      <c r="F664" s="79">
        <v>4201.6629999999996</v>
      </c>
      <c r="G664" s="79">
        <v>39275.853999999999</v>
      </c>
      <c r="H664" s="84">
        <f>D664/D663*100</f>
        <v>69.141641011635528</v>
      </c>
      <c r="I664" s="84">
        <f>E664/E663*100</f>
        <v>69.80244756508506</v>
      </c>
      <c r="J664" s="80">
        <f t="shared" si="185"/>
        <v>99.092586422024624</v>
      </c>
      <c r="K664" s="80">
        <f t="shared" si="186"/>
        <v>101.70863298651034</v>
      </c>
      <c r="L664" s="80">
        <f t="shared" si="186"/>
        <v>111.37448978194084</v>
      </c>
    </row>
    <row r="665" spans="1:12" s="1" customFormat="1" x14ac:dyDescent="0.2">
      <c r="A665" s="9" t="s">
        <v>7</v>
      </c>
      <c r="B665" s="79">
        <v>1630.9190000000001</v>
      </c>
      <c r="C665" s="79">
        <v>17016.708999999999</v>
      </c>
      <c r="D665" s="79">
        <v>1907.27</v>
      </c>
      <c r="E665" s="79">
        <v>18923.978999999999</v>
      </c>
      <c r="F665" s="79">
        <v>1957.3879999999999</v>
      </c>
      <c r="G665" s="79">
        <v>25902.415000000001</v>
      </c>
      <c r="H665" s="84">
        <f>D665/D663*100</f>
        <v>30.858358988364472</v>
      </c>
      <c r="I665" s="84">
        <f>E665/E663*100</f>
        <v>30.197552434914936</v>
      </c>
      <c r="J665" s="80">
        <f t="shared" si="185"/>
        <v>116.94449571070051</v>
      </c>
      <c r="K665" s="80">
        <f t="shared" si="186"/>
        <v>97.439546988129081</v>
      </c>
      <c r="L665" s="80">
        <f t="shared" si="186"/>
        <v>73.058743750341421</v>
      </c>
    </row>
    <row r="666" spans="1:12" s="1" customFormat="1" x14ac:dyDescent="0.2">
      <c r="A666" s="6" t="s">
        <v>8</v>
      </c>
      <c r="B666" s="79">
        <v>5943.5060000000003</v>
      </c>
      <c r="C666" s="79">
        <v>56486.536</v>
      </c>
      <c r="D666" s="79">
        <v>6180.7240000000002</v>
      </c>
      <c r="E666" s="79">
        <v>62667.260999999999</v>
      </c>
      <c r="F666" s="79">
        <v>6159.0510000000004</v>
      </c>
      <c r="G666" s="79">
        <v>65178.269</v>
      </c>
      <c r="H666" s="84">
        <f>H667+H668</f>
        <v>100</v>
      </c>
      <c r="I666" s="84">
        <f>I667+I668</f>
        <v>100</v>
      </c>
      <c r="J666" s="80">
        <f t="shared" si="185"/>
        <v>103.99121326705148</v>
      </c>
      <c r="K666" s="80">
        <f t="shared" si="186"/>
        <v>100.35188862699789</v>
      </c>
      <c r="L666" s="80">
        <f t="shared" si="186"/>
        <v>96.147476699634353</v>
      </c>
    </row>
    <row r="667" spans="1:12" s="1" customFormat="1" x14ac:dyDescent="0.2">
      <c r="A667" s="9" t="s">
        <v>9</v>
      </c>
      <c r="B667" s="79">
        <v>26.492999999999999</v>
      </c>
      <c r="C667" s="79">
        <v>355.75099999999998</v>
      </c>
      <c r="D667" s="79">
        <v>86.804000000000002</v>
      </c>
      <c r="E667" s="79">
        <v>442.55500000000001</v>
      </c>
      <c r="F667" s="79">
        <v>72.55</v>
      </c>
      <c r="G667" s="79">
        <v>430.48099999999999</v>
      </c>
      <c r="H667" s="84">
        <f>D667/D666*100</f>
        <v>1.404430937217064</v>
      </c>
      <c r="I667" s="84">
        <f>E667/E666*100</f>
        <v>0.7061980896213097</v>
      </c>
      <c r="J667" s="80">
        <f t="shared" si="185"/>
        <v>327.64881289397204</v>
      </c>
      <c r="K667" s="80">
        <f t="shared" si="186"/>
        <v>119.64713990351483</v>
      </c>
      <c r="L667" s="80">
        <f t="shared" si="186"/>
        <v>102.80476954848181</v>
      </c>
    </row>
    <row r="668" spans="1:12" s="1" customFormat="1" x14ac:dyDescent="0.2">
      <c r="A668" s="9" t="s">
        <v>10</v>
      </c>
      <c r="B668" s="79">
        <v>5917.0119999999997</v>
      </c>
      <c r="C668" s="79">
        <v>56130.786</v>
      </c>
      <c r="D668" s="79">
        <v>6093.92</v>
      </c>
      <c r="E668" s="79">
        <v>62224.705999999998</v>
      </c>
      <c r="F668" s="79">
        <v>6086.5</v>
      </c>
      <c r="G668" s="79">
        <v>64747.788</v>
      </c>
      <c r="H668" s="84">
        <f>D668/D666*100</f>
        <v>98.595569062782943</v>
      </c>
      <c r="I668" s="84">
        <f>E668/E666*100</f>
        <v>99.29380191037869</v>
      </c>
      <c r="J668" s="80">
        <f t="shared" si="185"/>
        <v>102.9898198617816</v>
      </c>
      <c r="K668" s="80">
        <f t="shared" si="186"/>
        <v>100.12190914318575</v>
      </c>
      <c r="L668" s="80">
        <f t="shared" si="186"/>
        <v>96.103215139951956</v>
      </c>
    </row>
    <row r="669" spans="1:12" s="1" customFormat="1" x14ac:dyDescent="0.2">
      <c r="A669" s="3" t="s">
        <v>104</v>
      </c>
      <c r="B669" s="79"/>
      <c r="C669" s="79"/>
      <c r="D669" s="79"/>
      <c r="E669" s="79"/>
      <c r="F669" s="79"/>
      <c r="G669" s="79"/>
    </row>
    <row r="670" spans="1:12" s="1" customFormat="1" x14ac:dyDescent="0.2">
      <c r="A670" s="6" t="s">
        <v>5</v>
      </c>
      <c r="B670" s="79">
        <v>3744.1819999999998</v>
      </c>
      <c r="C670" s="79">
        <v>36379.025000000001</v>
      </c>
      <c r="D670" s="79">
        <v>4039.4209999999998</v>
      </c>
      <c r="E670" s="79">
        <v>40418.445</v>
      </c>
      <c r="F670" s="79">
        <v>4384.3469999999998</v>
      </c>
      <c r="G670" s="79">
        <v>44395.705999999998</v>
      </c>
      <c r="H670" s="84">
        <f>H671+H672</f>
        <v>100</v>
      </c>
      <c r="I670" s="84">
        <f>I671+I672</f>
        <v>100.00000247411796</v>
      </c>
      <c r="J670" s="80">
        <f t="shared" ref="J670:J675" si="187">D670/B670*100</f>
        <v>107.88527373936417</v>
      </c>
      <c r="K670" s="80">
        <f t="shared" ref="K670:L675" si="188">D670/F670*100</f>
        <v>92.132785110302635</v>
      </c>
      <c r="L670" s="80">
        <f t="shared" si="188"/>
        <v>91.041338547471241</v>
      </c>
    </row>
    <row r="671" spans="1:12" s="1" customFormat="1" x14ac:dyDescent="0.2">
      <c r="A671" s="9" t="s">
        <v>6</v>
      </c>
      <c r="B671" s="79">
        <v>2538.2429999999999</v>
      </c>
      <c r="C671" s="79">
        <v>23897.456999999999</v>
      </c>
      <c r="D671" s="79">
        <v>2725.6410000000001</v>
      </c>
      <c r="E671" s="79">
        <v>26623.098000000002</v>
      </c>
      <c r="F671" s="79">
        <v>2909.395</v>
      </c>
      <c r="G671" s="79">
        <v>26545.22</v>
      </c>
      <c r="H671" s="84">
        <f>D671/D670*100</f>
        <v>67.476031837236079</v>
      </c>
      <c r="I671" s="84">
        <f>E671/E670*100</f>
        <v>65.868684458296215</v>
      </c>
      <c r="J671" s="80">
        <f t="shared" si="187"/>
        <v>107.38298106209689</v>
      </c>
      <c r="K671" s="80">
        <f t="shared" si="188"/>
        <v>93.684116457201583</v>
      </c>
      <c r="L671" s="80">
        <f t="shared" si="188"/>
        <v>100.29337861957821</v>
      </c>
    </row>
    <row r="672" spans="1:12" s="1" customFormat="1" x14ac:dyDescent="0.2">
      <c r="A672" s="9" t="s">
        <v>7</v>
      </c>
      <c r="B672" s="79">
        <v>1205.9390000000001</v>
      </c>
      <c r="C672" s="79">
        <v>12481.567999999999</v>
      </c>
      <c r="D672" s="79">
        <v>1313.78</v>
      </c>
      <c r="E672" s="79">
        <v>13795.348</v>
      </c>
      <c r="F672" s="79">
        <v>1474.952</v>
      </c>
      <c r="G672" s="79">
        <v>17850.486000000001</v>
      </c>
      <c r="H672" s="84">
        <f>D672/D670*100</f>
        <v>32.523968162763921</v>
      </c>
      <c r="I672" s="84">
        <f>E672/E670*100</f>
        <v>34.131318015821741</v>
      </c>
      <c r="J672" s="80">
        <f t="shared" si="187"/>
        <v>108.94249211610204</v>
      </c>
      <c r="K672" s="80">
        <f t="shared" si="188"/>
        <v>89.072729146440025</v>
      </c>
      <c r="L672" s="80">
        <f t="shared" si="188"/>
        <v>77.282758575872947</v>
      </c>
    </row>
    <row r="673" spans="1:12" s="1" customFormat="1" x14ac:dyDescent="0.2">
      <c r="A673" s="6" t="s">
        <v>8</v>
      </c>
      <c r="B673" s="79">
        <v>3744.1819999999998</v>
      </c>
      <c r="C673" s="79">
        <v>36379.025000000001</v>
      </c>
      <c r="D673" s="79">
        <v>4039.4209999999998</v>
      </c>
      <c r="E673" s="79">
        <v>40418.445</v>
      </c>
      <c r="F673" s="79">
        <v>4384.3469999999998</v>
      </c>
      <c r="G673" s="79">
        <v>44395.705999999998</v>
      </c>
      <c r="H673" s="84">
        <f>H674+H675</f>
        <v>99.999975243976806</v>
      </c>
      <c r="I673" s="84">
        <f>I674+I675</f>
        <v>100.00000247411793</v>
      </c>
      <c r="J673" s="80">
        <f t="shared" si="187"/>
        <v>107.88527373936417</v>
      </c>
      <c r="K673" s="80">
        <f t="shared" si="188"/>
        <v>92.132785110302635</v>
      </c>
      <c r="L673" s="80">
        <f t="shared" si="188"/>
        <v>91.041338547471241</v>
      </c>
    </row>
    <row r="674" spans="1:12" s="1" customFormat="1" x14ac:dyDescent="0.2">
      <c r="A674" s="9" t="s">
        <v>9</v>
      </c>
      <c r="B674" s="79">
        <v>9.0079999999999991</v>
      </c>
      <c r="C674" s="79">
        <v>198.32499999999999</v>
      </c>
      <c r="D674" s="79">
        <v>50.255000000000003</v>
      </c>
      <c r="E674" s="79">
        <v>248.58099999999999</v>
      </c>
      <c r="F674" s="79">
        <v>57.795000000000002</v>
      </c>
      <c r="G674" s="79">
        <v>266.68299999999999</v>
      </c>
      <c r="H674" s="84">
        <f>D674/D673*100</f>
        <v>1.244113946033355</v>
      </c>
      <c r="I674" s="84">
        <f>E674/E673*100</f>
        <v>0.61501871237253192</v>
      </c>
      <c r="J674" s="80"/>
      <c r="K674" s="80">
        <f t="shared" si="188"/>
        <v>86.953888744701104</v>
      </c>
      <c r="L674" s="80">
        <f t="shared" si="188"/>
        <v>93.212165754847504</v>
      </c>
    </row>
    <row r="675" spans="1:12" s="1" customFormat="1" x14ac:dyDescent="0.2">
      <c r="A675" s="9" t="s">
        <v>10</v>
      </c>
      <c r="B675" s="79">
        <v>3735.174</v>
      </c>
      <c r="C675" s="79">
        <v>36180.699999999997</v>
      </c>
      <c r="D675" s="79">
        <v>3989.165</v>
      </c>
      <c r="E675" s="79">
        <v>40169.864999999998</v>
      </c>
      <c r="F675" s="79">
        <v>4326.5519999999997</v>
      </c>
      <c r="G675" s="79">
        <v>44129.023000000001</v>
      </c>
      <c r="H675" s="84">
        <f>D675/D673*100</f>
        <v>98.755861297943454</v>
      </c>
      <c r="I675" s="84">
        <f>E675/E673*100</f>
        <v>99.384983761745403</v>
      </c>
      <c r="J675" s="80">
        <f t="shared" si="187"/>
        <v>106.79997772526795</v>
      </c>
      <c r="K675" s="80">
        <f t="shared" si="188"/>
        <v>92.201942794169582</v>
      </c>
      <c r="L675" s="80">
        <f t="shared" si="188"/>
        <v>91.028221948172288</v>
      </c>
    </row>
    <row r="676" spans="1:12" s="1" customFormat="1" ht="56.25" x14ac:dyDescent="0.2">
      <c r="A676" s="3" t="s">
        <v>105</v>
      </c>
      <c r="B676" s="79"/>
      <c r="C676" s="79"/>
      <c r="D676" s="79"/>
      <c r="E676" s="79"/>
      <c r="F676" s="79"/>
      <c r="G676" s="79"/>
    </row>
    <row r="677" spans="1:12" s="1" customFormat="1" x14ac:dyDescent="0.2">
      <c r="A677" s="6" t="s">
        <v>5</v>
      </c>
      <c r="B677" s="79">
        <v>890.52099999999996</v>
      </c>
      <c r="C677" s="79">
        <v>8873.6370000000006</v>
      </c>
      <c r="D677" s="79">
        <v>941.39099999999996</v>
      </c>
      <c r="E677" s="79">
        <v>9815.0290000000005</v>
      </c>
      <c r="F677" s="79">
        <v>1150.2639999999999</v>
      </c>
      <c r="G677" s="79">
        <v>11426.005999999999</v>
      </c>
      <c r="H677" s="84">
        <f>H678+H679</f>
        <v>100</v>
      </c>
      <c r="I677" s="84">
        <f>I678+I679</f>
        <v>100</v>
      </c>
      <c r="J677" s="80">
        <f t="shared" ref="J677:J682" si="189">D677/B677*100</f>
        <v>105.71238634462298</v>
      </c>
      <c r="K677" s="80">
        <f t="shared" ref="K677:L682" si="190">D677/F677*100</f>
        <v>81.841299040915828</v>
      </c>
      <c r="L677" s="80">
        <f t="shared" si="190"/>
        <v>85.900786329011211</v>
      </c>
    </row>
    <row r="678" spans="1:12" s="1" customFormat="1" x14ac:dyDescent="0.2">
      <c r="A678" s="9" t="s">
        <v>6</v>
      </c>
      <c r="B678" s="79">
        <v>123.22799999999999</v>
      </c>
      <c r="C678" s="79">
        <v>637.48500000000001</v>
      </c>
      <c r="D678" s="79">
        <v>123.22799999999999</v>
      </c>
      <c r="E678" s="79">
        <v>760.71400000000006</v>
      </c>
      <c r="F678" s="79">
        <v>85.137</v>
      </c>
      <c r="G678" s="79">
        <v>851.13900000000001</v>
      </c>
      <c r="H678" s="84">
        <f>D678/D677*100</f>
        <v>13.08999130010803</v>
      </c>
      <c r="I678" s="84">
        <f>E678/E677*100</f>
        <v>7.7505018069737748</v>
      </c>
      <c r="J678" s="80">
        <f t="shared" si="189"/>
        <v>100</v>
      </c>
      <c r="K678" s="80">
        <f t="shared" si="190"/>
        <v>144.74082948659219</v>
      </c>
      <c r="L678" s="80">
        <f t="shared" si="190"/>
        <v>89.376000864723622</v>
      </c>
    </row>
    <row r="679" spans="1:12" s="1" customFormat="1" x14ac:dyDescent="0.2">
      <c r="A679" s="9" t="s">
        <v>7</v>
      </c>
      <c r="B679" s="79">
        <v>767.29300000000001</v>
      </c>
      <c r="C679" s="79">
        <v>8236.152</v>
      </c>
      <c r="D679" s="79">
        <v>818.16300000000001</v>
      </c>
      <c r="E679" s="79">
        <v>9054.3150000000005</v>
      </c>
      <c r="F679" s="79">
        <v>1065.127</v>
      </c>
      <c r="G679" s="79">
        <v>10574.867</v>
      </c>
      <c r="H679" s="84">
        <f>D679/D677*100</f>
        <v>86.910008699891975</v>
      </c>
      <c r="I679" s="84">
        <f>E679/E677*100</f>
        <v>92.249498193026227</v>
      </c>
      <c r="J679" s="80">
        <f t="shared" si="189"/>
        <v>106.62980113203172</v>
      </c>
      <c r="K679" s="80">
        <f t="shared" si="190"/>
        <v>76.813656962972502</v>
      </c>
      <c r="L679" s="80">
        <f t="shared" si="190"/>
        <v>85.621076841912057</v>
      </c>
    </row>
    <row r="680" spans="1:12" s="1" customFormat="1" x14ac:dyDescent="0.2">
      <c r="A680" s="6" t="s">
        <v>8</v>
      </c>
      <c r="B680" s="79">
        <v>890.52099999999996</v>
      </c>
      <c r="C680" s="79">
        <v>8873.6370000000006</v>
      </c>
      <c r="D680" s="79">
        <v>941.39099999999996</v>
      </c>
      <c r="E680" s="79">
        <v>9815.0290000000005</v>
      </c>
      <c r="F680" s="79">
        <v>1150.2639999999999</v>
      </c>
      <c r="G680" s="79">
        <v>11426.005999999999</v>
      </c>
      <c r="H680" s="84">
        <f>H681+H682</f>
        <v>100</v>
      </c>
      <c r="I680" s="84">
        <f>I681+I682</f>
        <v>100</v>
      </c>
      <c r="J680" s="80">
        <f t="shared" si="189"/>
        <v>105.71238634462298</v>
      </c>
      <c r="K680" s="80">
        <f t="shared" si="190"/>
        <v>81.841299040915828</v>
      </c>
      <c r="L680" s="80">
        <f t="shared" si="190"/>
        <v>85.900786329011211</v>
      </c>
    </row>
    <row r="681" spans="1:12" s="1" customFormat="1" x14ac:dyDescent="0.2">
      <c r="A681" s="9" t="s">
        <v>9</v>
      </c>
      <c r="B681" s="79">
        <v>19.7</v>
      </c>
      <c r="C681" s="79">
        <v>171.45699999999999</v>
      </c>
      <c r="D681" s="79">
        <v>21.648</v>
      </c>
      <c r="E681" s="79">
        <v>193.10599999999999</v>
      </c>
      <c r="F681" s="79">
        <v>26.148</v>
      </c>
      <c r="G681" s="79">
        <v>111.89700000000001</v>
      </c>
      <c r="H681" s="84">
        <f>D681/D680*100</f>
        <v>2.2995758404318716</v>
      </c>
      <c r="I681" s="84">
        <f>E681/E680*100</f>
        <v>1.9674521593364622</v>
      </c>
      <c r="J681" s="80">
        <f t="shared" si="189"/>
        <v>109.88832487309645</v>
      </c>
      <c r="K681" s="80">
        <f t="shared" si="190"/>
        <v>82.790270766406607</v>
      </c>
      <c r="L681" s="80">
        <f t="shared" si="190"/>
        <v>172.57477859102565</v>
      </c>
    </row>
    <row r="682" spans="1:12" s="1" customFormat="1" x14ac:dyDescent="0.2">
      <c r="A682" s="9" t="s">
        <v>10</v>
      </c>
      <c r="B682" s="79">
        <v>870.82100000000003</v>
      </c>
      <c r="C682" s="79">
        <v>8702.18</v>
      </c>
      <c r="D682" s="79">
        <v>919.74300000000005</v>
      </c>
      <c r="E682" s="79">
        <v>9621.9230000000007</v>
      </c>
      <c r="F682" s="79">
        <v>1124.115</v>
      </c>
      <c r="G682" s="79">
        <v>11314.109</v>
      </c>
      <c r="H682" s="84">
        <f>D682/D680*100</f>
        <v>97.700424159568129</v>
      </c>
      <c r="I682" s="84">
        <f>E682/E680*100</f>
        <v>98.03254784066354</v>
      </c>
      <c r="J682" s="80">
        <f t="shared" si="189"/>
        <v>105.61791688533005</v>
      </c>
      <c r="K682" s="80">
        <f t="shared" si="190"/>
        <v>81.819297847640144</v>
      </c>
      <c r="L682" s="80">
        <f t="shared" si="190"/>
        <v>85.043577006373198</v>
      </c>
    </row>
    <row r="683" spans="1:12" s="1" customFormat="1" ht="56.25" x14ac:dyDescent="0.2">
      <c r="A683" s="3" t="s">
        <v>106</v>
      </c>
      <c r="B683" s="79"/>
      <c r="C683" s="79"/>
      <c r="D683" s="79"/>
      <c r="E683" s="79"/>
      <c r="F683" s="79"/>
      <c r="G683" s="79"/>
    </row>
    <row r="684" spans="1:12" s="1" customFormat="1" x14ac:dyDescent="0.2">
      <c r="A684" s="6" t="s">
        <v>5</v>
      </c>
      <c r="B684" s="79">
        <v>66.480999999999995</v>
      </c>
      <c r="C684" s="79">
        <v>842.51599999999996</v>
      </c>
      <c r="D684" s="79">
        <v>149.33699999999999</v>
      </c>
      <c r="E684" s="79">
        <v>991.85299999999995</v>
      </c>
      <c r="F684" s="79">
        <v>54.55</v>
      </c>
      <c r="G684" s="79">
        <v>707.65099999999995</v>
      </c>
      <c r="H684" s="84">
        <f>H685+H686</f>
        <v>99.99933037358457</v>
      </c>
      <c r="I684" s="84">
        <f>I685+I686</f>
        <v>100</v>
      </c>
      <c r="J684" s="80">
        <f t="shared" ref="J684:J689" si="191">D684/B684*100</f>
        <v>224.63109760683503</v>
      </c>
      <c r="K684" s="80">
        <f t="shared" ref="K684:L689" si="192">D684/F684*100</f>
        <v>273.76168652612279</v>
      </c>
      <c r="L684" s="80">
        <f t="shared" si="192"/>
        <v>140.16132245980012</v>
      </c>
    </row>
    <row r="685" spans="1:12" s="1" customFormat="1" x14ac:dyDescent="0.2">
      <c r="A685" s="9" t="s">
        <v>6</v>
      </c>
      <c r="B685" s="79">
        <v>35.518999999999998</v>
      </c>
      <c r="C685" s="79">
        <v>304.95299999999997</v>
      </c>
      <c r="D685" s="79">
        <v>35.518999999999998</v>
      </c>
      <c r="E685" s="79">
        <v>340.47199999999998</v>
      </c>
      <c r="F685" s="79">
        <v>37.494999999999997</v>
      </c>
      <c r="G685" s="79">
        <v>376.91899999999998</v>
      </c>
      <c r="H685" s="84">
        <f>D685/D684*100</f>
        <v>23.784460649403698</v>
      </c>
      <c r="I685" s="84">
        <f>E685/E684*100</f>
        <v>34.326860936045968</v>
      </c>
      <c r="J685" s="80">
        <f t="shared" si="191"/>
        <v>100</v>
      </c>
      <c r="K685" s="80">
        <f t="shared" si="192"/>
        <v>94.729963995199356</v>
      </c>
      <c r="L685" s="80">
        <f t="shared" si="192"/>
        <v>90.33028316428728</v>
      </c>
    </row>
    <row r="686" spans="1:12" s="1" customFormat="1" x14ac:dyDescent="0.2">
      <c r="A686" s="9" t="s">
        <v>7</v>
      </c>
      <c r="B686" s="79">
        <v>30.960999999999999</v>
      </c>
      <c r="C686" s="79">
        <v>537.56299999999999</v>
      </c>
      <c r="D686" s="79">
        <v>113.81699999999999</v>
      </c>
      <c r="E686" s="79">
        <v>651.38099999999997</v>
      </c>
      <c r="F686" s="79">
        <v>17.055</v>
      </c>
      <c r="G686" s="79">
        <v>330.73200000000003</v>
      </c>
      <c r="H686" s="84">
        <f>D686/D684*100</f>
        <v>76.214869724180872</v>
      </c>
      <c r="I686" s="84">
        <f>E686/E684*100</f>
        <v>65.673139063954039</v>
      </c>
      <c r="J686" s="80">
        <f t="shared" si="191"/>
        <v>367.61409515196539</v>
      </c>
      <c r="K686" s="80"/>
      <c r="L686" s="80">
        <f t="shared" si="192"/>
        <v>196.95130800769201</v>
      </c>
    </row>
    <row r="687" spans="1:12" s="1" customFormat="1" x14ac:dyDescent="0.2">
      <c r="A687" s="6" t="s">
        <v>8</v>
      </c>
      <c r="B687" s="79">
        <v>66.480999999999995</v>
      </c>
      <c r="C687" s="79">
        <v>842.51599999999996</v>
      </c>
      <c r="D687" s="79">
        <v>149.33699999999999</v>
      </c>
      <c r="E687" s="79">
        <v>991.85299999999995</v>
      </c>
      <c r="F687" s="79">
        <v>54.55</v>
      </c>
      <c r="G687" s="79">
        <v>707.65099999999995</v>
      </c>
      <c r="H687" s="84">
        <f>H688+H689</f>
        <v>100</v>
      </c>
      <c r="I687" s="84">
        <f>I688+I689</f>
        <v>100.00000000000001</v>
      </c>
      <c r="J687" s="80">
        <f t="shared" si="191"/>
        <v>224.63109760683503</v>
      </c>
      <c r="K687" s="80">
        <f t="shared" si="192"/>
        <v>273.76168652612279</v>
      </c>
      <c r="L687" s="80">
        <f t="shared" si="192"/>
        <v>140.16132245980012</v>
      </c>
    </row>
    <row r="688" spans="1:12" s="1" customFormat="1" x14ac:dyDescent="0.2">
      <c r="A688" s="9" t="s">
        <v>9</v>
      </c>
      <c r="B688" s="79">
        <v>2.5000000000000001E-2</v>
      </c>
      <c r="C688" s="79">
        <v>6.0999999999999999E-2</v>
      </c>
      <c r="D688" s="79">
        <v>0</v>
      </c>
      <c r="E688" s="79">
        <v>6.0999999999999999E-2</v>
      </c>
      <c r="F688" s="79">
        <v>0</v>
      </c>
      <c r="G688" s="79">
        <v>0.49299999999999999</v>
      </c>
      <c r="H688" s="84">
        <f>D688/D687*100</f>
        <v>0</v>
      </c>
      <c r="I688" s="84">
        <f>E688/E687*100</f>
        <v>6.1501049046582502E-3</v>
      </c>
      <c r="J688" s="80">
        <f t="shared" si="191"/>
        <v>0</v>
      </c>
      <c r="K688" s="80">
        <v>0</v>
      </c>
      <c r="L688" s="80">
        <f t="shared" si="192"/>
        <v>12.373225152129818</v>
      </c>
    </row>
    <row r="689" spans="1:12" s="1" customFormat="1" x14ac:dyDescent="0.2">
      <c r="A689" s="9" t="s">
        <v>10</v>
      </c>
      <c r="B689" s="79">
        <v>66.456000000000003</v>
      </c>
      <c r="C689" s="79">
        <v>842.45500000000004</v>
      </c>
      <c r="D689" s="79">
        <v>149.33699999999999</v>
      </c>
      <c r="E689" s="79">
        <v>991.79200000000003</v>
      </c>
      <c r="F689" s="79">
        <v>54.55</v>
      </c>
      <c r="G689" s="79">
        <v>707.15800000000002</v>
      </c>
      <c r="H689" s="84">
        <f>D689/D687*100</f>
        <v>100</v>
      </c>
      <c r="I689" s="84">
        <f>E689/E687*100</f>
        <v>99.993849895095352</v>
      </c>
      <c r="J689" s="80">
        <f t="shared" si="191"/>
        <v>224.71560130010832</v>
      </c>
      <c r="K689" s="80">
        <f t="shared" si="192"/>
        <v>273.76168652612279</v>
      </c>
      <c r="L689" s="80">
        <f t="shared" si="192"/>
        <v>140.25041079928388</v>
      </c>
    </row>
    <row r="690" spans="1:12" s="1" customFormat="1" x14ac:dyDescent="0.2">
      <c r="A690" s="3" t="s">
        <v>107</v>
      </c>
      <c r="B690" s="79"/>
      <c r="C690" s="79"/>
      <c r="D690" s="79"/>
      <c r="E690" s="79"/>
      <c r="F690" s="79"/>
      <c r="G690" s="79"/>
    </row>
    <row r="691" spans="1:12" s="1" customFormat="1" x14ac:dyDescent="0.2">
      <c r="A691" s="6" t="s">
        <v>5</v>
      </c>
      <c r="B691" s="79">
        <v>606.51800000000003</v>
      </c>
      <c r="C691" s="79">
        <v>6229.43</v>
      </c>
      <c r="D691" s="79">
        <v>550.01700000000005</v>
      </c>
      <c r="E691" s="79">
        <v>6779.4470000000001</v>
      </c>
      <c r="F691" s="79">
        <v>350.02100000000002</v>
      </c>
      <c r="G691" s="79">
        <v>14749.903</v>
      </c>
      <c r="H691" s="84">
        <f>H692+H693</f>
        <v>99.999999999999986</v>
      </c>
      <c r="I691" s="84">
        <f>I692+I693</f>
        <v>100</v>
      </c>
      <c r="J691" s="80">
        <f t="shared" ref="J691:J696" si="193">D691/B691*100</f>
        <v>90.684365509350101</v>
      </c>
      <c r="K691" s="80">
        <f t="shared" ref="K691:L696" si="194">D691/F691*100</f>
        <v>157.13828598855497</v>
      </c>
      <c r="L691" s="80">
        <f t="shared" si="194"/>
        <v>45.962654805255333</v>
      </c>
    </row>
    <row r="692" spans="1:12" s="1" customFormat="1" x14ac:dyDescent="0.2">
      <c r="A692" s="9" t="s">
        <v>6</v>
      </c>
      <c r="B692" s="79">
        <v>156</v>
      </c>
      <c r="C692" s="79">
        <v>816</v>
      </c>
      <c r="D692" s="79">
        <v>156</v>
      </c>
      <c r="E692" s="79">
        <v>972</v>
      </c>
      <c r="F692" s="79">
        <v>106</v>
      </c>
      <c r="G692" s="79">
        <v>4967</v>
      </c>
      <c r="H692" s="84">
        <f>D692/D691*100</f>
        <v>28.36275969651847</v>
      </c>
      <c r="I692" s="84">
        <f>E692/E691*100</f>
        <v>14.337452597534872</v>
      </c>
      <c r="J692" s="80">
        <f t="shared" si="193"/>
        <v>100</v>
      </c>
      <c r="K692" s="80">
        <f t="shared" si="194"/>
        <v>147.16981132075472</v>
      </c>
      <c r="L692" s="80">
        <f t="shared" si="194"/>
        <v>19.5691564324542</v>
      </c>
    </row>
    <row r="693" spans="1:12" s="1" customFormat="1" x14ac:dyDescent="0.2">
      <c r="A693" s="9" t="s">
        <v>7</v>
      </c>
      <c r="B693" s="79">
        <v>450.51799999999997</v>
      </c>
      <c r="C693" s="79">
        <v>5413.43</v>
      </c>
      <c r="D693" s="79">
        <v>394.017</v>
      </c>
      <c r="E693" s="79">
        <v>5807.4470000000001</v>
      </c>
      <c r="F693" s="79">
        <v>244.02099999999999</v>
      </c>
      <c r="G693" s="79">
        <v>9782.9030000000002</v>
      </c>
      <c r="H693" s="84">
        <f>D693/D691*100</f>
        <v>71.637240303481519</v>
      </c>
      <c r="I693" s="84">
        <f>E693/E691*100</f>
        <v>85.662547402465123</v>
      </c>
      <c r="J693" s="80">
        <f t="shared" si="193"/>
        <v>87.458658699541431</v>
      </c>
      <c r="K693" s="80">
        <f t="shared" si="194"/>
        <v>161.46848017178849</v>
      </c>
      <c r="L693" s="80">
        <f t="shared" si="194"/>
        <v>59.363227868046941</v>
      </c>
    </row>
    <row r="694" spans="1:12" s="1" customFormat="1" x14ac:dyDescent="0.2">
      <c r="A694" s="6" t="s">
        <v>8</v>
      </c>
      <c r="B694" s="79">
        <v>606.51800000000003</v>
      </c>
      <c r="C694" s="79">
        <v>6229.43</v>
      </c>
      <c r="D694" s="79">
        <v>550.01700000000005</v>
      </c>
      <c r="E694" s="79">
        <v>6779.4470000000001</v>
      </c>
      <c r="F694" s="79">
        <v>350.02100000000002</v>
      </c>
      <c r="G694" s="79">
        <v>14749.903</v>
      </c>
      <c r="H694" s="84">
        <f>H695+H696</f>
        <v>100.00018181256213</v>
      </c>
      <c r="I694" s="84">
        <f>I695+I696</f>
        <v>100.00000000000001</v>
      </c>
      <c r="J694" s="80">
        <f t="shared" si="193"/>
        <v>90.684365509350101</v>
      </c>
      <c r="K694" s="80">
        <f t="shared" si="194"/>
        <v>157.13828598855497</v>
      </c>
      <c r="L694" s="80">
        <f t="shared" si="194"/>
        <v>45.962654805255333</v>
      </c>
    </row>
    <row r="695" spans="1:12" s="1" customFormat="1" x14ac:dyDescent="0.2">
      <c r="A695" s="9" t="s">
        <v>9</v>
      </c>
      <c r="B695" s="79">
        <v>1E-3</v>
      </c>
      <c r="C695" s="79">
        <v>9.6579999999999995</v>
      </c>
      <c r="D695" s="79">
        <v>2E-3</v>
      </c>
      <c r="E695" s="79">
        <v>9.66</v>
      </c>
      <c r="F695" s="79">
        <v>3.0000000000000001E-3</v>
      </c>
      <c r="G695" s="79">
        <v>0.10100000000000001</v>
      </c>
      <c r="H695" s="84">
        <f>D695/D694*100</f>
        <v>3.6362512431433933E-4</v>
      </c>
      <c r="I695" s="84">
        <f>E695/E694*100</f>
        <v>0.14248949803722927</v>
      </c>
      <c r="J695" s="80">
        <f t="shared" si="193"/>
        <v>200</v>
      </c>
      <c r="K695" s="80">
        <f t="shared" si="194"/>
        <v>66.666666666666657</v>
      </c>
      <c r="L695" s="80"/>
    </row>
    <row r="696" spans="1:12" s="1" customFormat="1" x14ac:dyDescent="0.2">
      <c r="A696" s="9" t="s">
        <v>10</v>
      </c>
      <c r="B696" s="79">
        <v>606.51700000000005</v>
      </c>
      <c r="C696" s="79">
        <v>6219.7719999999999</v>
      </c>
      <c r="D696" s="79">
        <v>550.01599999999996</v>
      </c>
      <c r="E696" s="79">
        <v>6769.7870000000003</v>
      </c>
      <c r="F696" s="79">
        <v>350.01799999999997</v>
      </c>
      <c r="G696" s="79">
        <v>14749.802</v>
      </c>
      <c r="H696" s="84">
        <f>D696/D694*100</f>
        <v>99.999818187437825</v>
      </c>
      <c r="I696" s="84">
        <f>E696/E694*100</f>
        <v>99.857510501962778</v>
      </c>
      <c r="J696" s="80">
        <f t="shared" si="193"/>
        <v>90.684350150119442</v>
      </c>
      <c r="K696" s="80">
        <f t="shared" si="194"/>
        <v>157.13934711929102</v>
      </c>
      <c r="L696" s="80">
        <f t="shared" si="194"/>
        <v>45.897477132235402</v>
      </c>
    </row>
    <row r="697" spans="1:12" s="1" customFormat="1" ht="22.5" x14ac:dyDescent="0.2">
      <c r="A697" s="3" t="s">
        <v>108</v>
      </c>
      <c r="B697" s="79"/>
      <c r="C697" s="79"/>
      <c r="D697" s="79"/>
      <c r="E697" s="79"/>
      <c r="F697" s="79"/>
      <c r="G697" s="79"/>
    </row>
    <row r="698" spans="1:12" s="1" customFormat="1" x14ac:dyDescent="0.2">
      <c r="A698" s="6" t="s">
        <v>5</v>
      </c>
      <c r="B698" s="79">
        <v>286073.24800000002</v>
      </c>
      <c r="C698" s="79">
        <v>2499761.6940000001</v>
      </c>
      <c r="D698" s="79">
        <v>299407.88099999999</v>
      </c>
      <c r="E698" s="79">
        <v>2799169.5750000002</v>
      </c>
      <c r="F698" s="79">
        <v>269044.17</v>
      </c>
      <c r="G698" s="79">
        <v>2355196.233</v>
      </c>
      <c r="H698" s="84">
        <f>H699+H700</f>
        <v>100</v>
      </c>
      <c r="I698" s="84">
        <f>I699+I700</f>
        <v>100.00000003572487</v>
      </c>
      <c r="J698" s="80">
        <f t="shared" ref="J698:J703" si="195">D698/B698*100</f>
        <v>104.66126528545583</v>
      </c>
      <c r="K698" s="80">
        <f t="shared" ref="K698:L703" si="196">D698/F698*100</f>
        <v>111.28577177494685</v>
      </c>
      <c r="L698" s="80">
        <f t="shared" si="196"/>
        <v>118.85080044623186</v>
      </c>
    </row>
    <row r="699" spans="1:12" s="1" customFormat="1" x14ac:dyDescent="0.2">
      <c r="A699" s="9" t="s">
        <v>6</v>
      </c>
      <c r="B699" s="79">
        <v>212933.33300000001</v>
      </c>
      <c r="C699" s="79">
        <v>2025633.3330000001</v>
      </c>
      <c r="D699" s="79">
        <v>231833.33300000001</v>
      </c>
      <c r="E699" s="79">
        <v>2257466.6669999999</v>
      </c>
      <c r="F699" s="79">
        <v>209700</v>
      </c>
      <c r="G699" s="79">
        <v>1913400</v>
      </c>
      <c r="H699" s="84">
        <f>D699/D698*100</f>
        <v>77.430604774227703</v>
      </c>
      <c r="I699" s="84">
        <f>E699/E698*100</f>
        <v>80.647728067707362</v>
      </c>
      <c r="J699" s="80">
        <f t="shared" si="195"/>
        <v>108.87601754676896</v>
      </c>
      <c r="K699" s="80">
        <f t="shared" si="196"/>
        <v>110.55476061039582</v>
      </c>
      <c r="L699" s="80">
        <f t="shared" si="196"/>
        <v>117.98195186578863</v>
      </c>
    </row>
    <row r="700" spans="1:12" s="1" customFormat="1" x14ac:dyDescent="0.2">
      <c r="A700" s="9" t="s">
        <v>7</v>
      </c>
      <c r="B700" s="79">
        <v>73139.914999999994</v>
      </c>
      <c r="C700" s="79">
        <v>474128.36099999998</v>
      </c>
      <c r="D700" s="79">
        <v>67574.547999999995</v>
      </c>
      <c r="E700" s="79">
        <v>541702.90899999999</v>
      </c>
      <c r="F700" s="79">
        <v>59344.17</v>
      </c>
      <c r="G700" s="79">
        <v>441796.23300000001</v>
      </c>
      <c r="H700" s="84">
        <f>D700/D698*100</f>
        <v>22.569395225772297</v>
      </c>
      <c r="I700" s="84">
        <f>E700/E698*100</f>
        <v>19.352271968017511</v>
      </c>
      <c r="J700" s="80">
        <f t="shared" si="195"/>
        <v>92.390793727337524</v>
      </c>
      <c r="K700" s="80">
        <f t="shared" si="196"/>
        <v>113.86889057509777</v>
      </c>
      <c r="L700" s="80">
        <f t="shared" si="196"/>
        <v>122.61374555450317</v>
      </c>
    </row>
    <row r="701" spans="1:12" s="1" customFormat="1" x14ac:dyDescent="0.2">
      <c r="A701" s="6" t="s">
        <v>8</v>
      </c>
      <c r="B701" s="79">
        <v>286073.24800000002</v>
      </c>
      <c r="C701" s="79">
        <v>2499761.6940000001</v>
      </c>
      <c r="D701" s="79">
        <v>299407.88099999999</v>
      </c>
      <c r="E701" s="79">
        <v>2799169.5750000002</v>
      </c>
      <c r="F701" s="79">
        <v>269044.17</v>
      </c>
      <c r="G701" s="79">
        <v>2355196.233</v>
      </c>
      <c r="H701" s="84">
        <f>H702+H703</f>
        <v>100</v>
      </c>
      <c r="I701" s="84">
        <f>I702+I703</f>
        <v>100</v>
      </c>
      <c r="J701" s="80">
        <f t="shared" si="195"/>
        <v>104.66126528545583</v>
      </c>
      <c r="K701" s="80">
        <f t="shared" si="196"/>
        <v>111.28577177494685</v>
      </c>
      <c r="L701" s="80">
        <f t="shared" si="196"/>
        <v>118.85080044623186</v>
      </c>
    </row>
    <row r="702" spans="1:12" s="1" customFormat="1" x14ac:dyDescent="0.2">
      <c r="A702" s="9" t="s">
        <v>9</v>
      </c>
      <c r="B702" s="79">
        <v>1391.2380000000001</v>
      </c>
      <c r="C702" s="79">
        <v>11405.975</v>
      </c>
      <c r="D702" s="79">
        <v>0</v>
      </c>
      <c r="E702" s="79">
        <v>11405.975</v>
      </c>
      <c r="F702" s="79">
        <v>67.099999999999994</v>
      </c>
      <c r="G702" s="79">
        <v>17518.125</v>
      </c>
      <c r="H702" s="84">
        <f>D702/D701*100</f>
        <v>0</v>
      </c>
      <c r="I702" s="84">
        <f>E702/E701*100</f>
        <v>0.40747709970375767</v>
      </c>
      <c r="J702" s="80">
        <f t="shared" si="195"/>
        <v>0</v>
      </c>
      <c r="K702" s="80">
        <f t="shared" si="196"/>
        <v>0</v>
      </c>
      <c r="L702" s="80">
        <f t="shared" si="196"/>
        <v>65.109565093296226</v>
      </c>
    </row>
    <row r="703" spans="1:12" s="1" customFormat="1" x14ac:dyDescent="0.2">
      <c r="A703" s="9" t="s">
        <v>10</v>
      </c>
      <c r="B703" s="79">
        <v>284682.01</v>
      </c>
      <c r="C703" s="79">
        <v>2488355.719</v>
      </c>
      <c r="D703" s="79">
        <v>299407.88099999999</v>
      </c>
      <c r="E703" s="79">
        <v>2787763.6</v>
      </c>
      <c r="F703" s="79">
        <v>268977.07</v>
      </c>
      <c r="G703" s="79">
        <v>2337678.1069999998</v>
      </c>
      <c r="H703" s="84">
        <f>D703/D701*100</f>
        <v>100</v>
      </c>
      <c r="I703" s="84">
        <f>E703/E701*100</f>
        <v>99.592522900296245</v>
      </c>
      <c r="J703" s="80">
        <f t="shared" si="195"/>
        <v>105.17274379227545</v>
      </c>
      <c r="K703" s="80">
        <f t="shared" si="196"/>
        <v>111.31353352908484</v>
      </c>
      <c r="L703" s="80">
        <f t="shared" si="196"/>
        <v>119.25352732064579</v>
      </c>
    </row>
    <row r="704" spans="1:12" s="1" customFormat="1" x14ac:dyDescent="0.2">
      <c r="A704" s="3" t="s">
        <v>109</v>
      </c>
      <c r="B704" s="79"/>
      <c r="C704" s="79"/>
      <c r="D704" s="79"/>
      <c r="E704" s="79"/>
      <c r="F704" s="79"/>
      <c r="G704" s="79"/>
    </row>
    <row r="705" spans="1:12" s="1" customFormat="1" x14ac:dyDescent="0.2">
      <c r="A705" s="6" t="s">
        <v>5</v>
      </c>
      <c r="B705" s="79">
        <v>476811.37</v>
      </c>
      <c r="C705" s="79">
        <v>3976268.0219999999</v>
      </c>
      <c r="D705" s="79">
        <v>415917.38900000002</v>
      </c>
      <c r="E705" s="79">
        <v>4392185.4110000003</v>
      </c>
      <c r="F705" s="79">
        <v>398851</v>
      </c>
      <c r="G705" s="79">
        <v>4340020</v>
      </c>
      <c r="H705" s="84">
        <f>H706+H707</f>
        <v>100</v>
      </c>
      <c r="I705" s="84">
        <f>I706+I707</f>
        <v>99.999999999999986</v>
      </c>
      <c r="J705" s="80">
        <f t="shared" ref="J705:J710" si="197">D705/B705*100</f>
        <v>87.228915912806357</v>
      </c>
      <c r="K705" s="80">
        <f t="shared" ref="K705:L710" si="198">D705/F705*100</f>
        <v>104.27888835680493</v>
      </c>
      <c r="L705" s="80">
        <f t="shared" si="198"/>
        <v>101.20196245639421</v>
      </c>
    </row>
    <row r="706" spans="1:12" s="1" customFormat="1" x14ac:dyDescent="0.2">
      <c r="A706" s="9" t="s">
        <v>6</v>
      </c>
      <c r="B706" s="79">
        <v>476700</v>
      </c>
      <c r="C706" s="79">
        <v>3975400</v>
      </c>
      <c r="D706" s="79">
        <v>406800</v>
      </c>
      <c r="E706" s="79">
        <v>4382200</v>
      </c>
      <c r="F706" s="79">
        <v>398800</v>
      </c>
      <c r="G706" s="79">
        <v>4330900</v>
      </c>
      <c r="H706" s="84">
        <f>D706/D705*100</f>
        <v>97.807884632589861</v>
      </c>
      <c r="I706" s="84">
        <f>E706/E705*100</f>
        <v>99.772655066541759</v>
      </c>
      <c r="J706" s="80">
        <f t="shared" si="197"/>
        <v>85.336689741976087</v>
      </c>
      <c r="K706" s="80">
        <f t="shared" si="198"/>
        <v>102.0060180541625</v>
      </c>
      <c r="L706" s="80">
        <f t="shared" si="198"/>
        <v>101.18451130250064</v>
      </c>
    </row>
    <row r="707" spans="1:12" s="1" customFormat="1" x14ac:dyDescent="0.2">
      <c r="A707" s="9" t="s">
        <v>7</v>
      </c>
      <c r="B707" s="79">
        <v>111.37</v>
      </c>
      <c r="C707" s="79">
        <v>868.02200000000005</v>
      </c>
      <c r="D707" s="79">
        <v>9117.3889999999992</v>
      </c>
      <c r="E707" s="79">
        <v>9985.4110000000001</v>
      </c>
      <c r="F707" s="79">
        <v>51</v>
      </c>
      <c r="G707" s="79">
        <v>9120</v>
      </c>
      <c r="H707" s="84">
        <f>D707/D705*100</f>
        <v>2.1921153674101372</v>
      </c>
      <c r="I707" s="84">
        <f>E707/E705*100</f>
        <v>0.22734493345822918</v>
      </c>
      <c r="J707" s="80"/>
      <c r="K707" s="80"/>
      <c r="L707" s="80">
        <f t="shared" si="198"/>
        <v>109.4891557017544</v>
      </c>
    </row>
    <row r="708" spans="1:12" s="1" customFormat="1" x14ac:dyDescent="0.2">
      <c r="A708" s="6" t="s">
        <v>8</v>
      </c>
      <c r="B708" s="79">
        <v>476811.37</v>
      </c>
      <c r="C708" s="79">
        <v>3976268.0219999999</v>
      </c>
      <c r="D708" s="79">
        <v>415917.38900000002</v>
      </c>
      <c r="E708" s="79">
        <v>4392185.4110000003</v>
      </c>
      <c r="F708" s="79">
        <v>398851</v>
      </c>
      <c r="G708" s="79">
        <v>4340020</v>
      </c>
      <c r="H708" s="84">
        <f>H709+H710</f>
        <v>99.999999999999986</v>
      </c>
      <c r="I708" s="84">
        <f>I709+I710</f>
        <v>100</v>
      </c>
      <c r="J708" s="80">
        <f t="shared" si="197"/>
        <v>87.228915912806357</v>
      </c>
      <c r="K708" s="80">
        <f t="shared" si="198"/>
        <v>104.27888835680493</v>
      </c>
      <c r="L708" s="80">
        <f t="shared" si="198"/>
        <v>101.20196245639421</v>
      </c>
    </row>
    <row r="709" spans="1:12" s="1" customFormat="1" x14ac:dyDescent="0.2">
      <c r="A709" s="9" t="s">
        <v>9</v>
      </c>
      <c r="B709" s="79">
        <v>5740.7449999999999</v>
      </c>
      <c r="C709" s="79">
        <v>8975.5879999999997</v>
      </c>
      <c r="D709" s="79">
        <v>16514.616999999998</v>
      </c>
      <c r="E709" s="79">
        <v>25490.205000000002</v>
      </c>
      <c r="F709" s="79">
        <v>0</v>
      </c>
      <c r="G709" s="79">
        <v>3.0000000000000001E-3</v>
      </c>
      <c r="H709" s="84">
        <f>D709/D708*100</f>
        <v>3.9706483635383658</v>
      </c>
      <c r="I709" s="84">
        <f>E709/E708*100</f>
        <v>0.580353573784957</v>
      </c>
      <c r="J709" s="80">
        <f t="shared" si="197"/>
        <v>287.67376011301667</v>
      </c>
      <c r="K709" s="80">
        <v>0</v>
      </c>
      <c r="L709" s="80"/>
    </row>
    <row r="710" spans="1:12" s="1" customFormat="1" x14ac:dyDescent="0.2">
      <c r="A710" s="9" t="s">
        <v>10</v>
      </c>
      <c r="B710" s="79">
        <v>471070.625</v>
      </c>
      <c r="C710" s="79">
        <v>3967292.4339999999</v>
      </c>
      <c r="D710" s="79">
        <v>399402.772</v>
      </c>
      <c r="E710" s="79">
        <v>4366695.2060000002</v>
      </c>
      <c r="F710" s="79">
        <v>398851</v>
      </c>
      <c r="G710" s="79">
        <v>4340019.9970000004</v>
      </c>
      <c r="H710" s="84">
        <f>D710/D708*100</f>
        <v>96.029351636461627</v>
      </c>
      <c r="I710" s="84">
        <f>E710/E708*100</f>
        <v>99.419646426215039</v>
      </c>
      <c r="J710" s="80">
        <f t="shared" si="197"/>
        <v>84.786176595070003</v>
      </c>
      <c r="K710" s="80">
        <f t="shared" si="198"/>
        <v>100.13834038274945</v>
      </c>
      <c r="L710" s="80">
        <f t="shared" si="198"/>
        <v>100.61463332008698</v>
      </c>
    </row>
    <row r="711" spans="1:12" s="1" customFormat="1" ht="45" x14ac:dyDescent="0.2">
      <c r="A711" s="3" t="s">
        <v>110</v>
      </c>
      <c r="B711" s="79"/>
      <c r="C711" s="79"/>
      <c r="D711" s="79"/>
      <c r="E711" s="79"/>
      <c r="F711" s="79"/>
      <c r="G711" s="79"/>
    </row>
    <row r="712" spans="1:12" s="1" customFormat="1" x14ac:dyDescent="0.2">
      <c r="A712" s="6" t="s">
        <v>5</v>
      </c>
      <c r="B712" s="79">
        <v>475398.61</v>
      </c>
      <c r="C712" s="79">
        <v>3966998.2220000001</v>
      </c>
      <c r="D712" s="79">
        <v>414098.62900000002</v>
      </c>
      <c r="E712" s="79">
        <v>4381096.8509999998</v>
      </c>
      <c r="F712" s="79">
        <v>398251</v>
      </c>
      <c r="G712" s="79">
        <v>4339347.79</v>
      </c>
      <c r="H712" s="84">
        <f>H713+H714</f>
        <v>99.999999999999986</v>
      </c>
      <c r="I712" s="84">
        <f>I713+I714</f>
        <v>100.00000000000001</v>
      </c>
      <c r="J712" s="80">
        <f t="shared" ref="J712:J717" si="199">D712/B712*100</f>
        <v>87.105561583362643</v>
      </c>
      <c r="K712" s="80">
        <f t="shared" ref="K712:L717" si="200">D712/F712*100</f>
        <v>103.9793067688468</v>
      </c>
      <c r="L712" s="80">
        <f t="shared" si="200"/>
        <v>100.9621045147893</v>
      </c>
    </row>
    <row r="713" spans="1:12" s="1" customFormat="1" x14ac:dyDescent="0.2">
      <c r="A713" s="9" t="s">
        <v>6</v>
      </c>
      <c r="B713" s="79">
        <v>475300</v>
      </c>
      <c r="C713" s="79">
        <v>3966200</v>
      </c>
      <c r="D713" s="79">
        <v>405000</v>
      </c>
      <c r="E713" s="79">
        <v>4371200</v>
      </c>
      <c r="F713" s="79">
        <v>398200</v>
      </c>
      <c r="G713" s="79">
        <v>4330300</v>
      </c>
      <c r="H713" s="84">
        <f>D713/D712*100</f>
        <v>97.802786978075204</v>
      </c>
      <c r="I713" s="84">
        <f>E713/E712*100</f>
        <v>99.774101067915439</v>
      </c>
      <c r="J713" s="80">
        <f t="shared" si="199"/>
        <v>85.209341468546185</v>
      </c>
      <c r="K713" s="80">
        <f t="shared" si="200"/>
        <v>101.70768458061276</v>
      </c>
      <c r="L713" s="80">
        <f t="shared" si="200"/>
        <v>100.94450730896243</v>
      </c>
    </row>
    <row r="714" spans="1:12" s="1" customFormat="1" x14ac:dyDescent="0.2">
      <c r="A714" s="9" t="s">
        <v>7</v>
      </c>
      <c r="B714" s="79">
        <v>98.61</v>
      </c>
      <c r="C714" s="79">
        <v>798.22199999999998</v>
      </c>
      <c r="D714" s="79">
        <v>9098.6290000000008</v>
      </c>
      <c r="E714" s="79">
        <v>9896.8510000000006</v>
      </c>
      <c r="F714" s="79">
        <v>51</v>
      </c>
      <c r="G714" s="79">
        <v>9047.7900000000009</v>
      </c>
      <c r="H714" s="84">
        <f>D714/D712*100</f>
        <v>2.1972130219247843</v>
      </c>
      <c r="I714" s="84">
        <f>E714/E712*100</f>
        <v>0.22589893208457631</v>
      </c>
      <c r="J714" s="80"/>
      <c r="K714" s="80"/>
      <c r="L714" s="80">
        <f t="shared" si="200"/>
        <v>109.38418110942007</v>
      </c>
    </row>
    <row r="715" spans="1:12" s="1" customFormat="1" x14ac:dyDescent="0.2">
      <c r="A715" s="6" t="s">
        <v>8</v>
      </c>
      <c r="B715" s="79">
        <v>475398.61</v>
      </c>
      <c r="C715" s="79">
        <v>3966998.2220000001</v>
      </c>
      <c r="D715" s="79">
        <v>414098.62900000002</v>
      </c>
      <c r="E715" s="79">
        <v>4381096.8509999998</v>
      </c>
      <c r="F715" s="79">
        <v>398251</v>
      </c>
      <c r="G715" s="79">
        <v>4339347.79</v>
      </c>
      <c r="H715" s="84">
        <f>H716+H717</f>
        <v>100</v>
      </c>
      <c r="I715" s="84">
        <f>I716+I717</f>
        <v>100</v>
      </c>
      <c r="J715" s="80">
        <f t="shared" si="199"/>
        <v>87.105561583362643</v>
      </c>
      <c r="K715" s="80">
        <f t="shared" si="200"/>
        <v>103.9793067688468</v>
      </c>
      <c r="L715" s="80">
        <f t="shared" si="200"/>
        <v>100.9621045147893</v>
      </c>
    </row>
    <row r="716" spans="1:12" s="1" customFormat="1" x14ac:dyDescent="0.2">
      <c r="A716" s="9" t="s">
        <v>9</v>
      </c>
      <c r="B716" s="79">
        <v>5740.7449999999999</v>
      </c>
      <c r="C716" s="79">
        <v>8975.5879999999997</v>
      </c>
      <c r="D716" s="79">
        <v>16514.616999999998</v>
      </c>
      <c r="E716" s="79">
        <v>25490.205000000002</v>
      </c>
      <c r="F716" s="79">
        <v>0</v>
      </c>
      <c r="G716" s="79">
        <v>3.0000000000000001E-3</v>
      </c>
      <c r="H716" s="84">
        <f>D716/D715*100</f>
        <v>3.9880878233962949</v>
      </c>
      <c r="I716" s="84">
        <f>E716/E715*100</f>
        <v>0.58182244919287229</v>
      </c>
      <c r="J716" s="80">
        <f t="shared" si="199"/>
        <v>287.67376011301667</v>
      </c>
      <c r="K716" s="80">
        <v>0</v>
      </c>
      <c r="L716" s="80"/>
    </row>
    <row r="717" spans="1:12" s="1" customFormat="1" x14ac:dyDescent="0.2">
      <c r="A717" s="9" t="s">
        <v>10</v>
      </c>
      <c r="B717" s="79">
        <v>469657.86499999999</v>
      </c>
      <c r="C717" s="79">
        <v>3958022.6340000001</v>
      </c>
      <c r="D717" s="79">
        <v>397584.01199999999</v>
      </c>
      <c r="E717" s="79">
        <v>4355606.6459999997</v>
      </c>
      <c r="F717" s="79">
        <v>398251</v>
      </c>
      <c r="G717" s="79">
        <v>4339347.7869999995</v>
      </c>
      <c r="H717" s="84">
        <f>D717/D715*100</f>
        <v>96.011912176603701</v>
      </c>
      <c r="I717" s="84">
        <f>E717/E715*100</f>
        <v>99.41817755080713</v>
      </c>
      <c r="J717" s="80">
        <f t="shared" si="199"/>
        <v>84.653966563511077</v>
      </c>
      <c r="K717" s="80">
        <f t="shared" si="200"/>
        <v>99.832520696746514</v>
      </c>
      <c r="L717" s="80">
        <f t="shared" si="200"/>
        <v>100.37468439493855</v>
      </c>
    </row>
    <row r="718" spans="1:12" s="1" customFormat="1" ht="33.75" x14ac:dyDescent="0.2">
      <c r="A718" s="3" t="s">
        <v>111</v>
      </c>
      <c r="B718" s="79"/>
      <c r="C718" s="79"/>
      <c r="D718" s="79"/>
      <c r="E718" s="79"/>
      <c r="F718" s="79"/>
      <c r="G718" s="79"/>
    </row>
    <row r="719" spans="1:12" s="1" customFormat="1" x14ac:dyDescent="0.2">
      <c r="A719" s="6" t="s">
        <v>5</v>
      </c>
      <c r="B719" s="79">
        <v>29482.774000000001</v>
      </c>
      <c r="C719" s="79">
        <v>190444.75599999999</v>
      </c>
      <c r="D719" s="79">
        <v>21462.843000000001</v>
      </c>
      <c r="E719" s="79">
        <v>211907.59899999999</v>
      </c>
      <c r="F719" s="79">
        <v>15889.722</v>
      </c>
      <c r="G719" s="79">
        <v>163920.98800000001</v>
      </c>
      <c r="H719" s="84">
        <f>H720+H721</f>
        <v>99.999995340785006</v>
      </c>
      <c r="I719" s="84">
        <f>I720+I721</f>
        <v>100</v>
      </c>
      <c r="J719" s="80">
        <f t="shared" ref="J719:J724" si="201">D719/B719*100</f>
        <v>72.797909043429897</v>
      </c>
      <c r="K719" s="80">
        <f t="shared" ref="K719:L724" si="202">D719/F719*100</f>
        <v>135.07374767160812</v>
      </c>
      <c r="L719" s="80">
        <f t="shared" si="202"/>
        <v>129.27423241250838</v>
      </c>
    </row>
    <row r="720" spans="1:12" s="1" customFormat="1" x14ac:dyDescent="0.2">
      <c r="A720" s="9" t="s">
        <v>6</v>
      </c>
      <c r="B720" s="79">
        <v>18866.666000000001</v>
      </c>
      <c r="C720" s="79">
        <v>140499.99900000001</v>
      </c>
      <c r="D720" s="79">
        <v>17166.666000000001</v>
      </c>
      <c r="E720" s="79">
        <v>157666.66500000001</v>
      </c>
      <c r="F720" s="79">
        <v>15733.333000000001</v>
      </c>
      <c r="G720" s="79">
        <v>161933.33199999999</v>
      </c>
      <c r="H720" s="84">
        <f>D720/D719*100</f>
        <v>79.983187688602115</v>
      </c>
      <c r="I720" s="84">
        <f>E720/E719*100</f>
        <v>74.403497441354148</v>
      </c>
      <c r="J720" s="80">
        <f t="shared" si="201"/>
        <v>90.98939897489042</v>
      </c>
      <c r="K720" s="80">
        <f t="shared" si="202"/>
        <v>109.11016756589338</v>
      </c>
      <c r="L720" s="80">
        <f t="shared" si="202"/>
        <v>97.365170624661772</v>
      </c>
    </row>
    <row r="721" spans="1:12" s="1" customFormat="1" x14ac:dyDescent="0.2">
      <c r="A721" s="9" t="s">
        <v>7</v>
      </c>
      <c r="B721" s="79">
        <v>10616.107</v>
      </c>
      <c r="C721" s="79">
        <v>49944.756999999998</v>
      </c>
      <c r="D721" s="79">
        <v>4296.1760000000004</v>
      </c>
      <c r="E721" s="79">
        <v>54240.934000000001</v>
      </c>
      <c r="F721" s="79">
        <v>156.38900000000001</v>
      </c>
      <c r="G721" s="79">
        <v>1987.6559999999999</v>
      </c>
      <c r="H721" s="84">
        <f>D721/D719*100</f>
        <v>20.016807652182891</v>
      </c>
      <c r="I721" s="84">
        <f>E721/E719*100</f>
        <v>25.596502558645856</v>
      </c>
      <c r="J721" s="80">
        <f t="shared" si="201"/>
        <v>40.468469279746337</v>
      </c>
      <c r="K721" s="80"/>
      <c r="L721" s="80"/>
    </row>
    <row r="722" spans="1:12" s="1" customFormat="1" x14ac:dyDescent="0.2">
      <c r="A722" s="9" t="s">
        <v>123</v>
      </c>
      <c r="B722" s="79">
        <v>29482.774000000001</v>
      </c>
      <c r="C722" s="79">
        <v>190444.75599999999</v>
      </c>
      <c r="D722" s="79">
        <v>21462.843000000001</v>
      </c>
      <c r="E722" s="79">
        <v>211907.59899999999</v>
      </c>
      <c r="F722" s="79">
        <v>15889.722</v>
      </c>
      <c r="G722" s="79">
        <v>163920.98800000001</v>
      </c>
      <c r="H722" s="84">
        <f>H723+H724</f>
        <v>99.999999999999986</v>
      </c>
      <c r="I722" s="84">
        <f>I723+I724</f>
        <v>100</v>
      </c>
      <c r="J722" s="80">
        <f t="shared" si="201"/>
        <v>72.797909043429897</v>
      </c>
      <c r="K722" s="80">
        <f t="shared" si="202"/>
        <v>135.07374767160812</v>
      </c>
      <c r="L722" s="80">
        <f t="shared" si="202"/>
        <v>129.27423241250838</v>
      </c>
    </row>
    <row r="723" spans="1:12" s="1" customFormat="1" x14ac:dyDescent="0.2">
      <c r="A723" s="9" t="s">
        <v>9</v>
      </c>
      <c r="B723" s="79">
        <v>2011.874</v>
      </c>
      <c r="C723" s="79">
        <v>31419.053</v>
      </c>
      <c r="D723" s="79">
        <v>3051.904</v>
      </c>
      <c r="E723" s="79">
        <v>34470.957000000002</v>
      </c>
      <c r="F723" s="79">
        <v>8163.9530000000004</v>
      </c>
      <c r="G723" s="79">
        <v>84764.709000000003</v>
      </c>
      <c r="H723" s="84">
        <f>D723/D722*100</f>
        <v>14.219476888499813</v>
      </c>
      <c r="I723" s="84">
        <f>E723/E722*100</f>
        <v>16.266975399971383</v>
      </c>
      <c r="J723" s="80">
        <f t="shared" si="201"/>
        <v>151.69458922377842</v>
      </c>
      <c r="K723" s="80">
        <f t="shared" si="202"/>
        <v>37.382674790018996</v>
      </c>
      <c r="L723" s="80">
        <f t="shared" si="202"/>
        <v>40.666637574370725</v>
      </c>
    </row>
    <row r="724" spans="1:12" s="1" customFormat="1" x14ac:dyDescent="0.2">
      <c r="A724" s="9" t="s">
        <v>10</v>
      </c>
      <c r="B724" s="79">
        <v>27470.9</v>
      </c>
      <c r="C724" s="79">
        <v>159025.70300000001</v>
      </c>
      <c r="D724" s="79">
        <v>18410.938999999998</v>
      </c>
      <c r="E724" s="79">
        <v>177436.64199999999</v>
      </c>
      <c r="F724" s="79">
        <v>7725.7690000000002</v>
      </c>
      <c r="G724" s="79">
        <v>79156.278000000006</v>
      </c>
      <c r="H724" s="84">
        <f>D724/D722*100</f>
        <v>85.780523111500173</v>
      </c>
      <c r="I724" s="84">
        <f>E724/E722*100</f>
        <v>83.733024600028614</v>
      </c>
      <c r="J724" s="80">
        <f t="shared" si="201"/>
        <v>67.019788212253687</v>
      </c>
      <c r="K724" s="80">
        <f t="shared" si="202"/>
        <v>238.30558485504807</v>
      </c>
      <c r="L724" s="80">
        <f t="shared" si="202"/>
        <v>224.1599106011528</v>
      </c>
    </row>
    <row r="725" spans="1:12" s="1" customFormat="1" x14ac:dyDescent="0.2">
      <c r="A725" s="3" t="s">
        <v>112</v>
      </c>
      <c r="B725" s="79"/>
      <c r="C725" s="79"/>
      <c r="D725" s="79"/>
      <c r="E725" s="79"/>
      <c r="F725" s="79"/>
      <c r="G725" s="79"/>
    </row>
    <row r="726" spans="1:12" s="1" customFormat="1" x14ac:dyDescent="0.2">
      <c r="A726" s="6" t="s">
        <v>5</v>
      </c>
      <c r="B726" s="79">
        <v>93716.9</v>
      </c>
      <c r="C726" s="79">
        <v>704889.26300000004</v>
      </c>
      <c r="D726" s="79">
        <v>78939.659</v>
      </c>
      <c r="E726" s="79">
        <v>783828.92200000002</v>
      </c>
      <c r="F726" s="79">
        <v>83207.735000000001</v>
      </c>
      <c r="G726" s="79">
        <v>733614.31700000004</v>
      </c>
      <c r="H726" s="84">
        <f>H727+H728</f>
        <v>100</v>
      </c>
      <c r="I726" s="84">
        <f>I727+I728</f>
        <v>99.999999999999986</v>
      </c>
      <c r="J726" s="80">
        <f t="shared" ref="J726:J731" si="203">D726/B726*100</f>
        <v>84.232042459791145</v>
      </c>
      <c r="K726" s="80">
        <f t="shared" ref="K726:L731" si="204">D726/F726*100</f>
        <v>94.870577837505138</v>
      </c>
      <c r="L726" s="80">
        <f t="shared" si="204"/>
        <v>106.84482347691151</v>
      </c>
    </row>
    <row r="727" spans="1:12" s="1" customFormat="1" x14ac:dyDescent="0.2">
      <c r="A727" s="9" t="s">
        <v>6</v>
      </c>
      <c r="B727" s="79">
        <v>75100</v>
      </c>
      <c r="C727" s="79">
        <v>571300</v>
      </c>
      <c r="D727" s="79">
        <v>54100</v>
      </c>
      <c r="E727" s="79">
        <v>625400</v>
      </c>
      <c r="F727" s="79">
        <v>63400</v>
      </c>
      <c r="G727" s="79">
        <v>520100</v>
      </c>
      <c r="H727" s="84">
        <f>D727/D726*100</f>
        <v>68.533359131941523</v>
      </c>
      <c r="I727" s="84">
        <f>E727/E726*100</f>
        <v>79.78781880161344</v>
      </c>
      <c r="J727" s="80">
        <f t="shared" si="203"/>
        <v>72.037283621837545</v>
      </c>
      <c r="K727" s="80">
        <f t="shared" si="204"/>
        <v>85.33123028391168</v>
      </c>
      <c r="L727" s="80">
        <f t="shared" si="204"/>
        <v>120.24610651797731</v>
      </c>
    </row>
    <row r="728" spans="1:12" s="1" customFormat="1" x14ac:dyDescent="0.2">
      <c r="A728" s="9" t="s">
        <v>7</v>
      </c>
      <c r="B728" s="79">
        <v>18616.900000000001</v>
      </c>
      <c r="C728" s="79">
        <v>133589.26300000001</v>
      </c>
      <c r="D728" s="79">
        <v>24839.659</v>
      </c>
      <c r="E728" s="79">
        <v>158428.92199999999</v>
      </c>
      <c r="F728" s="79">
        <v>19807.735000000001</v>
      </c>
      <c r="G728" s="79">
        <v>213514.31700000001</v>
      </c>
      <c r="H728" s="84">
        <f>D728/D726*100</f>
        <v>31.466640868058477</v>
      </c>
      <c r="I728" s="84">
        <f>E728/E726*100</f>
        <v>20.212181198386549</v>
      </c>
      <c r="J728" s="80">
        <f t="shared" si="203"/>
        <v>133.42532322781989</v>
      </c>
      <c r="K728" s="80">
        <f t="shared" si="204"/>
        <v>125.40383340144645</v>
      </c>
      <c r="L728" s="80">
        <f t="shared" si="204"/>
        <v>74.200608289888109</v>
      </c>
    </row>
    <row r="729" spans="1:12" s="1" customFormat="1" x14ac:dyDescent="0.2">
      <c r="A729" s="6" t="s">
        <v>8</v>
      </c>
      <c r="B729" s="79">
        <v>93716.9</v>
      </c>
      <c r="C729" s="79">
        <v>704889.26300000004</v>
      </c>
      <c r="D729" s="79">
        <v>78939.659</v>
      </c>
      <c r="E729" s="79">
        <v>783828.92200000002</v>
      </c>
      <c r="F729" s="79">
        <v>83207.735000000001</v>
      </c>
      <c r="G729" s="79">
        <v>733614.31700000004</v>
      </c>
      <c r="H729" s="84">
        <f>H730+H731</f>
        <v>100</v>
      </c>
      <c r="I729" s="84">
        <f>I730+I731</f>
        <v>100.00000012757886</v>
      </c>
      <c r="J729" s="80">
        <f t="shared" si="203"/>
        <v>84.232042459791145</v>
      </c>
      <c r="K729" s="80">
        <f t="shared" si="204"/>
        <v>94.870577837505138</v>
      </c>
      <c r="L729" s="80">
        <f t="shared" si="204"/>
        <v>106.84482347691151</v>
      </c>
    </row>
    <row r="730" spans="1:12" s="1" customFormat="1" x14ac:dyDescent="0.2">
      <c r="A730" s="9" t="s">
        <v>9</v>
      </c>
      <c r="B730" s="79">
        <v>1134.1679999999999</v>
      </c>
      <c r="C730" s="79">
        <v>11295.272999999999</v>
      </c>
      <c r="D730" s="79">
        <v>1070.835</v>
      </c>
      <c r="E730" s="79">
        <v>12366.109</v>
      </c>
      <c r="F730" s="79">
        <v>1166.1579999999999</v>
      </c>
      <c r="G730" s="79">
        <v>10859.406999999999</v>
      </c>
      <c r="H730" s="84">
        <f>D730/D729*100</f>
        <v>1.3565234681340592</v>
      </c>
      <c r="I730" s="84">
        <f>E730/E729*100</f>
        <v>1.5776540840630016</v>
      </c>
      <c r="J730" s="80">
        <f t="shared" si="203"/>
        <v>94.415906638170028</v>
      </c>
      <c r="K730" s="80">
        <f t="shared" si="204"/>
        <v>91.825893232306441</v>
      </c>
      <c r="L730" s="80">
        <f t="shared" si="204"/>
        <v>113.87462501405466</v>
      </c>
    </row>
    <row r="731" spans="1:12" s="1" customFormat="1" x14ac:dyDescent="0.2">
      <c r="A731" s="9" t="s">
        <v>10</v>
      </c>
      <c r="B731" s="79">
        <v>92582.732000000004</v>
      </c>
      <c r="C731" s="79">
        <v>693593.99</v>
      </c>
      <c r="D731" s="79">
        <v>77868.823999999993</v>
      </c>
      <c r="E731" s="79">
        <v>771462.81400000001</v>
      </c>
      <c r="F731" s="79">
        <v>82041.577000000005</v>
      </c>
      <c r="G731" s="79">
        <v>722754.91099999996</v>
      </c>
      <c r="H731" s="84">
        <f>D731/D729*100</f>
        <v>98.643476531865943</v>
      </c>
      <c r="I731" s="84">
        <f>E731/E729*100</f>
        <v>98.422346043515859</v>
      </c>
      <c r="J731" s="80">
        <f t="shared" si="203"/>
        <v>84.107286875051386</v>
      </c>
      <c r="K731" s="80">
        <f t="shared" si="204"/>
        <v>94.913855690511639</v>
      </c>
      <c r="L731" s="80">
        <f t="shared" si="204"/>
        <v>106.73920055868014</v>
      </c>
    </row>
    <row r="732" spans="1:12" s="1" customFormat="1" x14ac:dyDescent="0.2">
      <c r="A732" s="3" t="s">
        <v>113</v>
      </c>
      <c r="B732" s="79"/>
      <c r="C732" s="79"/>
      <c r="D732" s="79"/>
      <c r="E732" s="79"/>
      <c r="F732" s="79"/>
      <c r="G732" s="79"/>
    </row>
    <row r="733" spans="1:12" s="1" customFormat="1" x14ac:dyDescent="0.2">
      <c r="A733" s="6" t="s">
        <v>5</v>
      </c>
      <c r="B733" s="79">
        <v>515211.435</v>
      </c>
      <c r="C733" s="79">
        <v>4185916.8119999999</v>
      </c>
      <c r="D733" s="79">
        <v>424259.087</v>
      </c>
      <c r="E733" s="79">
        <v>4610175.898</v>
      </c>
      <c r="F733" s="79">
        <v>429220.39500000002</v>
      </c>
      <c r="G733" s="79">
        <v>4876978.9380000001</v>
      </c>
      <c r="H733" s="84">
        <f>H734+H735</f>
        <v>100.00000000000001</v>
      </c>
      <c r="I733" s="84">
        <f>I734+I735</f>
        <v>99.999999999999986</v>
      </c>
      <c r="J733" s="80">
        <f t="shared" ref="J733:J738" si="205">D733/B733*100</f>
        <v>82.34659756726866</v>
      </c>
      <c r="K733" s="80">
        <f t="shared" ref="K733:L738" si="206">D733/F733*100</f>
        <v>98.84411177618901</v>
      </c>
      <c r="L733" s="80">
        <f t="shared" si="206"/>
        <v>94.52933786690879</v>
      </c>
    </row>
    <row r="734" spans="1:12" s="1" customFormat="1" x14ac:dyDescent="0.2">
      <c r="A734" s="9" t="s">
        <v>6</v>
      </c>
      <c r="B734" s="79">
        <v>502366.66700000002</v>
      </c>
      <c r="C734" s="79">
        <v>4157466.6669999999</v>
      </c>
      <c r="D734" s="79">
        <v>417866.66700000002</v>
      </c>
      <c r="E734" s="79">
        <v>4575333.3329999996</v>
      </c>
      <c r="F734" s="79">
        <v>399100</v>
      </c>
      <c r="G734" s="79">
        <v>4517100</v>
      </c>
      <c r="H734" s="84">
        <f>D734/D733*100</f>
        <v>98.493274464619788</v>
      </c>
      <c r="I734" s="84">
        <f>E734/E733*100</f>
        <v>99.244224824152241</v>
      </c>
      <c r="J734" s="80">
        <f t="shared" si="205"/>
        <v>83.179616493146042</v>
      </c>
      <c r="K734" s="80">
        <f t="shared" si="206"/>
        <v>104.70224680531194</v>
      </c>
      <c r="L734" s="80">
        <f t="shared" si="206"/>
        <v>101.28917520090323</v>
      </c>
    </row>
    <row r="735" spans="1:12" s="1" customFormat="1" x14ac:dyDescent="0.2">
      <c r="A735" s="9" t="s">
        <v>7</v>
      </c>
      <c r="B735" s="79">
        <v>12844.768</v>
      </c>
      <c r="C735" s="79">
        <v>28450.145</v>
      </c>
      <c r="D735" s="79">
        <v>6392.42</v>
      </c>
      <c r="E735" s="79">
        <v>34842.565000000002</v>
      </c>
      <c r="F735" s="79">
        <v>30120.395</v>
      </c>
      <c r="G735" s="79">
        <v>359878.93800000002</v>
      </c>
      <c r="H735" s="84">
        <f>D735/D733*100</f>
        <v>1.506725535380224</v>
      </c>
      <c r="I735" s="84">
        <f>E735/E733*100</f>
        <v>0.75577517584774812</v>
      </c>
      <c r="J735" s="80">
        <f t="shared" si="205"/>
        <v>49.766722139317736</v>
      </c>
      <c r="K735" s="80">
        <f t="shared" si="206"/>
        <v>21.222895649276843</v>
      </c>
      <c r="L735" s="80">
        <f t="shared" si="206"/>
        <v>9.681746087624612</v>
      </c>
    </row>
    <row r="736" spans="1:12" s="1" customFormat="1" x14ac:dyDescent="0.2">
      <c r="A736" s="6" t="s">
        <v>8</v>
      </c>
      <c r="B736" s="79">
        <v>515211.435</v>
      </c>
      <c r="C736" s="79">
        <v>4185916.8119999999</v>
      </c>
      <c r="D736" s="79">
        <v>424259.087</v>
      </c>
      <c r="E736" s="79">
        <v>4610175.898</v>
      </c>
      <c r="F736" s="79">
        <v>429220.39500000002</v>
      </c>
      <c r="G736" s="79">
        <v>4876978.9380000001</v>
      </c>
      <c r="H736" s="84">
        <f>H737+H738</f>
        <v>100</v>
      </c>
      <c r="I736" s="84">
        <f>I737+I738</f>
        <v>100</v>
      </c>
      <c r="J736" s="80">
        <f t="shared" si="205"/>
        <v>82.34659756726866</v>
      </c>
      <c r="K736" s="80">
        <f t="shared" si="206"/>
        <v>98.84411177618901</v>
      </c>
      <c r="L736" s="80">
        <f t="shared" si="206"/>
        <v>94.52933786690879</v>
      </c>
    </row>
    <row r="737" spans="1:12" s="1" customFormat="1" x14ac:dyDescent="0.2">
      <c r="A737" s="9" t="s">
        <v>9</v>
      </c>
      <c r="B737" s="79">
        <v>8233.2839999999997</v>
      </c>
      <c r="C737" s="79">
        <v>39791.472000000002</v>
      </c>
      <c r="D737" s="79">
        <v>3859.721</v>
      </c>
      <c r="E737" s="79">
        <v>43651.192999999999</v>
      </c>
      <c r="F737" s="79">
        <v>2213.7109999999998</v>
      </c>
      <c r="G737" s="79">
        <v>64772.45</v>
      </c>
      <c r="H737" s="84">
        <f>D737/D736*100</f>
        <v>0.90975564655377683</v>
      </c>
      <c r="I737" s="84">
        <f>E737/E736*100</f>
        <v>0.94684441474211178</v>
      </c>
      <c r="J737" s="80">
        <f t="shared" si="205"/>
        <v>46.879483326458796</v>
      </c>
      <c r="K737" s="80">
        <f t="shared" si="206"/>
        <v>174.35523426499665</v>
      </c>
      <c r="L737" s="80">
        <f t="shared" si="206"/>
        <v>67.391603992129362</v>
      </c>
    </row>
    <row r="738" spans="1:12" s="1" customFormat="1" x14ac:dyDescent="0.2">
      <c r="A738" s="9" t="s">
        <v>10</v>
      </c>
      <c r="B738" s="79">
        <v>506978.15100000001</v>
      </c>
      <c r="C738" s="79">
        <v>4146125.3390000002</v>
      </c>
      <c r="D738" s="79">
        <v>420399.36599999998</v>
      </c>
      <c r="E738" s="79">
        <v>4566524.7050000001</v>
      </c>
      <c r="F738" s="79">
        <v>427006.68400000001</v>
      </c>
      <c r="G738" s="79">
        <v>4812206.4879999999</v>
      </c>
      <c r="H738" s="84">
        <f>D738/D736*100</f>
        <v>99.090244353446224</v>
      </c>
      <c r="I738" s="84">
        <f>E738/E736*100</f>
        <v>99.053155585257883</v>
      </c>
      <c r="J738" s="80">
        <f t="shared" si="205"/>
        <v>82.922580622216984</v>
      </c>
      <c r="K738" s="80">
        <f t="shared" si="206"/>
        <v>98.452642956755213</v>
      </c>
      <c r="L738" s="80">
        <f t="shared" si="206"/>
        <v>94.894612614553296</v>
      </c>
    </row>
    <row r="739" spans="1:12" s="1" customFormat="1" ht="33.75" x14ac:dyDescent="0.2">
      <c r="A739" s="3" t="s">
        <v>114</v>
      </c>
      <c r="B739" s="79"/>
      <c r="C739" s="79"/>
      <c r="D739" s="79"/>
      <c r="E739" s="79"/>
      <c r="F739" s="79"/>
      <c r="G739" s="79"/>
    </row>
    <row r="740" spans="1:12" s="1" customFormat="1" x14ac:dyDescent="0.2">
      <c r="A740" s="6" t="s">
        <v>5</v>
      </c>
      <c r="B740" s="79">
        <v>4667.348</v>
      </c>
      <c r="C740" s="79">
        <v>35253.705000000002</v>
      </c>
      <c r="D740" s="79">
        <v>4564.9070000000002</v>
      </c>
      <c r="E740" s="79">
        <v>39818.612000000001</v>
      </c>
      <c r="F740" s="79">
        <v>12240.949000000001</v>
      </c>
      <c r="G740" s="79">
        <v>104644.22900000001</v>
      </c>
      <c r="H740" s="84">
        <f>H741+H742</f>
        <v>100</v>
      </c>
      <c r="I740" s="84">
        <f>I741+I742</f>
        <v>100</v>
      </c>
      <c r="J740" s="80">
        <f t="shared" ref="J740:J745" si="207">D740/B740*100</f>
        <v>97.805156161486138</v>
      </c>
      <c r="K740" s="80">
        <f t="shared" ref="K740:L745" si="208">D740/F740*100</f>
        <v>37.292100473582565</v>
      </c>
      <c r="L740" s="80">
        <f t="shared" si="208"/>
        <v>38.051417054255325</v>
      </c>
    </row>
    <row r="741" spans="1:12" s="1" customFormat="1" x14ac:dyDescent="0.2">
      <c r="A741" s="9" t="s">
        <v>6</v>
      </c>
      <c r="B741" s="79">
        <v>2133.3330000000001</v>
      </c>
      <c r="C741" s="79">
        <v>16566.667000000001</v>
      </c>
      <c r="D741" s="79">
        <v>3533.3330000000001</v>
      </c>
      <c r="E741" s="79">
        <v>20100</v>
      </c>
      <c r="F741" s="79">
        <v>7000</v>
      </c>
      <c r="G741" s="79">
        <v>35200</v>
      </c>
      <c r="H741" s="84">
        <f>D741/D740*100</f>
        <v>77.402080699562987</v>
      </c>
      <c r="I741" s="84">
        <f>E741/E740*100</f>
        <v>50.478906698204348</v>
      </c>
      <c r="J741" s="80">
        <f t="shared" si="207"/>
        <v>165.62501025390785</v>
      </c>
      <c r="K741" s="80">
        <f t="shared" si="208"/>
        <v>50.476185714285712</v>
      </c>
      <c r="L741" s="80">
        <f t="shared" si="208"/>
        <v>57.102272727272727</v>
      </c>
    </row>
    <row r="742" spans="1:12" s="1" customFormat="1" x14ac:dyDescent="0.2">
      <c r="A742" s="9" t="s">
        <v>7</v>
      </c>
      <c r="B742" s="79">
        <v>2534.0149999999999</v>
      </c>
      <c r="C742" s="79">
        <v>18687.039000000001</v>
      </c>
      <c r="D742" s="79">
        <v>1031.5740000000001</v>
      </c>
      <c r="E742" s="79">
        <v>19718.612000000001</v>
      </c>
      <c r="F742" s="79">
        <v>5240.9489999999996</v>
      </c>
      <c r="G742" s="79">
        <v>69444.229000000007</v>
      </c>
      <c r="H742" s="84">
        <f>D742/D740*100</f>
        <v>22.59791930043701</v>
      </c>
      <c r="I742" s="84">
        <f>E742/E740*100</f>
        <v>49.521093301795652</v>
      </c>
      <c r="J742" s="80">
        <f t="shared" si="207"/>
        <v>40.709072361450119</v>
      </c>
      <c r="K742" s="80">
        <f t="shared" si="208"/>
        <v>19.682961997912976</v>
      </c>
      <c r="L742" s="80">
        <f t="shared" si="208"/>
        <v>28.394889372304789</v>
      </c>
    </row>
    <row r="743" spans="1:12" s="1" customFormat="1" x14ac:dyDescent="0.2">
      <c r="A743" s="6" t="s">
        <v>8</v>
      </c>
      <c r="B743" s="79">
        <v>4667.348</v>
      </c>
      <c r="C743" s="79">
        <v>35253.705000000002</v>
      </c>
      <c r="D743" s="79">
        <v>4564.9070000000002</v>
      </c>
      <c r="E743" s="79">
        <v>39818.612000000001</v>
      </c>
      <c r="F743" s="79">
        <v>12240.949000000001</v>
      </c>
      <c r="G743" s="79">
        <v>104644.22900000001</v>
      </c>
      <c r="H743" s="84">
        <f>H744+H745</f>
        <v>100</v>
      </c>
      <c r="I743" s="84">
        <f>I744+I745</f>
        <v>100</v>
      </c>
      <c r="J743" s="80">
        <f t="shared" si="207"/>
        <v>97.805156161486138</v>
      </c>
      <c r="K743" s="80">
        <f t="shared" si="208"/>
        <v>37.292100473582565</v>
      </c>
      <c r="L743" s="80">
        <f t="shared" si="208"/>
        <v>38.051417054255325</v>
      </c>
    </row>
    <row r="744" spans="1:12" s="1" customFormat="1" x14ac:dyDescent="0.2">
      <c r="A744" s="9" t="s">
        <v>9</v>
      </c>
      <c r="B744" s="79">
        <v>578.09299999999996</v>
      </c>
      <c r="C744" s="79">
        <v>14871.031999999999</v>
      </c>
      <c r="D744" s="79">
        <v>0</v>
      </c>
      <c r="E744" s="79">
        <v>14871.031999999999</v>
      </c>
      <c r="F744" s="79">
        <v>2615.4899999999998</v>
      </c>
      <c r="G744" s="79">
        <v>34212.923000000003</v>
      </c>
      <c r="H744" s="84">
        <f>D744/D743*100</f>
        <v>0</v>
      </c>
      <c r="I744" s="84">
        <f>E744/E743*100</f>
        <v>37.346937155920948</v>
      </c>
      <c r="J744" s="80">
        <f t="shared" si="207"/>
        <v>0</v>
      </c>
      <c r="K744" s="80">
        <f t="shared" si="208"/>
        <v>0</v>
      </c>
      <c r="L744" s="80">
        <f t="shared" si="208"/>
        <v>43.466125358537759</v>
      </c>
    </row>
    <row r="745" spans="1:12" s="1" customFormat="1" x14ac:dyDescent="0.2">
      <c r="A745" s="9" t="s">
        <v>10</v>
      </c>
      <c r="B745" s="79">
        <v>4089.2550000000001</v>
      </c>
      <c r="C745" s="79">
        <v>20382.672999999999</v>
      </c>
      <c r="D745" s="79">
        <v>4564.9070000000002</v>
      </c>
      <c r="E745" s="79">
        <v>24947.58</v>
      </c>
      <c r="F745" s="79">
        <v>9625.4590000000007</v>
      </c>
      <c r="G745" s="79">
        <v>70431.305999999997</v>
      </c>
      <c r="H745" s="84">
        <f>D745/D743*100</f>
        <v>100</v>
      </c>
      <c r="I745" s="84">
        <f>E745/E743*100</f>
        <v>62.653062844079045</v>
      </c>
      <c r="J745" s="80">
        <f t="shared" si="207"/>
        <v>111.6317519939451</v>
      </c>
      <c r="K745" s="80">
        <f t="shared" si="208"/>
        <v>47.425343560239568</v>
      </c>
      <c r="L745" s="80">
        <f t="shared" si="208"/>
        <v>35.421152065531771</v>
      </c>
    </row>
    <row r="746" spans="1:12" s="1" customFormat="1" ht="22.5" x14ac:dyDescent="0.2">
      <c r="A746" s="3" t="s">
        <v>115</v>
      </c>
      <c r="B746" s="79"/>
      <c r="C746" s="79"/>
      <c r="D746" s="79"/>
      <c r="E746" s="79"/>
      <c r="F746" s="79"/>
      <c r="G746" s="79"/>
    </row>
    <row r="747" spans="1:12" s="1" customFormat="1" x14ac:dyDescent="0.2">
      <c r="A747" s="6" t="s">
        <v>5</v>
      </c>
      <c r="B747" s="79">
        <v>193018.20199999999</v>
      </c>
      <c r="C747" s="79">
        <v>1727502.1089999999</v>
      </c>
      <c r="D747" s="79">
        <v>251100</v>
      </c>
      <c r="E747" s="79">
        <v>1978602.1089999999</v>
      </c>
      <c r="F747" s="79">
        <v>224600</v>
      </c>
      <c r="G747" s="79">
        <v>2338800.0669999998</v>
      </c>
      <c r="H747" s="84">
        <f>H748+H749+H750</f>
        <v>100</v>
      </c>
      <c r="I747" s="84">
        <f>I748+I749+I750</f>
        <v>99.999999949459266</v>
      </c>
      <c r="J747" s="80">
        <f t="shared" ref="J747:J752" si="209">D747/B747*100</f>
        <v>130.09135791245222</v>
      </c>
      <c r="K747" s="80">
        <f t="shared" ref="K747:L753" si="210">D747/F747*100</f>
        <v>111.79875333926981</v>
      </c>
      <c r="L747" s="80">
        <f t="shared" si="210"/>
        <v>84.599027378084983</v>
      </c>
    </row>
    <row r="748" spans="1:12" s="1" customFormat="1" x14ac:dyDescent="0.2">
      <c r="A748" s="9" t="s">
        <v>6</v>
      </c>
      <c r="B748" s="79">
        <v>171900</v>
      </c>
      <c r="C748" s="79">
        <v>1727333.3330000001</v>
      </c>
      <c r="D748" s="79">
        <v>251100</v>
      </c>
      <c r="E748" s="79">
        <v>1978433.3330000001</v>
      </c>
      <c r="F748" s="79">
        <v>224600</v>
      </c>
      <c r="G748" s="79">
        <v>2338800</v>
      </c>
      <c r="H748" s="84">
        <f>D748/D747*100</f>
        <v>100</v>
      </c>
      <c r="I748" s="84">
        <f>E748/E747*100</f>
        <v>99.991469937324325</v>
      </c>
      <c r="J748" s="80">
        <f t="shared" si="209"/>
        <v>146.07329842931938</v>
      </c>
      <c r="K748" s="80">
        <f t="shared" si="210"/>
        <v>111.79875333926981</v>
      </c>
      <c r="L748" s="80">
        <f t="shared" si="210"/>
        <v>84.591813451342574</v>
      </c>
    </row>
    <row r="749" spans="1:12" s="1" customFormat="1" x14ac:dyDescent="0.2">
      <c r="A749" s="9" t="s">
        <v>7</v>
      </c>
      <c r="B749" s="79">
        <v>0</v>
      </c>
      <c r="C749" s="79">
        <v>168.77500000000001</v>
      </c>
      <c r="D749" s="79">
        <v>0</v>
      </c>
      <c r="E749" s="79">
        <v>168.77500000000001</v>
      </c>
      <c r="F749" s="79">
        <v>0</v>
      </c>
      <c r="G749" s="79">
        <v>6.7000000000000004E-2</v>
      </c>
      <c r="H749" s="84">
        <f>D749/D747*100</f>
        <v>0</v>
      </c>
      <c r="I749" s="84">
        <f>E749/E747*100</f>
        <v>8.5300121349461289E-3</v>
      </c>
      <c r="J749" s="80">
        <v>0</v>
      </c>
      <c r="K749" s="80">
        <v>0</v>
      </c>
      <c r="L749" s="80"/>
    </row>
    <row r="750" spans="1:12" s="1" customFormat="1" x14ac:dyDescent="0.2">
      <c r="A750" s="9" t="s">
        <v>123</v>
      </c>
      <c r="B750" s="79">
        <v>21118.202000000001</v>
      </c>
      <c r="C750" s="79">
        <v>0</v>
      </c>
      <c r="D750" s="79">
        <v>0</v>
      </c>
      <c r="E750" s="79">
        <v>0</v>
      </c>
      <c r="F750" s="79">
        <v>0</v>
      </c>
      <c r="G750" s="79">
        <v>0</v>
      </c>
      <c r="H750" s="84">
        <f>D750/D747*100</f>
        <v>0</v>
      </c>
      <c r="I750" s="84">
        <f>E750/E747*100</f>
        <v>0</v>
      </c>
      <c r="J750" s="80">
        <f t="shared" si="209"/>
        <v>0</v>
      </c>
      <c r="K750" s="80">
        <v>0</v>
      </c>
      <c r="L750" s="80">
        <v>0</v>
      </c>
    </row>
    <row r="751" spans="1:12" s="1" customFormat="1" x14ac:dyDescent="0.2">
      <c r="A751" s="6" t="s">
        <v>8</v>
      </c>
      <c r="B751" s="79">
        <v>193018.20199999999</v>
      </c>
      <c r="C751" s="79">
        <v>1727502.1089999999</v>
      </c>
      <c r="D751" s="79">
        <v>251100</v>
      </c>
      <c r="E751" s="79">
        <v>1978602.1089999999</v>
      </c>
      <c r="F751" s="79">
        <v>224600</v>
      </c>
      <c r="G751" s="79">
        <v>2338800.0669999998</v>
      </c>
      <c r="H751" s="84">
        <f>H752+H753</f>
        <v>100</v>
      </c>
      <c r="I751" s="84">
        <f>I752+I753</f>
        <v>99.99999994945928</v>
      </c>
      <c r="J751" s="80">
        <f t="shared" si="209"/>
        <v>130.09135791245222</v>
      </c>
      <c r="K751" s="80">
        <f t="shared" si="210"/>
        <v>111.79875333926981</v>
      </c>
      <c r="L751" s="80">
        <f t="shared" si="210"/>
        <v>84.599027378084983</v>
      </c>
    </row>
    <row r="752" spans="1:12" s="1" customFormat="1" x14ac:dyDescent="0.2">
      <c r="A752" s="9" t="s">
        <v>9</v>
      </c>
      <c r="B752" s="79">
        <v>193018.20199999999</v>
      </c>
      <c r="C752" s="79">
        <v>1442894.932</v>
      </c>
      <c r="D752" s="79">
        <v>123942.379</v>
      </c>
      <c r="E752" s="79">
        <v>1566837.311</v>
      </c>
      <c r="F752" s="79">
        <v>125934.391</v>
      </c>
      <c r="G752" s="79">
        <v>1938489.182</v>
      </c>
      <c r="H752" s="84">
        <f>D752/D751*100</f>
        <v>49.359768618080444</v>
      </c>
      <c r="I752" s="84">
        <f>E752/E751*100</f>
        <v>79.189105473656412</v>
      </c>
      <c r="J752" s="80">
        <f t="shared" si="209"/>
        <v>64.2127932577053</v>
      </c>
      <c r="K752" s="80">
        <f t="shared" si="210"/>
        <v>98.418214449458844</v>
      </c>
      <c r="L752" s="80">
        <f t="shared" si="210"/>
        <v>80.82775625208518</v>
      </c>
    </row>
    <row r="753" spans="1:12" s="1" customFormat="1" x14ac:dyDescent="0.2">
      <c r="A753" s="9" t="s">
        <v>10</v>
      </c>
      <c r="B753" s="79">
        <v>0</v>
      </c>
      <c r="C753" s="79">
        <v>284607.17599999998</v>
      </c>
      <c r="D753" s="79">
        <v>127157.621</v>
      </c>
      <c r="E753" s="79">
        <v>411764.79700000002</v>
      </c>
      <c r="F753" s="79">
        <v>98665.608999999997</v>
      </c>
      <c r="G753" s="79">
        <v>400310.886</v>
      </c>
      <c r="H753" s="84">
        <f>D753/D751*100</f>
        <v>50.640231381919556</v>
      </c>
      <c r="I753" s="84">
        <f>E753/E751*100</f>
        <v>20.810894475802868</v>
      </c>
      <c r="J753" s="80">
        <v>0</v>
      </c>
      <c r="K753" s="80">
        <f t="shared" si="210"/>
        <v>128.87734874266067</v>
      </c>
      <c r="L753" s="80">
        <f t="shared" si="210"/>
        <v>102.86125394051862</v>
      </c>
    </row>
    <row r="754" spans="1:12" s="1" customFormat="1" ht="22.5" x14ac:dyDescent="0.2">
      <c r="A754" s="3" t="s">
        <v>116</v>
      </c>
      <c r="B754" s="79"/>
      <c r="C754" s="79"/>
      <c r="D754" s="79"/>
      <c r="E754" s="79"/>
      <c r="F754" s="79"/>
      <c r="G754" s="79"/>
    </row>
    <row r="755" spans="1:12" s="1" customFormat="1" x14ac:dyDescent="0.2">
      <c r="A755" s="6" t="s">
        <v>5</v>
      </c>
      <c r="B755" s="79">
        <v>35326.591999999997</v>
      </c>
      <c r="C755" s="79">
        <v>416472.52600000001</v>
      </c>
      <c r="D755" s="79">
        <v>27460.981</v>
      </c>
      <c r="E755" s="79">
        <v>443933.50699999998</v>
      </c>
      <c r="F755" s="79">
        <v>25952.041000000001</v>
      </c>
      <c r="G755" s="79">
        <v>374903.84</v>
      </c>
      <c r="H755" s="84">
        <f>H756+H757</f>
        <v>100</v>
      </c>
      <c r="I755" s="84">
        <f>I756+I757</f>
        <v>100.00000000000001</v>
      </c>
      <c r="J755" s="80">
        <f t="shared" ref="J755:J760" si="211">D755/B755*100</f>
        <v>77.734588720021463</v>
      </c>
      <c r="K755" s="80">
        <f t="shared" ref="K755:L760" si="212">D755/F755*100</f>
        <v>105.81434038270822</v>
      </c>
      <c r="L755" s="80">
        <f t="shared" si="212"/>
        <v>118.41263269002525</v>
      </c>
    </row>
    <row r="756" spans="1:12" s="1" customFormat="1" x14ac:dyDescent="0.2">
      <c r="A756" s="9" t="s">
        <v>6</v>
      </c>
      <c r="B756" s="79">
        <v>18933.332999999999</v>
      </c>
      <c r="C756" s="79">
        <v>284566.66700000002</v>
      </c>
      <c r="D756" s="79">
        <v>13233.333000000001</v>
      </c>
      <c r="E756" s="79">
        <v>297800</v>
      </c>
      <c r="F756" s="79">
        <v>13700</v>
      </c>
      <c r="G756" s="79">
        <v>200100</v>
      </c>
      <c r="H756" s="84">
        <f>D756/D755*100</f>
        <v>48.189585798118429</v>
      </c>
      <c r="I756" s="84">
        <f>E756/E755*100</f>
        <v>67.082118223619474</v>
      </c>
      <c r="J756" s="80">
        <f t="shared" si="211"/>
        <v>69.894365667154332</v>
      </c>
      <c r="K756" s="80">
        <f t="shared" si="212"/>
        <v>96.593671532846713</v>
      </c>
      <c r="L756" s="80">
        <f t="shared" si="212"/>
        <v>148.82558720639679</v>
      </c>
    </row>
    <row r="757" spans="1:12" s="1" customFormat="1" x14ac:dyDescent="0.2">
      <c r="A757" s="9" t="s">
        <v>7</v>
      </c>
      <c r="B757" s="79">
        <v>16393.258000000002</v>
      </c>
      <c r="C757" s="79">
        <v>131905.859</v>
      </c>
      <c r="D757" s="79">
        <v>14227.647999999999</v>
      </c>
      <c r="E757" s="79">
        <v>146133.50700000001</v>
      </c>
      <c r="F757" s="79">
        <v>12252.040999999999</v>
      </c>
      <c r="G757" s="79">
        <v>174803.84</v>
      </c>
      <c r="H757" s="84">
        <f>D757/D755*100</f>
        <v>51.810414201881571</v>
      </c>
      <c r="I757" s="84">
        <f>E757/E755*100</f>
        <v>32.91788177638054</v>
      </c>
      <c r="J757" s="80">
        <f t="shared" si="211"/>
        <v>86.789630224815582</v>
      </c>
      <c r="K757" s="80">
        <f t="shared" si="212"/>
        <v>116.12471750625059</v>
      </c>
      <c r="L757" s="80">
        <f t="shared" si="212"/>
        <v>83.598567971962183</v>
      </c>
    </row>
    <row r="758" spans="1:12" s="1" customFormat="1" x14ac:dyDescent="0.2">
      <c r="A758" s="6" t="s">
        <v>8</v>
      </c>
      <c r="B758" s="79">
        <v>35326.591999999997</v>
      </c>
      <c r="C758" s="79">
        <v>416472.52600000001</v>
      </c>
      <c r="D758" s="79">
        <v>27460.981</v>
      </c>
      <c r="E758" s="79">
        <v>443933.50699999998</v>
      </c>
      <c r="F758" s="79">
        <v>25952.041000000001</v>
      </c>
      <c r="G758" s="79">
        <v>374903.84</v>
      </c>
      <c r="H758" s="84">
        <f>H759+H760</f>
        <v>100</v>
      </c>
      <c r="I758" s="84">
        <f>I759+I760</f>
        <v>100</v>
      </c>
      <c r="J758" s="80">
        <f t="shared" si="211"/>
        <v>77.734588720021463</v>
      </c>
      <c r="K758" s="80">
        <f t="shared" si="212"/>
        <v>105.81434038270822</v>
      </c>
      <c r="L758" s="80">
        <f t="shared" si="212"/>
        <v>118.41263269002525</v>
      </c>
    </row>
    <row r="759" spans="1:12" s="1" customFormat="1" x14ac:dyDescent="0.2">
      <c r="A759" s="9" t="s">
        <v>9</v>
      </c>
      <c r="B759" s="79">
        <v>1843.8309999999999</v>
      </c>
      <c r="C759" s="79">
        <v>16342.947</v>
      </c>
      <c r="D759" s="79">
        <v>1725.8910000000001</v>
      </c>
      <c r="E759" s="79">
        <v>18068.838</v>
      </c>
      <c r="F759" s="79">
        <v>2162.0529999999999</v>
      </c>
      <c r="G759" s="79">
        <v>23920.667000000001</v>
      </c>
      <c r="H759" s="84">
        <f>D759/D758*100</f>
        <v>6.2848847242565729</v>
      </c>
      <c r="I759" s="84">
        <f>E759/E758*100</f>
        <v>4.0701676523822297</v>
      </c>
      <c r="J759" s="80">
        <f t="shared" si="211"/>
        <v>93.6035352480786</v>
      </c>
      <c r="K759" s="80">
        <f t="shared" si="212"/>
        <v>79.826488989862881</v>
      </c>
      <c r="L759" s="80">
        <f t="shared" si="212"/>
        <v>75.536514094694766</v>
      </c>
    </row>
    <row r="760" spans="1:12" s="1" customFormat="1" x14ac:dyDescent="0.2">
      <c r="A760" s="9" t="s">
        <v>10</v>
      </c>
      <c r="B760" s="79">
        <v>33482.760999999999</v>
      </c>
      <c r="C760" s="79">
        <v>400129.57900000003</v>
      </c>
      <c r="D760" s="79">
        <v>25735.09</v>
      </c>
      <c r="E760" s="79">
        <v>425864.66899999999</v>
      </c>
      <c r="F760" s="79">
        <v>23789.988000000001</v>
      </c>
      <c r="G760" s="79">
        <v>350983.17300000001</v>
      </c>
      <c r="H760" s="84">
        <f>D760/D758*100</f>
        <v>93.715115275743429</v>
      </c>
      <c r="I760" s="84">
        <f>E760/E758*100</f>
        <v>95.929832347617776</v>
      </c>
      <c r="J760" s="80">
        <f t="shared" si="211"/>
        <v>76.860716474367223</v>
      </c>
      <c r="K760" s="80">
        <f t="shared" si="212"/>
        <v>108.17613695307453</v>
      </c>
      <c r="L760" s="80">
        <f t="shared" si="212"/>
        <v>121.33478233727175</v>
      </c>
    </row>
    <row r="761" spans="1:12" s="1" customFormat="1" ht="22.5" x14ac:dyDescent="0.2">
      <c r="A761" s="3" t="s">
        <v>117</v>
      </c>
      <c r="B761" s="79"/>
      <c r="C761" s="79"/>
      <c r="D761" s="79"/>
      <c r="E761" s="79"/>
      <c r="F761" s="79"/>
      <c r="G761" s="79"/>
    </row>
    <row r="762" spans="1:12" s="1" customFormat="1" x14ac:dyDescent="0.2">
      <c r="A762" s="6" t="s">
        <v>5</v>
      </c>
      <c r="B762" s="79">
        <v>313489.11700000003</v>
      </c>
      <c r="C762" s="79">
        <v>3016517.0929999999</v>
      </c>
      <c r="D762" s="79">
        <v>303688.016</v>
      </c>
      <c r="E762" s="79">
        <v>3320205.1090000002</v>
      </c>
      <c r="F762" s="79">
        <v>299600.13299999997</v>
      </c>
      <c r="G762" s="79">
        <v>3139892.2960000001</v>
      </c>
      <c r="H762" s="84">
        <f>H763+H764</f>
        <v>100.00000000000001</v>
      </c>
      <c r="I762" s="84">
        <f>I763+I764</f>
        <v>100</v>
      </c>
      <c r="J762" s="80">
        <f t="shared" ref="J762:J767" si="213">D762/B762*100</f>
        <v>96.87354346020247</v>
      </c>
      <c r="K762" s="80">
        <f t="shared" ref="K762:L767" si="214">D762/F762*100</f>
        <v>101.36444632352683</v>
      </c>
      <c r="L762" s="80">
        <f t="shared" si="214"/>
        <v>105.74264325020657</v>
      </c>
    </row>
    <row r="763" spans="1:12" s="1" customFormat="1" x14ac:dyDescent="0.2">
      <c r="A763" s="9" t="s">
        <v>6</v>
      </c>
      <c r="B763" s="79">
        <v>313466.66700000002</v>
      </c>
      <c r="C763" s="79">
        <v>3015333.3330000001</v>
      </c>
      <c r="D763" s="79">
        <v>303666.66700000002</v>
      </c>
      <c r="E763" s="79">
        <v>3319000</v>
      </c>
      <c r="F763" s="79">
        <v>299400</v>
      </c>
      <c r="G763" s="79">
        <v>3138800</v>
      </c>
      <c r="H763" s="84">
        <f>D763/D762*100</f>
        <v>99.992970088091994</v>
      </c>
      <c r="I763" s="84">
        <f>E763/E762*100</f>
        <v>99.963703778518578</v>
      </c>
      <c r="J763" s="80">
        <f t="shared" si="213"/>
        <v>96.87367078171664</v>
      </c>
      <c r="K763" s="80">
        <f t="shared" si="214"/>
        <v>101.42507247828991</v>
      </c>
      <c r="L763" s="80">
        <f t="shared" si="214"/>
        <v>105.74104753408946</v>
      </c>
    </row>
    <row r="764" spans="1:12" s="1" customFormat="1" x14ac:dyDescent="0.2">
      <c r="A764" s="9" t="s">
        <v>7</v>
      </c>
      <c r="B764" s="79">
        <v>22.451000000000001</v>
      </c>
      <c r="C764" s="79">
        <v>1183.76</v>
      </c>
      <c r="D764" s="79">
        <v>21.349</v>
      </c>
      <c r="E764" s="79">
        <v>1205.1089999999999</v>
      </c>
      <c r="F764" s="79">
        <v>200.13300000000001</v>
      </c>
      <c r="G764" s="79">
        <v>1092.296</v>
      </c>
      <c r="H764" s="84">
        <f>D764/D762*100</f>
        <v>7.0299119080154942E-3</v>
      </c>
      <c r="I764" s="84">
        <f>E764/E762*100</f>
        <v>3.6296221481418117E-2</v>
      </c>
      <c r="J764" s="80">
        <f t="shared" si="213"/>
        <v>95.091532671150503</v>
      </c>
      <c r="K764" s="80">
        <f t="shared" si="214"/>
        <v>10.667406174893696</v>
      </c>
      <c r="L764" s="80">
        <f t="shared" si="214"/>
        <v>110.32806125812048</v>
      </c>
    </row>
    <row r="765" spans="1:12" s="1" customFormat="1" x14ac:dyDescent="0.2">
      <c r="A765" s="6" t="s">
        <v>8</v>
      </c>
      <c r="B765" s="79">
        <v>313489.11700000003</v>
      </c>
      <c r="C765" s="79">
        <v>3016517.0929999999</v>
      </c>
      <c r="D765" s="79">
        <v>303688.016</v>
      </c>
      <c r="E765" s="79">
        <v>3320205.1090000002</v>
      </c>
      <c r="F765" s="79">
        <v>299600.13299999997</v>
      </c>
      <c r="G765" s="79">
        <v>3139892.2960000001</v>
      </c>
      <c r="H765" s="84">
        <f>H766+H767</f>
        <v>100</v>
      </c>
      <c r="I765" s="84">
        <f>I766+I767</f>
        <v>100</v>
      </c>
      <c r="J765" s="80">
        <f t="shared" si="213"/>
        <v>96.87354346020247</v>
      </c>
      <c r="K765" s="80">
        <f t="shared" si="214"/>
        <v>101.36444632352683</v>
      </c>
      <c r="L765" s="80">
        <f t="shared" si="214"/>
        <v>105.74264325020657</v>
      </c>
    </row>
    <row r="766" spans="1:12" s="1" customFormat="1" x14ac:dyDescent="0.2">
      <c r="A766" s="9" t="s">
        <v>9</v>
      </c>
      <c r="B766" s="79">
        <v>87616.862999999998</v>
      </c>
      <c r="C766" s="79">
        <v>681023.89599999995</v>
      </c>
      <c r="D766" s="79">
        <v>64293.332000000002</v>
      </c>
      <c r="E766" s="79">
        <v>745317.228</v>
      </c>
      <c r="F766" s="79">
        <v>84947.942999999999</v>
      </c>
      <c r="G766" s="79">
        <v>1022222.669</v>
      </c>
      <c r="H766" s="84">
        <f>D766/D765*100</f>
        <v>21.170849231008184</v>
      </c>
      <c r="I766" s="84">
        <f>E766/E765*100</f>
        <v>22.44792726749581</v>
      </c>
      <c r="J766" s="80">
        <f t="shared" si="213"/>
        <v>73.380088944750284</v>
      </c>
      <c r="K766" s="80">
        <f t="shared" si="214"/>
        <v>75.685566629906504</v>
      </c>
      <c r="L766" s="80">
        <f t="shared" si="214"/>
        <v>72.911436089469078</v>
      </c>
    </row>
    <row r="767" spans="1:12" s="1" customFormat="1" x14ac:dyDescent="0.2">
      <c r="A767" s="9" t="s">
        <v>10</v>
      </c>
      <c r="B767" s="79">
        <v>225872.25399999999</v>
      </c>
      <c r="C767" s="79">
        <v>2335493.1970000002</v>
      </c>
      <c r="D767" s="79">
        <v>239394.68400000001</v>
      </c>
      <c r="E767" s="79">
        <v>2574887.8810000001</v>
      </c>
      <c r="F767" s="79">
        <v>214652.19</v>
      </c>
      <c r="G767" s="79">
        <v>2117669.628</v>
      </c>
      <c r="H767" s="84">
        <f>D767/D765*100</f>
        <v>78.829150768991823</v>
      </c>
      <c r="I767" s="84">
        <f>E767/E765*100</f>
        <v>77.552072732504186</v>
      </c>
      <c r="J767" s="80">
        <f t="shared" si="213"/>
        <v>105.98676010910133</v>
      </c>
      <c r="K767" s="80">
        <f t="shared" si="214"/>
        <v>111.52678386370063</v>
      </c>
      <c r="L767" s="80">
        <f t="shared" si="214"/>
        <v>121.59063184146493</v>
      </c>
    </row>
    <row r="768" spans="1:12" s="1" customFormat="1" x14ac:dyDescent="0.2">
      <c r="A768" s="3" t="s">
        <v>118</v>
      </c>
      <c r="B768" s="79"/>
      <c r="C768" s="79"/>
      <c r="D768" s="79"/>
      <c r="E768" s="79"/>
      <c r="F768" s="79"/>
      <c r="G768" s="79"/>
    </row>
    <row r="769" spans="1:12" s="1" customFormat="1" x14ac:dyDescent="0.2">
      <c r="A769" s="6" t="s">
        <v>5</v>
      </c>
      <c r="B769" s="79">
        <v>195121.94099999999</v>
      </c>
      <c r="C769" s="79">
        <v>1949731.5390000001</v>
      </c>
      <c r="D769" s="79">
        <v>213700.06400000001</v>
      </c>
      <c r="E769" s="79">
        <v>2163431.6030000001</v>
      </c>
      <c r="F769" s="79">
        <v>211424.861</v>
      </c>
      <c r="G769" s="79">
        <v>1994843.6170000001</v>
      </c>
      <c r="H769" s="84">
        <f>H770+H771</f>
        <v>99.999999999999986</v>
      </c>
      <c r="I769" s="84">
        <f>I770+I771</f>
        <v>99.999999999999986</v>
      </c>
      <c r="J769" s="80">
        <f t="shared" ref="J769:J774" si="215">D769/B769*100</f>
        <v>109.52128853617751</v>
      </c>
      <c r="K769" s="80">
        <f t="shared" ref="K769:L774" si="216">D769/F769*100</f>
        <v>101.07612841235355</v>
      </c>
      <c r="L769" s="80">
        <f t="shared" si="216"/>
        <v>108.45118808127606</v>
      </c>
    </row>
    <row r="770" spans="1:12" s="1" customFormat="1" x14ac:dyDescent="0.2">
      <c r="A770" s="9" t="s">
        <v>6</v>
      </c>
      <c r="B770" s="79">
        <v>195100</v>
      </c>
      <c r="C770" s="79">
        <v>1948700</v>
      </c>
      <c r="D770" s="79">
        <v>213700</v>
      </c>
      <c r="E770" s="79">
        <v>2162400</v>
      </c>
      <c r="F770" s="79">
        <v>211300</v>
      </c>
      <c r="G770" s="79">
        <v>1994300</v>
      </c>
      <c r="H770" s="84">
        <f>D770/D769*100</f>
        <v>99.99997005148299</v>
      </c>
      <c r="I770" s="84">
        <f>E770/E769*100</f>
        <v>99.952316357098155</v>
      </c>
      <c r="J770" s="80">
        <f t="shared" si="215"/>
        <v>109.53357252690927</v>
      </c>
      <c r="K770" s="80">
        <f t="shared" si="216"/>
        <v>101.13582584003787</v>
      </c>
      <c r="L770" s="80">
        <f t="shared" si="216"/>
        <v>108.429022714737</v>
      </c>
    </row>
    <row r="771" spans="1:12" s="1" customFormat="1" x14ac:dyDescent="0.2">
      <c r="A771" s="9" t="s">
        <v>7</v>
      </c>
      <c r="B771" s="79">
        <v>21.940999999999999</v>
      </c>
      <c r="C771" s="79">
        <v>1031.539</v>
      </c>
      <c r="D771" s="79">
        <v>6.4000000000000001E-2</v>
      </c>
      <c r="E771" s="79">
        <v>1031.6030000000001</v>
      </c>
      <c r="F771" s="79">
        <v>124.861</v>
      </c>
      <c r="G771" s="79">
        <v>543.61699999999996</v>
      </c>
      <c r="H771" s="84">
        <f>D771/D769*100</f>
        <v>2.9948517001847971E-5</v>
      </c>
      <c r="I771" s="84">
        <f>E771/E769*100</f>
        <v>4.7683642901836638E-2</v>
      </c>
      <c r="J771" s="80">
        <f t="shared" si="215"/>
        <v>0.29169135408595781</v>
      </c>
      <c r="K771" s="80">
        <f t="shared" si="216"/>
        <v>5.1256997781533059E-2</v>
      </c>
      <c r="L771" s="80">
        <f t="shared" si="216"/>
        <v>189.76650840573421</v>
      </c>
    </row>
    <row r="772" spans="1:12" s="1" customFormat="1" x14ac:dyDescent="0.2">
      <c r="A772" s="6" t="s">
        <v>8</v>
      </c>
      <c r="B772" s="79">
        <v>195121.94099999999</v>
      </c>
      <c r="C772" s="79">
        <v>1949731.5390000001</v>
      </c>
      <c r="D772" s="79">
        <v>213700.06400000001</v>
      </c>
      <c r="E772" s="79">
        <v>2163431.6030000001</v>
      </c>
      <c r="F772" s="79">
        <v>211424.861</v>
      </c>
      <c r="G772" s="79">
        <v>1994843.6170000001</v>
      </c>
      <c r="H772" s="84">
        <f>H773+H774</f>
        <v>100</v>
      </c>
      <c r="I772" s="84">
        <f>I773+I774</f>
        <v>99.999999999999986</v>
      </c>
      <c r="J772" s="80">
        <f t="shared" si="215"/>
        <v>109.52128853617751</v>
      </c>
      <c r="K772" s="80">
        <f t="shared" si="216"/>
        <v>101.07612841235355</v>
      </c>
      <c r="L772" s="80">
        <f t="shared" si="216"/>
        <v>108.45118808127606</v>
      </c>
    </row>
    <row r="773" spans="1:12" s="1" customFormat="1" x14ac:dyDescent="0.2">
      <c r="A773" s="9" t="s">
        <v>9</v>
      </c>
      <c r="B773" s="79">
        <v>82992.600000000006</v>
      </c>
      <c r="C773" s="79">
        <v>623972.1</v>
      </c>
      <c r="D773" s="79">
        <v>61495.425000000003</v>
      </c>
      <c r="E773" s="79">
        <v>685467.52500000002</v>
      </c>
      <c r="F773" s="79">
        <v>68135.66</v>
      </c>
      <c r="G773" s="79">
        <v>912740.973</v>
      </c>
      <c r="H773" s="84">
        <f>D773/D772*100</f>
        <v>28.776512205443233</v>
      </c>
      <c r="I773" s="84">
        <f>E773/E772*100</f>
        <v>31.684270676709719</v>
      </c>
      <c r="J773" s="80">
        <f t="shared" si="215"/>
        <v>74.09747977530526</v>
      </c>
      <c r="K773" s="80">
        <f t="shared" si="216"/>
        <v>90.25439101932821</v>
      </c>
      <c r="L773" s="80">
        <f t="shared" si="216"/>
        <v>75.09989638648554</v>
      </c>
    </row>
    <row r="774" spans="1:12" s="1" customFormat="1" x14ac:dyDescent="0.2">
      <c r="A774" s="9" t="s">
        <v>10</v>
      </c>
      <c r="B774" s="79">
        <v>112129.341</v>
      </c>
      <c r="C774" s="79">
        <v>1325759.439</v>
      </c>
      <c r="D774" s="79">
        <v>152204.639</v>
      </c>
      <c r="E774" s="79">
        <v>1477964.078</v>
      </c>
      <c r="F774" s="79">
        <v>143289.201</v>
      </c>
      <c r="G774" s="79">
        <v>1082102.6440000001</v>
      </c>
      <c r="H774" s="84">
        <f>D774/D772*100</f>
        <v>71.22348779455676</v>
      </c>
      <c r="I774" s="84">
        <f>E774/E772*100</f>
        <v>68.31572932329027</v>
      </c>
      <c r="J774" s="80">
        <f t="shared" si="215"/>
        <v>135.74024215481654</v>
      </c>
      <c r="K774" s="80">
        <f t="shared" si="216"/>
        <v>106.22198877359921</v>
      </c>
      <c r="L774" s="80">
        <f t="shared" si="216"/>
        <v>136.58261406114815</v>
      </c>
    </row>
    <row r="775" spans="1:12" s="1" customFormat="1" ht="33.75" x14ac:dyDescent="0.2">
      <c r="A775" s="3" t="s">
        <v>119</v>
      </c>
      <c r="B775" s="79"/>
      <c r="C775" s="79"/>
      <c r="D775" s="79"/>
      <c r="E775" s="79"/>
      <c r="F775" s="79"/>
      <c r="G775" s="79"/>
    </row>
    <row r="776" spans="1:12" s="1" customFormat="1" x14ac:dyDescent="0.2">
      <c r="A776" s="6" t="s">
        <v>5</v>
      </c>
      <c r="B776" s="79">
        <v>6380098.0880000005</v>
      </c>
      <c r="C776" s="79">
        <v>55077360.346000001</v>
      </c>
      <c r="D776" s="79">
        <v>4920460.6320000002</v>
      </c>
      <c r="E776" s="79">
        <v>59997444.012000002</v>
      </c>
      <c r="F776" s="79">
        <v>4515152.41</v>
      </c>
      <c r="G776" s="79">
        <v>53145996.713</v>
      </c>
      <c r="H776" s="84">
        <f>H777+H778</f>
        <v>100.00000000000001</v>
      </c>
      <c r="I776" s="84">
        <f>I777+I778</f>
        <v>100</v>
      </c>
      <c r="J776" s="80">
        <f t="shared" ref="J776:J781" si="217">D776/B776*100</f>
        <v>77.122021701431876</v>
      </c>
      <c r="K776" s="80">
        <f t="shared" ref="K776:L781" si="218">D776/F776*100</f>
        <v>108.97662327194841</v>
      </c>
      <c r="L776" s="80">
        <f t="shared" si="218"/>
        <v>112.89174674058577</v>
      </c>
    </row>
    <row r="777" spans="1:12" s="1" customFormat="1" x14ac:dyDescent="0.2">
      <c r="A777" s="9" t="s">
        <v>6</v>
      </c>
      <c r="B777" s="79">
        <v>6370480.6670000004</v>
      </c>
      <c r="C777" s="79">
        <v>54951618.332999997</v>
      </c>
      <c r="D777" s="79">
        <v>4898162.6670000004</v>
      </c>
      <c r="E777" s="79">
        <v>59849781</v>
      </c>
      <c r="F777" s="79">
        <v>4498793</v>
      </c>
      <c r="G777" s="79">
        <v>52995253</v>
      </c>
      <c r="H777" s="84">
        <f>D777/D776*100</f>
        <v>99.546831756868741</v>
      </c>
      <c r="I777" s="84">
        <f>E777/E776*100</f>
        <v>99.753884495528737</v>
      </c>
      <c r="J777" s="80">
        <f t="shared" si="217"/>
        <v>76.888431549179373</v>
      </c>
      <c r="K777" s="80">
        <f t="shared" si="218"/>
        <v>108.87726256798214</v>
      </c>
      <c r="L777" s="80">
        <f t="shared" si="218"/>
        <v>112.93423016586033</v>
      </c>
    </row>
    <row r="778" spans="1:12" s="1" customFormat="1" x14ac:dyDescent="0.2">
      <c r="A778" s="9" t="s">
        <v>7</v>
      </c>
      <c r="B778" s="79">
        <v>9617.4220000000005</v>
      </c>
      <c r="C778" s="79">
        <v>125742.01300000001</v>
      </c>
      <c r="D778" s="79">
        <v>22297.965</v>
      </c>
      <c r="E778" s="79">
        <v>147663.01199999999</v>
      </c>
      <c r="F778" s="79">
        <v>16359.41</v>
      </c>
      <c r="G778" s="79">
        <v>150743.71299999999</v>
      </c>
      <c r="H778" s="84">
        <f>D778/D776*100</f>
        <v>0.45316824313126625</v>
      </c>
      <c r="I778" s="84">
        <f>E778/E776*100</f>
        <v>0.24611550447126732</v>
      </c>
      <c r="J778" s="80">
        <f t="shared" si="217"/>
        <v>231.84970982868381</v>
      </c>
      <c r="K778" s="80">
        <f t="shared" si="218"/>
        <v>136.30054506855686</v>
      </c>
      <c r="L778" s="80">
        <f t="shared" si="218"/>
        <v>97.956332016314335</v>
      </c>
    </row>
    <row r="779" spans="1:12" s="1" customFormat="1" x14ac:dyDescent="0.2">
      <c r="A779" s="6" t="s">
        <v>8</v>
      </c>
      <c r="B779" s="79">
        <v>6380098.0880000005</v>
      </c>
      <c r="C779" s="79">
        <v>55077360.346000001</v>
      </c>
      <c r="D779" s="79">
        <v>4920460.6320000002</v>
      </c>
      <c r="E779" s="79">
        <v>59997444.012000002</v>
      </c>
      <c r="F779" s="79">
        <v>4515152.41</v>
      </c>
      <c r="G779" s="79">
        <v>53145996.713</v>
      </c>
      <c r="H779" s="84">
        <f>H780+H781</f>
        <v>99.999999979676687</v>
      </c>
      <c r="I779" s="84">
        <f>I780+I781</f>
        <v>100</v>
      </c>
      <c r="J779" s="80">
        <f t="shared" si="217"/>
        <v>77.122021701431876</v>
      </c>
      <c r="K779" s="80">
        <f t="shared" si="218"/>
        <v>108.97662327194841</v>
      </c>
      <c r="L779" s="80">
        <f t="shared" si="218"/>
        <v>112.89174674058577</v>
      </c>
    </row>
    <row r="780" spans="1:12" s="1" customFormat="1" x14ac:dyDescent="0.2">
      <c r="A780" s="9" t="s">
        <v>9</v>
      </c>
      <c r="B780" s="79">
        <v>538872.26899999997</v>
      </c>
      <c r="C780" s="79">
        <v>5592512.4519999996</v>
      </c>
      <c r="D780" s="79">
        <v>350702.46100000001</v>
      </c>
      <c r="E780" s="79">
        <v>5958667.0760000004</v>
      </c>
      <c r="F780" s="79">
        <v>1681198.34</v>
      </c>
      <c r="G780" s="79">
        <v>9355018.3499999996</v>
      </c>
      <c r="H780" s="84">
        <f>D780/D779*100</f>
        <v>7.1274314993848726</v>
      </c>
      <c r="I780" s="84">
        <f>E780/E779*100</f>
        <v>9.9315348747326908</v>
      </c>
      <c r="J780" s="80">
        <f t="shared" si="217"/>
        <v>65.08081435528463</v>
      </c>
      <c r="K780" s="80">
        <f t="shared" si="218"/>
        <v>20.860266909376083</v>
      </c>
      <c r="L780" s="80">
        <f t="shared" si="218"/>
        <v>63.69487320139784</v>
      </c>
    </row>
    <row r="781" spans="1:12" s="1" customFormat="1" x14ac:dyDescent="0.2">
      <c r="A781" s="9" t="s">
        <v>10</v>
      </c>
      <c r="B781" s="79">
        <v>5841225.8190000001</v>
      </c>
      <c r="C781" s="79">
        <v>49484847.895000003</v>
      </c>
      <c r="D781" s="79">
        <v>4569758.17</v>
      </c>
      <c r="E781" s="79">
        <v>54038776.935999997</v>
      </c>
      <c r="F781" s="79">
        <v>2833954.07</v>
      </c>
      <c r="G781" s="79">
        <v>43790978.362999998</v>
      </c>
      <c r="H781" s="84">
        <f>D781/D779*100</f>
        <v>92.872568480291818</v>
      </c>
      <c r="I781" s="84">
        <f>E781/E779*100</f>
        <v>90.068465125267309</v>
      </c>
      <c r="J781" s="80">
        <f t="shared" si="217"/>
        <v>78.232862614825734</v>
      </c>
      <c r="K781" s="80">
        <f t="shared" si="218"/>
        <v>161.25025519556144</v>
      </c>
      <c r="L781" s="80">
        <f t="shared" si="218"/>
        <v>123.40162050742991</v>
      </c>
    </row>
    <row r="782" spans="1:12" s="1" customFormat="1" ht="33.75" x14ac:dyDescent="0.2">
      <c r="A782" s="3" t="s">
        <v>120</v>
      </c>
      <c r="B782" s="79"/>
      <c r="C782" s="79"/>
      <c r="D782" s="79"/>
      <c r="E782" s="79"/>
      <c r="F782" s="79"/>
      <c r="G782" s="79"/>
    </row>
    <row r="783" spans="1:12" s="1" customFormat="1" x14ac:dyDescent="0.2">
      <c r="A783" s="6" t="s">
        <v>5</v>
      </c>
      <c r="B783" s="79">
        <v>250574.70800000001</v>
      </c>
      <c r="C783" s="79">
        <v>1717072.4169999999</v>
      </c>
      <c r="D783" s="79">
        <v>221147.38</v>
      </c>
      <c r="E783" s="79">
        <v>1938219.797</v>
      </c>
      <c r="F783" s="79">
        <v>181215.87299999999</v>
      </c>
      <c r="G783" s="79">
        <v>1662634.4709999999</v>
      </c>
      <c r="H783" s="84">
        <f>H784+H785</f>
        <v>100</v>
      </c>
      <c r="I783" s="84">
        <f>I784+I785</f>
        <v>100</v>
      </c>
      <c r="J783" s="80">
        <f t="shared" ref="J783:J788" si="219">D783/B783*100</f>
        <v>88.256066130983982</v>
      </c>
      <c r="K783" s="80">
        <f t="shared" ref="K783:L788" si="220">D783/F783*100</f>
        <v>122.03532523886582</v>
      </c>
      <c r="L783" s="80">
        <f t="shared" si="220"/>
        <v>116.57522027882941</v>
      </c>
    </row>
    <row r="784" spans="1:12" s="1" customFormat="1" x14ac:dyDescent="0.2">
      <c r="A784" s="9" t="s">
        <v>6</v>
      </c>
      <c r="B784" s="79">
        <v>184000</v>
      </c>
      <c r="C784" s="79">
        <v>1170966.6669999999</v>
      </c>
      <c r="D784" s="79">
        <v>141300</v>
      </c>
      <c r="E784" s="79">
        <v>1312266.6669999999</v>
      </c>
      <c r="F784" s="79">
        <v>135400</v>
      </c>
      <c r="G784" s="79">
        <v>1222400</v>
      </c>
      <c r="H784" s="84">
        <f>D784/D783*100</f>
        <v>63.89404206371335</v>
      </c>
      <c r="I784" s="84">
        <f>E784/E783*100</f>
        <v>67.704739629176331</v>
      </c>
      <c r="J784" s="80">
        <f t="shared" si="219"/>
        <v>76.793478260869563</v>
      </c>
      <c r="K784" s="80">
        <f t="shared" si="220"/>
        <v>104.35745937961596</v>
      </c>
      <c r="L784" s="80">
        <f t="shared" si="220"/>
        <v>107.35165796793194</v>
      </c>
    </row>
    <row r="785" spans="1:12" s="1" customFormat="1" x14ac:dyDescent="0.2">
      <c r="A785" s="9" t="s">
        <v>7</v>
      </c>
      <c r="B785" s="79">
        <v>66574.707999999999</v>
      </c>
      <c r="C785" s="79">
        <v>546105.75</v>
      </c>
      <c r="D785" s="79">
        <v>79847.38</v>
      </c>
      <c r="E785" s="79">
        <v>625953.13</v>
      </c>
      <c r="F785" s="79">
        <v>45815.873</v>
      </c>
      <c r="G785" s="79">
        <v>440234.47100000002</v>
      </c>
      <c r="H785" s="84">
        <f>D785/D783*100</f>
        <v>36.10595793628665</v>
      </c>
      <c r="I785" s="84">
        <f>E785/E783*100</f>
        <v>32.295260370823669</v>
      </c>
      <c r="J785" s="80">
        <f t="shared" si="219"/>
        <v>119.93650802043322</v>
      </c>
      <c r="K785" s="80">
        <f t="shared" si="220"/>
        <v>174.27885746060105</v>
      </c>
      <c r="L785" s="80">
        <f t="shared" si="220"/>
        <v>142.18630553353464</v>
      </c>
    </row>
    <row r="786" spans="1:12" s="1" customFormat="1" x14ac:dyDescent="0.2">
      <c r="A786" s="6" t="s">
        <v>8</v>
      </c>
      <c r="B786" s="79">
        <v>250574.70800000001</v>
      </c>
      <c r="C786" s="79">
        <v>1717072.4169999999</v>
      </c>
      <c r="D786" s="79">
        <v>221147.38</v>
      </c>
      <c r="E786" s="79">
        <v>1938219.797</v>
      </c>
      <c r="F786" s="79">
        <v>181215.87299999999</v>
      </c>
      <c r="G786" s="79">
        <v>1662634.4709999999</v>
      </c>
      <c r="H786" s="84">
        <f>H787+H788</f>
        <v>100</v>
      </c>
      <c r="I786" s="84">
        <f>I787+I788</f>
        <v>100</v>
      </c>
      <c r="J786" s="80">
        <f t="shared" si="219"/>
        <v>88.256066130983982</v>
      </c>
      <c r="K786" s="80">
        <f t="shared" si="220"/>
        <v>122.03532523886582</v>
      </c>
      <c r="L786" s="80">
        <f t="shared" si="220"/>
        <v>116.57522027882941</v>
      </c>
    </row>
    <row r="787" spans="1:12" s="1" customFormat="1" x14ac:dyDescent="0.2">
      <c r="A787" s="9" t="s">
        <v>9</v>
      </c>
      <c r="B787" s="79">
        <v>47274.565000000002</v>
      </c>
      <c r="C787" s="79">
        <v>357863.20799999998</v>
      </c>
      <c r="D787" s="79">
        <v>29329.744999999999</v>
      </c>
      <c r="E787" s="79">
        <v>387192.95299999998</v>
      </c>
      <c r="F787" s="79">
        <v>51511.546999999999</v>
      </c>
      <c r="G787" s="79">
        <v>314590.13500000001</v>
      </c>
      <c r="H787" s="84">
        <f>D787/D786*100</f>
        <v>13.262533338626936</v>
      </c>
      <c r="I787" s="84">
        <f>E787/E786*100</f>
        <v>19.97673089498425</v>
      </c>
      <c r="J787" s="80">
        <f t="shared" si="219"/>
        <v>62.041279491413611</v>
      </c>
      <c r="K787" s="80">
        <f t="shared" si="220"/>
        <v>56.938194847846447</v>
      </c>
      <c r="L787" s="80">
        <f t="shared" si="220"/>
        <v>123.07854249784404</v>
      </c>
    </row>
    <row r="788" spans="1:12" s="1" customFormat="1" x14ac:dyDescent="0.2">
      <c r="A788" s="9" t="s">
        <v>10</v>
      </c>
      <c r="B788" s="79">
        <v>203300.14300000001</v>
      </c>
      <c r="C788" s="79">
        <v>1359209.2080000001</v>
      </c>
      <c r="D788" s="79">
        <v>191817.63500000001</v>
      </c>
      <c r="E788" s="79">
        <v>1551026.844</v>
      </c>
      <c r="F788" s="79">
        <v>129704.326</v>
      </c>
      <c r="G788" s="79">
        <v>1348044.3359999999</v>
      </c>
      <c r="H788" s="84">
        <f>D788/D786*100</f>
        <v>86.737466661373062</v>
      </c>
      <c r="I788" s="84">
        <f>E788/E786*100</f>
        <v>80.023269105015743</v>
      </c>
      <c r="J788" s="80">
        <f t="shared" si="219"/>
        <v>94.351942979203912</v>
      </c>
      <c r="K788" s="80">
        <f t="shared" si="220"/>
        <v>147.88838654464001</v>
      </c>
      <c r="L788" s="80">
        <f t="shared" si="220"/>
        <v>115.05755430880727</v>
      </c>
    </row>
    <row r="789" spans="1:12" s="1" customFormat="1" ht="22.5" x14ac:dyDescent="0.2">
      <c r="A789" s="3" t="s">
        <v>121</v>
      </c>
      <c r="B789" s="79"/>
      <c r="C789" s="79"/>
      <c r="D789" s="79"/>
      <c r="E789" s="79"/>
      <c r="F789" s="79"/>
      <c r="G789" s="79"/>
    </row>
    <row r="790" spans="1:12" s="1" customFormat="1" x14ac:dyDescent="0.2">
      <c r="A790" s="6" t="s">
        <v>5</v>
      </c>
      <c r="B790" s="79">
        <v>7835.0020000000004</v>
      </c>
      <c r="C790" s="79">
        <v>82850.691999999995</v>
      </c>
      <c r="D790" s="79" t="s">
        <v>636</v>
      </c>
      <c r="E790" s="79">
        <v>88998.691999999995</v>
      </c>
      <c r="F790" s="79">
        <v>10478</v>
      </c>
      <c r="G790" s="79">
        <v>93190.097999999998</v>
      </c>
      <c r="H790" s="84"/>
      <c r="I790" s="84">
        <f>I791+I792</f>
        <v>100.00000000000001</v>
      </c>
      <c r="J790" s="80"/>
      <c r="K790" s="80"/>
      <c r="L790" s="80">
        <f t="shared" ref="K790:L795" si="221">E790/G790*100</f>
        <v>95.502305405881202</v>
      </c>
    </row>
    <row r="791" spans="1:12" s="1" customFormat="1" x14ac:dyDescent="0.2">
      <c r="A791" s="9" t="s">
        <v>6</v>
      </c>
      <c r="B791" s="79" t="s">
        <v>636</v>
      </c>
      <c r="C791" s="79">
        <v>82849</v>
      </c>
      <c r="D791" s="79" t="s">
        <v>636</v>
      </c>
      <c r="E791" s="79">
        <v>88997</v>
      </c>
      <c r="F791" s="79">
        <v>10478</v>
      </c>
      <c r="G791" s="79">
        <v>93190</v>
      </c>
      <c r="H791" s="84"/>
      <c r="I791" s="84">
        <f>E791/E790*100</f>
        <v>99.998098848463982</v>
      </c>
      <c r="J791" s="80"/>
      <c r="K791" s="80"/>
      <c r="L791" s="80">
        <f t="shared" si="221"/>
        <v>95.500590192080693</v>
      </c>
    </row>
    <row r="792" spans="1:12" s="1" customFormat="1" x14ac:dyDescent="0.2">
      <c r="A792" s="9" t="s">
        <v>7</v>
      </c>
      <c r="B792" s="79">
        <v>2E-3</v>
      </c>
      <c r="C792" s="79">
        <v>1.6919999999999999</v>
      </c>
      <c r="D792" s="79">
        <v>0</v>
      </c>
      <c r="E792" s="79">
        <v>1.6919999999999999</v>
      </c>
      <c r="F792" s="79">
        <v>0</v>
      </c>
      <c r="G792" s="79">
        <v>9.8000000000000004E-2</v>
      </c>
      <c r="H792" s="84"/>
      <c r="I792" s="84">
        <f>E792/E790*100</f>
        <v>1.9011515360248215E-3</v>
      </c>
      <c r="J792" s="80">
        <f t="shared" ref="J792:J795" si="222">D792/B792*100</f>
        <v>0</v>
      </c>
      <c r="K792" s="80">
        <v>0</v>
      </c>
      <c r="L792" s="80"/>
    </row>
    <row r="793" spans="1:12" s="1" customFormat="1" x14ac:dyDescent="0.2">
      <c r="A793" s="6" t="s">
        <v>8</v>
      </c>
      <c r="B793" s="79">
        <v>7835.0020000000004</v>
      </c>
      <c r="C793" s="79">
        <v>82850.691999999995</v>
      </c>
      <c r="D793" s="79">
        <v>6148</v>
      </c>
      <c r="E793" s="79">
        <v>88998.691999999995</v>
      </c>
      <c r="F793" s="79">
        <v>10478</v>
      </c>
      <c r="G793" s="79">
        <v>93190.097999999998</v>
      </c>
      <c r="H793" s="84">
        <f>H794+H795</f>
        <v>100.00000000000001</v>
      </c>
      <c r="I793" s="84">
        <f>I794+I795</f>
        <v>100</v>
      </c>
      <c r="J793" s="80">
        <f t="shared" si="222"/>
        <v>78.468390946166949</v>
      </c>
      <c r="K793" s="80">
        <f t="shared" si="221"/>
        <v>58.675319717503335</v>
      </c>
      <c r="L793" s="80">
        <f t="shared" si="221"/>
        <v>95.502305405881202</v>
      </c>
    </row>
    <row r="794" spans="1:12" s="1" customFormat="1" x14ac:dyDescent="0.2">
      <c r="A794" s="9" t="s">
        <v>9</v>
      </c>
      <c r="B794" s="79">
        <v>2466.3000000000002</v>
      </c>
      <c r="C794" s="79">
        <v>25461.706999999999</v>
      </c>
      <c r="D794" s="79">
        <v>2209</v>
      </c>
      <c r="E794" s="79">
        <v>27670.706999999999</v>
      </c>
      <c r="F794" s="79">
        <v>2804</v>
      </c>
      <c r="G794" s="79">
        <v>26439.008999999998</v>
      </c>
      <c r="H794" s="84">
        <f>D794/D793*100</f>
        <v>35.930383864671441</v>
      </c>
      <c r="I794" s="84">
        <f>E794/E793*100</f>
        <v>31.091138957412991</v>
      </c>
      <c r="J794" s="80">
        <f t="shared" si="222"/>
        <v>89.567368122288443</v>
      </c>
      <c r="K794" s="80">
        <f t="shared" si="221"/>
        <v>78.780313837375189</v>
      </c>
      <c r="L794" s="80">
        <f t="shared" si="221"/>
        <v>104.65863905867275</v>
      </c>
    </row>
    <row r="795" spans="1:12" s="1" customFormat="1" x14ac:dyDescent="0.2">
      <c r="A795" s="9" t="s">
        <v>10</v>
      </c>
      <c r="B795" s="79">
        <v>5368.7020000000002</v>
      </c>
      <c r="C795" s="79">
        <v>57388.985000000001</v>
      </c>
      <c r="D795" s="79">
        <v>3939</v>
      </c>
      <c r="E795" s="79">
        <v>61327.985000000001</v>
      </c>
      <c r="F795" s="79">
        <v>7674</v>
      </c>
      <c r="G795" s="79">
        <v>66751.089000000007</v>
      </c>
      <c r="H795" s="84">
        <f>D795/D793*100</f>
        <v>64.069616135328573</v>
      </c>
      <c r="I795" s="84">
        <f>E795/E793*100</f>
        <v>68.908861042587006</v>
      </c>
      <c r="J795" s="80">
        <f t="shared" si="222"/>
        <v>73.369689731335427</v>
      </c>
      <c r="K795" s="80">
        <f t="shared" si="221"/>
        <v>51.329163408913217</v>
      </c>
      <c r="L795" s="80">
        <f t="shared" si="221"/>
        <v>91.875632171334303</v>
      </c>
    </row>
    <row r="796" spans="1:12" s="1" customFormat="1" x14ac:dyDescent="0.2">
      <c r="A796" s="3" t="s">
        <v>122</v>
      </c>
      <c r="B796" s="79"/>
      <c r="C796" s="79"/>
      <c r="D796" s="79"/>
      <c r="E796" s="79"/>
      <c r="F796" s="79"/>
      <c r="G796" s="79"/>
    </row>
    <row r="797" spans="1:12" s="1" customFormat="1" x14ac:dyDescent="0.2">
      <c r="A797" s="6" t="s">
        <v>5</v>
      </c>
      <c r="B797" s="79">
        <v>5660.3180000000002</v>
      </c>
      <c r="C797" s="79">
        <v>63162.3</v>
      </c>
      <c r="D797" s="79" t="s">
        <v>636</v>
      </c>
      <c r="E797" s="79">
        <v>69591.3</v>
      </c>
      <c r="F797" s="79">
        <v>4299</v>
      </c>
      <c r="G797" s="79">
        <v>55748.086000000003</v>
      </c>
      <c r="H797" s="84"/>
      <c r="I797" s="84">
        <f>I798+I799+I800</f>
        <v>99.999999999999986</v>
      </c>
      <c r="J797" s="80"/>
      <c r="K797" s="80"/>
      <c r="L797" s="80">
        <f t="shared" ref="K797:L803" si="223">E797/G797*100</f>
        <v>124.83172964897844</v>
      </c>
    </row>
    <row r="798" spans="1:12" s="1" customFormat="1" x14ac:dyDescent="0.2">
      <c r="A798" s="9" t="s">
        <v>6</v>
      </c>
      <c r="B798" s="79" t="s">
        <v>636</v>
      </c>
      <c r="C798" s="79">
        <v>63162</v>
      </c>
      <c r="D798" s="79" t="s">
        <v>636</v>
      </c>
      <c r="E798" s="79">
        <v>69591</v>
      </c>
      <c r="F798" s="79">
        <v>4299</v>
      </c>
      <c r="G798" s="79">
        <v>55056</v>
      </c>
      <c r="H798" s="84"/>
      <c r="I798" s="84">
        <f>E798/E797*100</f>
        <v>99.999568911631187</v>
      </c>
      <c r="J798" s="80"/>
      <c r="K798" s="80"/>
      <c r="L798" s="80">
        <f t="shared" si="223"/>
        <v>126.40039232781169</v>
      </c>
    </row>
    <row r="799" spans="1:12" s="1" customFormat="1" x14ac:dyDescent="0.2">
      <c r="A799" s="9" t="s">
        <v>7</v>
      </c>
      <c r="B799" s="79">
        <v>0</v>
      </c>
      <c r="C799" s="79">
        <v>0.3</v>
      </c>
      <c r="D799" s="79">
        <v>0</v>
      </c>
      <c r="E799" s="79">
        <v>0.3</v>
      </c>
      <c r="F799" s="79">
        <v>0</v>
      </c>
      <c r="G799" s="79">
        <v>0.57799999999999996</v>
      </c>
      <c r="H799" s="84"/>
      <c r="I799" s="84">
        <f>E799/E797*100</f>
        <v>4.3108836880472124E-4</v>
      </c>
      <c r="J799" s="80">
        <v>0</v>
      </c>
      <c r="K799" s="80">
        <v>0</v>
      </c>
      <c r="L799" s="80">
        <f t="shared" si="223"/>
        <v>51.903114186851219</v>
      </c>
    </row>
    <row r="800" spans="1:12" s="1" customFormat="1" x14ac:dyDescent="0.2">
      <c r="A800" s="9" t="s">
        <v>123</v>
      </c>
      <c r="B800" s="79">
        <v>1052.318</v>
      </c>
      <c r="C800" s="79">
        <v>0</v>
      </c>
      <c r="D800" s="79">
        <v>0</v>
      </c>
      <c r="E800" s="79">
        <v>0</v>
      </c>
      <c r="F800" s="79">
        <v>0</v>
      </c>
      <c r="G800" s="79">
        <v>691.50800000000004</v>
      </c>
      <c r="H800" s="84"/>
      <c r="I800" s="84">
        <f>E800/E797*100</f>
        <v>0</v>
      </c>
      <c r="J800" s="80">
        <f t="shared" ref="J800:J802" si="224">D800/B800*100</f>
        <v>0</v>
      </c>
      <c r="K800" s="80">
        <v>0</v>
      </c>
      <c r="L800" s="80">
        <f t="shared" si="223"/>
        <v>0</v>
      </c>
    </row>
    <row r="801" spans="1:12" s="1" customFormat="1" x14ac:dyDescent="0.2">
      <c r="A801" s="6" t="s">
        <v>8</v>
      </c>
      <c r="B801" s="79">
        <v>5660.3180000000002</v>
      </c>
      <c r="C801" s="79">
        <v>63162.3</v>
      </c>
      <c r="D801" s="79">
        <v>6429</v>
      </c>
      <c r="E801" s="79">
        <v>69591.3</v>
      </c>
      <c r="F801" s="79">
        <v>4299</v>
      </c>
      <c r="G801" s="79">
        <v>55748.086000000003</v>
      </c>
      <c r="H801" s="84">
        <f>H802+H803</f>
        <v>100</v>
      </c>
      <c r="I801" s="84">
        <f>I802+I803</f>
        <v>100</v>
      </c>
      <c r="J801" s="80">
        <f t="shared" si="224"/>
        <v>113.58019107760376</v>
      </c>
      <c r="K801" s="80">
        <f t="shared" si="223"/>
        <v>149.54640614096303</v>
      </c>
      <c r="L801" s="80">
        <f t="shared" si="223"/>
        <v>124.83172964897844</v>
      </c>
    </row>
    <row r="802" spans="1:12" s="1" customFormat="1" x14ac:dyDescent="0.2">
      <c r="A802" s="9" t="s">
        <v>9</v>
      </c>
      <c r="B802" s="79">
        <v>5660.3180000000002</v>
      </c>
      <c r="C802" s="79">
        <v>59592.68</v>
      </c>
      <c r="D802" s="79">
        <v>6284.49</v>
      </c>
      <c r="E802" s="79">
        <v>65877.17</v>
      </c>
      <c r="F802" s="79">
        <v>4179.43</v>
      </c>
      <c r="G802" s="79">
        <v>55748.086000000003</v>
      </c>
      <c r="H802" s="84">
        <f>D802/D801*100</f>
        <v>97.752216518898734</v>
      </c>
      <c r="I802" s="84">
        <f>E802/E801*100</f>
        <v>94.662939189237733</v>
      </c>
      <c r="J802" s="80">
        <f t="shared" si="224"/>
        <v>111.02715430475814</v>
      </c>
      <c r="K802" s="80">
        <f t="shared" si="223"/>
        <v>150.36715532979377</v>
      </c>
      <c r="L802" s="80">
        <f t="shared" si="223"/>
        <v>118.16938432648611</v>
      </c>
    </row>
    <row r="803" spans="1:12" s="1" customFormat="1" x14ac:dyDescent="0.2">
      <c r="A803" s="9" t="s">
        <v>10</v>
      </c>
      <c r="B803" s="79">
        <v>0</v>
      </c>
      <c r="C803" s="79">
        <v>3569.62</v>
      </c>
      <c r="D803" s="79">
        <v>144.51</v>
      </c>
      <c r="E803" s="79">
        <v>3714.13</v>
      </c>
      <c r="F803" s="79">
        <v>119.57</v>
      </c>
      <c r="G803" s="79">
        <v>0</v>
      </c>
      <c r="H803" s="84">
        <f>D803/D801*100</f>
        <v>2.2477834811012598</v>
      </c>
      <c r="I803" s="84">
        <f>E803/E801*100</f>
        <v>5.3370608107622646</v>
      </c>
      <c r="J803" s="80">
        <v>0</v>
      </c>
      <c r="K803" s="80">
        <f t="shared" si="223"/>
        <v>120.85807476791837</v>
      </c>
      <c r="L803" s="80">
        <v>0</v>
      </c>
    </row>
    <row r="804" spans="1:12" s="1" customFormat="1" x14ac:dyDescent="0.2">
      <c r="A804" s="3" t="s">
        <v>124</v>
      </c>
      <c r="B804" s="79"/>
      <c r="C804" s="79"/>
      <c r="D804" s="79"/>
      <c r="E804" s="79"/>
      <c r="F804" s="79"/>
      <c r="G804" s="79"/>
    </row>
    <row r="805" spans="1:12" s="1" customFormat="1" x14ac:dyDescent="0.2">
      <c r="A805" s="6" t="s">
        <v>5</v>
      </c>
      <c r="B805" s="79">
        <v>189079.976</v>
      </c>
      <c r="C805" s="79">
        <v>2273083.4580000001</v>
      </c>
      <c r="D805" s="79">
        <v>337600.33500000002</v>
      </c>
      <c r="E805" s="79">
        <v>2610683.7930000001</v>
      </c>
      <c r="F805" s="79">
        <v>142137.522</v>
      </c>
      <c r="G805" s="79">
        <v>2425676.8119999999</v>
      </c>
      <c r="H805" s="84">
        <f>H806+H807</f>
        <v>100</v>
      </c>
      <c r="I805" s="84">
        <f>I806+I807</f>
        <v>99.999999999999986</v>
      </c>
      <c r="J805" s="80">
        <f t="shared" ref="J805:J810" si="225">D805/B805*100</f>
        <v>178.54896226557594</v>
      </c>
      <c r="K805" s="80">
        <f t="shared" ref="K805:L810" si="226">D805/F805*100</f>
        <v>237.51668823943618</v>
      </c>
      <c r="L805" s="80">
        <f t="shared" si="226"/>
        <v>107.6270251702435</v>
      </c>
    </row>
    <row r="806" spans="1:12" s="1" customFormat="1" x14ac:dyDescent="0.2">
      <c r="A806" s="9" t="s">
        <v>6</v>
      </c>
      <c r="B806" s="79">
        <v>133463</v>
      </c>
      <c r="C806" s="79">
        <v>1891406</v>
      </c>
      <c r="D806" s="79">
        <v>257123</v>
      </c>
      <c r="E806" s="79">
        <v>2148529</v>
      </c>
      <c r="F806" s="79">
        <v>122165</v>
      </c>
      <c r="G806" s="79">
        <v>1878823</v>
      </c>
      <c r="H806" s="84">
        <f>D806/D805*100</f>
        <v>76.161950490955519</v>
      </c>
      <c r="I806" s="84">
        <f>E806/E805*100</f>
        <v>82.297557665192116</v>
      </c>
      <c r="J806" s="80">
        <f t="shared" si="225"/>
        <v>192.65489311644427</v>
      </c>
      <c r="K806" s="80">
        <f t="shared" si="226"/>
        <v>210.47190275447144</v>
      </c>
      <c r="L806" s="80">
        <f t="shared" si="226"/>
        <v>114.3550510079981</v>
      </c>
    </row>
    <row r="807" spans="1:12" s="1" customFormat="1" x14ac:dyDescent="0.2">
      <c r="A807" s="9" t="s">
        <v>7</v>
      </c>
      <c r="B807" s="79">
        <v>55616.976000000002</v>
      </c>
      <c r="C807" s="79">
        <v>381677.45799999998</v>
      </c>
      <c r="D807" s="79">
        <v>80477.335000000006</v>
      </c>
      <c r="E807" s="79">
        <v>462154.79300000001</v>
      </c>
      <c r="F807" s="79">
        <v>19972.522000000001</v>
      </c>
      <c r="G807" s="79">
        <v>546853.81200000003</v>
      </c>
      <c r="H807" s="84">
        <f>D807/D805*100</f>
        <v>23.838049509044474</v>
      </c>
      <c r="I807" s="84">
        <f>E807/E805*100</f>
        <v>17.702442334807873</v>
      </c>
      <c r="J807" s="80">
        <f t="shared" si="225"/>
        <v>144.69922816371749</v>
      </c>
      <c r="K807" s="80">
        <f t="shared" si="226"/>
        <v>402.94027464333249</v>
      </c>
      <c r="L807" s="80">
        <f t="shared" si="226"/>
        <v>84.511579303025869</v>
      </c>
    </row>
    <row r="808" spans="1:12" s="1" customFormat="1" x14ac:dyDescent="0.2">
      <c r="A808" s="6" t="s">
        <v>8</v>
      </c>
      <c r="B808" s="79">
        <v>189079.976</v>
      </c>
      <c r="C808" s="79">
        <v>2273083.4580000001</v>
      </c>
      <c r="D808" s="79">
        <v>337600.33500000002</v>
      </c>
      <c r="E808" s="79">
        <v>2610683.7930000001</v>
      </c>
      <c r="F808" s="79">
        <v>142137.522</v>
      </c>
      <c r="G808" s="79">
        <v>2425676.8119999999</v>
      </c>
      <c r="H808" s="84">
        <f>H809+H810</f>
        <v>100</v>
      </c>
      <c r="I808" s="84">
        <f>I809+I810</f>
        <v>100</v>
      </c>
      <c r="J808" s="80">
        <f t="shared" si="225"/>
        <v>178.54896226557594</v>
      </c>
      <c r="K808" s="80">
        <f t="shared" si="226"/>
        <v>237.51668823943618</v>
      </c>
      <c r="L808" s="80">
        <f t="shared" si="226"/>
        <v>107.6270251702435</v>
      </c>
    </row>
    <row r="809" spans="1:12" s="1" customFormat="1" x14ac:dyDescent="0.2">
      <c r="A809" s="9" t="s">
        <v>9</v>
      </c>
      <c r="B809" s="79">
        <v>3511.3879999999999</v>
      </c>
      <c r="C809" s="79">
        <v>16881.839</v>
      </c>
      <c r="D809" s="79">
        <v>2307.4290000000001</v>
      </c>
      <c r="E809" s="79">
        <v>19189.268</v>
      </c>
      <c r="F809" s="79">
        <v>66.599999999999994</v>
      </c>
      <c r="G809" s="79">
        <v>1991.81</v>
      </c>
      <c r="H809" s="84">
        <f>D809/D808*100</f>
        <v>0.68347947581272384</v>
      </c>
      <c r="I809" s="84">
        <f>E809/E808*100</f>
        <v>0.73502842632462762</v>
      </c>
      <c r="J809" s="80">
        <f t="shared" si="225"/>
        <v>65.712732400976478</v>
      </c>
      <c r="K809" s="80"/>
      <c r="L809" s="80"/>
    </row>
    <row r="810" spans="1:12" s="1" customFormat="1" x14ac:dyDescent="0.2">
      <c r="A810" s="9" t="s">
        <v>10</v>
      </c>
      <c r="B810" s="79">
        <v>185568.58799999999</v>
      </c>
      <c r="C810" s="79">
        <v>2256201.6189999999</v>
      </c>
      <c r="D810" s="79">
        <v>335292.90600000002</v>
      </c>
      <c r="E810" s="79">
        <v>2591494.5249999999</v>
      </c>
      <c r="F810" s="79">
        <v>142070.92199999999</v>
      </c>
      <c r="G810" s="79">
        <v>2423685.0019999999</v>
      </c>
      <c r="H810" s="84">
        <f>D810/D808*100</f>
        <v>99.316520524187283</v>
      </c>
      <c r="I810" s="84">
        <f>E810/E808*100</f>
        <v>99.264971573675368</v>
      </c>
      <c r="J810" s="80">
        <f t="shared" si="225"/>
        <v>180.6840853905727</v>
      </c>
      <c r="K810" s="80">
        <f t="shared" si="226"/>
        <v>236.00389247843415</v>
      </c>
      <c r="L810" s="80">
        <f t="shared" si="226"/>
        <v>106.9237348443187</v>
      </c>
    </row>
    <row r="811" spans="1:12" s="1" customFormat="1" x14ac:dyDescent="0.2">
      <c r="A811" s="3" t="s">
        <v>125</v>
      </c>
      <c r="B811" s="79"/>
      <c r="C811" s="79"/>
      <c r="D811" s="79"/>
      <c r="E811" s="79"/>
      <c r="F811" s="79"/>
      <c r="G811" s="79"/>
    </row>
    <row r="812" spans="1:12" s="1" customFormat="1" x14ac:dyDescent="0.2">
      <c r="A812" s="6" t="s">
        <v>5</v>
      </c>
      <c r="B812" s="79">
        <v>12488.276</v>
      </c>
      <c r="C812" s="79">
        <v>120134.906</v>
      </c>
      <c r="D812" s="79">
        <v>15004.187</v>
      </c>
      <c r="E812" s="79">
        <v>135139.09299999999</v>
      </c>
      <c r="F812" s="79">
        <v>12087.664000000001</v>
      </c>
      <c r="G812" s="79">
        <v>145650.64499999999</v>
      </c>
      <c r="H812" s="84">
        <f>H813+H814</f>
        <v>100</v>
      </c>
      <c r="I812" s="84">
        <f>I813+I814</f>
        <v>100</v>
      </c>
      <c r="J812" s="80">
        <f t="shared" ref="J812:J817" si="227">D812/B812*100</f>
        <v>120.14618350843624</v>
      </c>
      <c r="K812" s="80">
        <f t="shared" ref="K812:L817" si="228">D812/F812*100</f>
        <v>124.12809455987525</v>
      </c>
      <c r="L812" s="80">
        <f t="shared" si="228"/>
        <v>92.783037795678837</v>
      </c>
    </row>
    <row r="813" spans="1:12" s="1" customFormat="1" x14ac:dyDescent="0.2">
      <c r="A813" s="9" t="s">
        <v>6</v>
      </c>
      <c r="B813" s="79">
        <v>8960</v>
      </c>
      <c r="C813" s="79">
        <v>78453</v>
      </c>
      <c r="D813" s="79">
        <v>9923</v>
      </c>
      <c r="E813" s="79">
        <v>88376</v>
      </c>
      <c r="F813" s="79">
        <v>7895</v>
      </c>
      <c r="G813" s="79">
        <v>93266</v>
      </c>
      <c r="H813" s="84">
        <f>D813/D812*100</f>
        <v>66.134872885815142</v>
      </c>
      <c r="I813" s="84">
        <f>E813/E812*100</f>
        <v>65.396324659364112</v>
      </c>
      <c r="J813" s="80">
        <f t="shared" si="227"/>
        <v>110.74776785714286</v>
      </c>
      <c r="K813" s="80">
        <f t="shared" si="228"/>
        <v>125.68714376187459</v>
      </c>
      <c r="L813" s="80">
        <f t="shared" si="228"/>
        <v>94.756931786503117</v>
      </c>
    </row>
    <row r="814" spans="1:12" s="1" customFormat="1" x14ac:dyDescent="0.2">
      <c r="A814" s="9" t="s">
        <v>7</v>
      </c>
      <c r="B814" s="79">
        <v>3528.2759999999998</v>
      </c>
      <c r="C814" s="79">
        <v>41681.906000000003</v>
      </c>
      <c r="D814" s="79">
        <v>5081.1869999999999</v>
      </c>
      <c r="E814" s="79">
        <v>46763.093000000001</v>
      </c>
      <c r="F814" s="79">
        <v>4192.6639999999998</v>
      </c>
      <c r="G814" s="79">
        <v>52384.644999999997</v>
      </c>
      <c r="H814" s="84">
        <f>D814/D812*100</f>
        <v>33.865127114184865</v>
      </c>
      <c r="I814" s="84">
        <f>E814/E812*100</f>
        <v>34.603675340635895</v>
      </c>
      <c r="J814" s="80">
        <f t="shared" si="227"/>
        <v>144.01330848266974</v>
      </c>
      <c r="K814" s="80">
        <f t="shared" si="228"/>
        <v>121.19232545226615</v>
      </c>
      <c r="L814" s="80">
        <f t="shared" si="228"/>
        <v>89.26870268949996</v>
      </c>
    </row>
    <row r="815" spans="1:12" s="1" customFormat="1" x14ac:dyDescent="0.2">
      <c r="A815" s="6" t="s">
        <v>8</v>
      </c>
      <c r="B815" s="79">
        <v>12488.276</v>
      </c>
      <c r="C815" s="79">
        <v>120134.906</v>
      </c>
      <c r="D815" s="79">
        <v>15004.187</v>
      </c>
      <c r="E815" s="79">
        <v>135139.09299999999</v>
      </c>
      <c r="F815" s="79">
        <v>12087.664000000001</v>
      </c>
      <c r="G815" s="79">
        <v>145650.64499999999</v>
      </c>
      <c r="H815" s="84">
        <f>H816+H817</f>
        <v>100</v>
      </c>
      <c r="I815" s="84">
        <f>I816+I817</f>
        <v>100.00000000000001</v>
      </c>
      <c r="J815" s="80">
        <f t="shared" si="227"/>
        <v>120.14618350843624</v>
      </c>
      <c r="K815" s="80">
        <f t="shared" si="228"/>
        <v>124.12809455987525</v>
      </c>
      <c r="L815" s="80">
        <f t="shared" si="228"/>
        <v>92.783037795678837</v>
      </c>
    </row>
    <row r="816" spans="1:12" s="1" customFormat="1" x14ac:dyDescent="0.2">
      <c r="A816" s="9" t="s">
        <v>9</v>
      </c>
      <c r="B816" s="79">
        <v>481.97800000000001</v>
      </c>
      <c r="C816" s="79">
        <v>3508.6329999999998</v>
      </c>
      <c r="D816" s="79">
        <v>231.75899999999999</v>
      </c>
      <c r="E816" s="79">
        <v>3740.3919999999998</v>
      </c>
      <c r="F816" s="79">
        <v>708.35400000000004</v>
      </c>
      <c r="G816" s="79">
        <v>5014.5119999999997</v>
      </c>
      <c r="H816" s="84">
        <f>D816/D815*100</f>
        <v>1.5446288426024015</v>
      </c>
      <c r="I816" s="84">
        <f>E816/E815*100</f>
        <v>2.7678090158559816</v>
      </c>
      <c r="J816" s="80">
        <f t="shared" si="227"/>
        <v>48.084974832876185</v>
      </c>
      <c r="K816" s="80">
        <f t="shared" si="228"/>
        <v>32.71796305237212</v>
      </c>
      <c r="L816" s="80">
        <f t="shared" si="228"/>
        <v>74.591346077145687</v>
      </c>
    </row>
    <row r="817" spans="1:12" s="1" customFormat="1" x14ac:dyDescent="0.2">
      <c r="A817" s="9" t="s">
        <v>10</v>
      </c>
      <c r="B817" s="79">
        <v>12006.298000000001</v>
      </c>
      <c r="C817" s="79">
        <v>116626.273</v>
      </c>
      <c r="D817" s="79">
        <v>14772.428</v>
      </c>
      <c r="E817" s="79">
        <v>131398.701</v>
      </c>
      <c r="F817" s="79">
        <v>11379.308999999999</v>
      </c>
      <c r="G817" s="79">
        <v>140636.13200000001</v>
      </c>
      <c r="H817" s="84">
        <f>D817/D815*100</f>
        <v>98.455371157397593</v>
      </c>
      <c r="I817" s="84">
        <f>E817/E815*100</f>
        <v>97.232190984144026</v>
      </c>
      <c r="J817" s="80">
        <f t="shared" si="227"/>
        <v>123.03899170252146</v>
      </c>
      <c r="K817" s="80">
        <f t="shared" si="228"/>
        <v>129.81832200883201</v>
      </c>
      <c r="L817" s="80">
        <f t="shared" si="228"/>
        <v>93.431680131817046</v>
      </c>
    </row>
    <row r="818" spans="1:12" s="1" customFormat="1" ht="22.5" x14ac:dyDescent="0.2">
      <c r="A818" s="3" t="s">
        <v>126</v>
      </c>
      <c r="B818" s="79"/>
      <c r="C818" s="79"/>
      <c r="D818" s="79"/>
      <c r="E818" s="79"/>
      <c r="F818" s="79"/>
      <c r="G818" s="79"/>
    </row>
    <row r="819" spans="1:12" s="1" customFormat="1" x14ac:dyDescent="0.2">
      <c r="A819" s="6" t="s">
        <v>5</v>
      </c>
      <c r="B819" s="79">
        <v>1902.9749999999999</v>
      </c>
      <c r="C819" s="79">
        <v>16369.885</v>
      </c>
      <c r="D819" s="79">
        <v>3682.0149999999999</v>
      </c>
      <c r="E819" s="79">
        <v>20051.901000000002</v>
      </c>
      <c r="F819" s="79">
        <v>2006.258</v>
      </c>
      <c r="G819" s="79">
        <v>24010.46</v>
      </c>
      <c r="H819" s="84">
        <f>H820+H821+H822</f>
        <v>100</v>
      </c>
      <c r="I819" s="84">
        <f>I820+I821+I822</f>
        <v>100</v>
      </c>
      <c r="J819" s="80">
        <f t="shared" ref="J819:J824" si="229">D819/B819*100</f>
        <v>193.48730277591665</v>
      </c>
      <c r="K819" s="80">
        <f t="shared" ref="K819:L825" si="230">D819/F819*100</f>
        <v>183.52649559528237</v>
      </c>
      <c r="L819" s="80">
        <f t="shared" si="230"/>
        <v>83.51318966816963</v>
      </c>
    </row>
    <row r="820" spans="1:12" s="1" customFormat="1" x14ac:dyDescent="0.2">
      <c r="A820" s="9" t="s">
        <v>6</v>
      </c>
      <c r="B820" s="79">
        <v>980</v>
      </c>
      <c r="C820" s="79">
        <v>13681</v>
      </c>
      <c r="D820" s="79">
        <v>2831</v>
      </c>
      <c r="E820" s="79">
        <v>16512</v>
      </c>
      <c r="F820" s="79">
        <v>1107</v>
      </c>
      <c r="G820" s="79">
        <v>21104</v>
      </c>
      <c r="H820" s="84">
        <f>D820/D819*100</f>
        <v>76.887247879218307</v>
      </c>
      <c r="I820" s="84">
        <f>E820/E819*100</f>
        <v>82.346307215460513</v>
      </c>
      <c r="J820" s="80">
        <f t="shared" si="229"/>
        <v>288.87755102040813</v>
      </c>
      <c r="K820" s="80">
        <f t="shared" si="230"/>
        <v>255.73622402890695</v>
      </c>
      <c r="L820" s="80">
        <f t="shared" si="230"/>
        <v>78.241091736163753</v>
      </c>
    </row>
    <row r="821" spans="1:12" s="1" customFormat="1" x14ac:dyDescent="0.2">
      <c r="A821" s="9" t="s">
        <v>7</v>
      </c>
      <c r="B821" s="79">
        <v>341.38299999999998</v>
      </c>
      <c r="C821" s="79">
        <v>2688.8850000000002</v>
      </c>
      <c r="D821" s="79">
        <v>851.01499999999999</v>
      </c>
      <c r="E821" s="79">
        <v>3539.9009999999998</v>
      </c>
      <c r="F821" s="79">
        <v>258.03800000000001</v>
      </c>
      <c r="G821" s="79">
        <v>2906.46</v>
      </c>
      <c r="H821" s="84">
        <f>D821/D819*100</f>
        <v>23.112752120781693</v>
      </c>
      <c r="I821" s="84">
        <f>E821/E819*100</f>
        <v>17.65369278453948</v>
      </c>
      <c r="J821" s="80">
        <f t="shared" si="229"/>
        <v>249.28452793490013</v>
      </c>
      <c r="K821" s="80">
        <f t="shared" si="230"/>
        <v>329.8021996760167</v>
      </c>
      <c r="L821" s="80">
        <f t="shared" si="230"/>
        <v>121.7942445449103</v>
      </c>
    </row>
    <row r="822" spans="1:12" s="1" customFormat="1" x14ac:dyDescent="0.2">
      <c r="A822" s="9" t="s">
        <v>123</v>
      </c>
      <c r="B822" s="79">
        <v>581.59199999999998</v>
      </c>
      <c r="C822" s="79">
        <v>0</v>
      </c>
      <c r="D822" s="79">
        <v>0</v>
      </c>
      <c r="E822" s="79">
        <v>0</v>
      </c>
      <c r="F822" s="79">
        <v>641.22</v>
      </c>
      <c r="G822" s="79">
        <v>0</v>
      </c>
      <c r="H822" s="84">
        <f>D822/D819*100</f>
        <v>0</v>
      </c>
      <c r="I822" s="84">
        <f>E822/E819*100</f>
        <v>0</v>
      </c>
      <c r="J822" s="80">
        <f t="shared" si="229"/>
        <v>0</v>
      </c>
      <c r="K822" s="80">
        <f t="shared" si="230"/>
        <v>0</v>
      </c>
      <c r="L822" s="80">
        <v>0</v>
      </c>
    </row>
    <row r="823" spans="1:12" s="1" customFormat="1" x14ac:dyDescent="0.2">
      <c r="A823" s="6" t="s">
        <v>8</v>
      </c>
      <c r="B823" s="79">
        <v>1902.9749999999999</v>
      </c>
      <c r="C823" s="79">
        <v>16369.885</v>
      </c>
      <c r="D823" s="79">
        <v>3682.0149999999999</v>
      </c>
      <c r="E823" s="79">
        <v>20051.901000000002</v>
      </c>
      <c r="F823" s="79">
        <v>2006.258</v>
      </c>
      <c r="G823" s="79">
        <v>24010.46</v>
      </c>
      <c r="H823" s="84">
        <f>H824+H825</f>
        <v>100</v>
      </c>
      <c r="I823" s="84">
        <f>I824+I825</f>
        <v>100</v>
      </c>
      <c r="J823" s="80">
        <f t="shared" si="229"/>
        <v>193.48730277591665</v>
      </c>
      <c r="K823" s="80">
        <f t="shared" si="230"/>
        <v>183.52649559528237</v>
      </c>
      <c r="L823" s="80">
        <f t="shared" si="230"/>
        <v>83.51318966816963</v>
      </c>
    </row>
    <row r="824" spans="1:12" s="1" customFormat="1" x14ac:dyDescent="0.2">
      <c r="A824" s="9" t="s">
        <v>9</v>
      </c>
      <c r="B824" s="79">
        <v>1902.9749999999999</v>
      </c>
      <c r="C824" s="79">
        <v>14303.307000000001</v>
      </c>
      <c r="D824" s="79">
        <v>2246.8000000000002</v>
      </c>
      <c r="E824" s="79">
        <v>16550.107</v>
      </c>
      <c r="F824" s="79">
        <v>2006.258</v>
      </c>
      <c r="G824" s="79">
        <v>21867.909</v>
      </c>
      <c r="H824" s="84">
        <f>D824/D823*100</f>
        <v>61.020935547519507</v>
      </c>
      <c r="I824" s="84">
        <f>E824/E823*100</f>
        <v>82.536349047404528</v>
      </c>
      <c r="J824" s="80">
        <f t="shared" si="229"/>
        <v>118.06776231952603</v>
      </c>
      <c r="K824" s="80">
        <f t="shared" si="230"/>
        <v>111.98958458981846</v>
      </c>
      <c r="L824" s="80">
        <f t="shared" si="230"/>
        <v>75.682165130648755</v>
      </c>
    </row>
    <row r="825" spans="1:12" s="1" customFormat="1" x14ac:dyDescent="0.2">
      <c r="A825" s="9" t="s">
        <v>10</v>
      </c>
      <c r="B825" s="79">
        <v>0</v>
      </c>
      <c r="C825" s="79">
        <v>2066.5790000000002</v>
      </c>
      <c r="D825" s="79">
        <v>1435.2149999999999</v>
      </c>
      <c r="E825" s="79">
        <v>3501.7939999999999</v>
      </c>
      <c r="F825" s="79">
        <v>0</v>
      </c>
      <c r="G825" s="79">
        <v>2142.5509999999999</v>
      </c>
      <c r="H825" s="84">
        <f>D825/D823*100</f>
        <v>38.9790644524805</v>
      </c>
      <c r="I825" s="84">
        <f>E825/E823*100</f>
        <v>17.463650952595465</v>
      </c>
      <c r="J825" s="80">
        <v>0</v>
      </c>
      <c r="K825" s="80">
        <v>0</v>
      </c>
      <c r="L825" s="80">
        <f t="shared" si="230"/>
        <v>163.44040351898275</v>
      </c>
    </row>
    <row r="826" spans="1:12" s="1" customFormat="1" x14ac:dyDescent="0.2">
      <c r="A826" s="3" t="s">
        <v>127</v>
      </c>
      <c r="B826" s="79"/>
      <c r="C826" s="79"/>
      <c r="D826" s="79"/>
      <c r="E826" s="79"/>
      <c r="F826" s="79"/>
      <c r="G826" s="79"/>
    </row>
    <row r="827" spans="1:12" s="1" customFormat="1" x14ac:dyDescent="0.2">
      <c r="A827" s="6" t="s">
        <v>5</v>
      </c>
      <c r="B827" s="79">
        <v>49550.635000000002</v>
      </c>
      <c r="C827" s="79">
        <v>618517.06999999995</v>
      </c>
      <c r="D827" s="79">
        <v>49563.983999999997</v>
      </c>
      <c r="E827" s="79">
        <v>668081.054</v>
      </c>
      <c r="F827" s="79">
        <v>70810.471000000005</v>
      </c>
      <c r="G827" s="79">
        <v>654538.728</v>
      </c>
      <c r="H827" s="84">
        <f>H828+H829</f>
        <v>100</v>
      </c>
      <c r="I827" s="84">
        <f>I828+I829</f>
        <v>100</v>
      </c>
      <c r="J827" s="80">
        <f t="shared" ref="J827:J832" si="231">D827/B827*100</f>
        <v>100.02694011893085</v>
      </c>
      <c r="K827" s="80">
        <f t="shared" ref="K827:L832" si="232">D827/F827*100</f>
        <v>69.995275133814587</v>
      </c>
      <c r="L827" s="80">
        <f t="shared" si="232"/>
        <v>102.06898773451951</v>
      </c>
    </row>
    <row r="828" spans="1:12" s="1" customFormat="1" x14ac:dyDescent="0.2">
      <c r="A828" s="9" t="s">
        <v>6</v>
      </c>
      <c r="B828" s="79">
        <v>26306.667000000001</v>
      </c>
      <c r="C828" s="79">
        <v>260734.33300000001</v>
      </c>
      <c r="D828" s="79">
        <v>22068.667000000001</v>
      </c>
      <c r="E828" s="79">
        <v>282803</v>
      </c>
      <c r="F828" s="79">
        <v>38119</v>
      </c>
      <c r="G828" s="79">
        <v>280885</v>
      </c>
      <c r="H828" s="84">
        <f>D828/D827*100</f>
        <v>44.525611581183632</v>
      </c>
      <c r="I828" s="84">
        <f>E828/E827*100</f>
        <v>42.330642113973191</v>
      </c>
      <c r="J828" s="80">
        <f t="shared" si="231"/>
        <v>83.890015409401727</v>
      </c>
      <c r="K828" s="80">
        <f t="shared" si="232"/>
        <v>57.894139405545801</v>
      </c>
      <c r="L828" s="80">
        <f t="shared" si="232"/>
        <v>100.68284173238158</v>
      </c>
    </row>
    <row r="829" spans="1:12" s="1" customFormat="1" x14ac:dyDescent="0.2">
      <c r="A829" s="9" t="s">
        <v>7</v>
      </c>
      <c r="B829" s="79">
        <v>23243.968000000001</v>
      </c>
      <c r="C829" s="79">
        <v>357782.73700000002</v>
      </c>
      <c r="D829" s="79">
        <v>27495.316999999999</v>
      </c>
      <c r="E829" s="79">
        <v>385278.054</v>
      </c>
      <c r="F829" s="79">
        <v>32691.471000000001</v>
      </c>
      <c r="G829" s="79">
        <v>373653.728</v>
      </c>
      <c r="H829" s="84">
        <f>D829/D827*100</f>
        <v>55.474388418816375</v>
      </c>
      <c r="I829" s="84">
        <f>E829/E827*100</f>
        <v>57.669357886026809</v>
      </c>
      <c r="J829" s="80">
        <f t="shared" si="231"/>
        <v>118.29011724676268</v>
      </c>
      <c r="K829" s="80">
        <f t="shared" si="232"/>
        <v>84.105475094712006</v>
      </c>
      <c r="L829" s="80">
        <f t="shared" si="232"/>
        <v>103.1109888993266</v>
      </c>
    </row>
    <row r="830" spans="1:12" s="1" customFormat="1" x14ac:dyDescent="0.2">
      <c r="A830" s="6" t="s">
        <v>8</v>
      </c>
      <c r="B830" s="79">
        <v>49550.635000000002</v>
      </c>
      <c r="C830" s="79">
        <v>618517.06999999995</v>
      </c>
      <c r="D830" s="79">
        <v>49563.983999999997</v>
      </c>
      <c r="E830" s="79">
        <v>668081.054</v>
      </c>
      <c r="F830" s="79">
        <v>70810.471000000005</v>
      </c>
      <c r="G830" s="79">
        <v>654538.728</v>
      </c>
      <c r="H830" s="84">
        <f>H831+H832</f>
        <v>100.00000000000001</v>
      </c>
      <c r="I830" s="84">
        <f>I831+I832</f>
        <v>100</v>
      </c>
      <c r="J830" s="80">
        <f t="shared" si="231"/>
        <v>100.02694011893085</v>
      </c>
      <c r="K830" s="80">
        <f t="shared" si="232"/>
        <v>69.995275133814587</v>
      </c>
      <c r="L830" s="80">
        <f t="shared" si="232"/>
        <v>102.06898773451951</v>
      </c>
    </row>
    <row r="831" spans="1:12" s="1" customFormat="1" x14ac:dyDescent="0.2">
      <c r="A831" s="9" t="s">
        <v>9</v>
      </c>
      <c r="B831" s="79">
        <v>7196.0439999999999</v>
      </c>
      <c r="C831" s="79">
        <v>170514.84599999999</v>
      </c>
      <c r="D831" s="79">
        <v>16087.402</v>
      </c>
      <c r="E831" s="79">
        <v>186602.24799999999</v>
      </c>
      <c r="F831" s="79">
        <v>19165.022000000001</v>
      </c>
      <c r="G831" s="79">
        <v>66792.832999999999</v>
      </c>
      <c r="H831" s="84">
        <f>D831/D830*100</f>
        <v>32.457846810700289</v>
      </c>
      <c r="I831" s="84">
        <f>E831/E830*100</f>
        <v>27.93107915315916</v>
      </c>
      <c r="J831" s="80">
        <f t="shared" si="231"/>
        <v>223.55897212412819</v>
      </c>
      <c r="K831" s="80">
        <f t="shared" si="232"/>
        <v>83.941474212761136</v>
      </c>
      <c r="L831" s="80">
        <f t="shared" si="232"/>
        <v>279.37465685876805</v>
      </c>
    </row>
    <row r="832" spans="1:12" s="1" customFormat="1" x14ac:dyDescent="0.2">
      <c r="A832" s="9" t="s">
        <v>10</v>
      </c>
      <c r="B832" s="79">
        <v>42354.591</v>
      </c>
      <c r="C832" s="79">
        <v>448002.22399999999</v>
      </c>
      <c r="D832" s="79">
        <v>33476.582000000002</v>
      </c>
      <c r="E832" s="79">
        <v>481478.80599999998</v>
      </c>
      <c r="F832" s="79">
        <v>51645.449000000001</v>
      </c>
      <c r="G832" s="79">
        <v>587745.89500000002</v>
      </c>
      <c r="H832" s="84">
        <f>D832/D830*100</f>
        <v>67.542153189299725</v>
      </c>
      <c r="I832" s="84">
        <f>E832/E830*100</f>
        <v>72.06892084684084</v>
      </c>
      <c r="J832" s="80">
        <f t="shared" si="231"/>
        <v>79.038850829653867</v>
      </c>
      <c r="K832" s="80">
        <f t="shared" si="232"/>
        <v>64.820003791621602</v>
      </c>
      <c r="L832" s="80">
        <f t="shared" si="232"/>
        <v>81.919552326265077</v>
      </c>
    </row>
    <row r="833" spans="1:12" s="1" customFormat="1" ht="22.5" x14ac:dyDescent="0.2">
      <c r="A833" s="3" t="s">
        <v>128</v>
      </c>
      <c r="B833" s="79"/>
      <c r="C833" s="79"/>
      <c r="D833" s="79"/>
      <c r="E833" s="79"/>
      <c r="F833" s="79"/>
      <c r="G833" s="79"/>
    </row>
    <row r="834" spans="1:12" s="1" customFormat="1" x14ac:dyDescent="0.2">
      <c r="A834" s="6" t="s">
        <v>5</v>
      </c>
      <c r="B834" s="79">
        <v>54.207000000000001</v>
      </c>
      <c r="C834" s="79">
        <v>14943.876</v>
      </c>
      <c r="D834" s="79">
        <v>448.12900000000002</v>
      </c>
      <c r="E834" s="79">
        <v>15392.004000000001</v>
      </c>
      <c r="F834" s="79">
        <v>938.57500000000005</v>
      </c>
      <c r="G834" s="79">
        <v>12880.316000000001</v>
      </c>
      <c r="H834" s="84">
        <f>H835+H836</f>
        <v>99.999999999999986</v>
      </c>
      <c r="I834" s="84">
        <f>I835+I836</f>
        <v>100.00000649687981</v>
      </c>
      <c r="J834" s="80"/>
      <c r="K834" s="80">
        <f t="shared" ref="K834:L839" si="233">D834/F834*100</f>
        <v>47.745678288895398</v>
      </c>
      <c r="L834" s="80">
        <f t="shared" si="233"/>
        <v>119.50020480863979</v>
      </c>
    </row>
    <row r="835" spans="1:12" s="1" customFormat="1" x14ac:dyDescent="0.2">
      <c r="A835" s="9" t="s">
        <v>6</v>
      </c>
      <c r="B835" s="79">
        <v>53.667000000000002</v>
      </c>
      <c r="C835" s="79">
        <v>14677</v>
      </c>
      <c r="D835" s="79">
        <v>445.66699999999997</v>
      </c>
      <c r="E835" s="79">
        <v>15122.666999999999</v>
      </c>
      <c r="F835" s="79">
        <v>810</v>
      </c>
      <c r="G835" s="79">
        <v>12671</v>
      </c>
      <c r="H835" s="84">
        <f>D835/D834*100</f>
        <v>99.450604625007514</v>
      </c>
      <c r="I835" s="84">
        <f>E835/E834*100</f>
        <v>98.250149883017173</v>
      </c>
      <c r="J835" s="80"/>
      <c r="K835" s="80">
        <f t="shared" si="233"/>
        <v>55.020617283950614</v>
      </c>
      <c r="L835" s="80">
        <f t="shared" si="233"/>
        <v>119.34864651566568</v>
      </c>
    </row>
    <row r="836" spans="1:12" s="1" customFormat="1" x14ac:dyDescent="0.2">
      <c r="A836" s="9" t="s">
        <v>7</v>
      </c>
      <c r="B836" s="79">
        <v>0.54100000000000004</v>
      </c>
      <c r="C836" s="79">
        <v>266.87599999999998</v>
      </c>
      <c r="D836" s="79">
        <v>2.4620000000000002</v>
      </c>
      <c r="E836" s="79">
        <v>269.33800000000002</v>
      </c>
      <c r="F836" s="79">
        <v>128.57499999999999</v>
      </c>
      <c r="G836" s="79">
        <v>209.316</v>
      </c>
      <c r="H836" s="84">
        <f>D836/D834*100</f>
        <v>0.54939537499246871</v>
      </c>
      <c r="I836" s="84">
        <f>E836/E834*100</f>
        <v>1.7498566138626264</v>
      </c>
      <c r="J836" s="80">
        <f t="shared" ref="J836:J838" si="234">D836/B836*100</f>
        <v>455.0831792975971</v>
      </c>
      <c r="K836" s="80">
        <f t="shared" si="233"/>
        <v>1.914835699008361</v>
      </c>
      <c r="L836" s="80">
        <f t="shared" si="233"/>
        <v>128.67530432456192</v>
      </c>
    </row>
    <row r="837" spans="1:12" s="1" customFormat="1" x14ac:dyDescent="0.2">
      <c r="A837" s="6" t="s">
        <v>8</v>
      </c>
      <c r="B837" s="79">
        <v>54.207000000000001</v>
      </c>
      <c r="C837" s="79">
        <v>14943.876</v>
      </c>
      <c r="D837" s="79">
        <v>448.12900000000002</v>
      </c>
      <c r="E837" s="79">
        <v>15392.004000000001</v>
      </c>
      <c r="F837" s="79">
        <v>938.57500000000005</v>
      </c>
      <c r="G837" s="79">
        <v>12880.316000000001</v>
      </c>
      <c r="H837" s="84">
        <f>H838+H839</f>
        <v>100</v>
      </c>
      <c r="I837" s="84">
        <f>I838+I839</f>
        <v>100</v>
      </c>
      <c r="J837" s="80"/>
      <c r="K837" s="80">
        <f t="shared" si="233"/>
        <v>47.745678288895398</v>
      </c>
      <c r="L837" s="80">
        <f t="shared" si="233"/>
        <v>119.50020480863979</v>
      </c>
    </row>
    <row r="838" spans="1:12" s="1" customFormat="1" x14ac:dyDescent="0.2">
      <c r="A838" s="9" t="s">
        <v>9</v>
      </c>
      <c r="B838" s="79">
        <v>15</v>
      </c>
      <c r="C838" s="79">
        <v>3810.9</v>
      </c>
      <c r="D838" s="79">
        <v>30</v>
      </c>
      <c r="E838" s="79">
        <v>3840.9</v>
      </c>
      <c r="F838" s="79">
        <v>238.1</v>
      </c>
      <c r="G838" s="79">
        <v>3694.85</v>
      </c>
      <c r="H838" s="84">
        <f>D838/D837*100</f>
        <v>6.6945009137993745</v>
      </c>
      <c r="I838" s="84">
        <f>E838/E837*100</f>
        <v>24.953865656479817</v>
      </c>
      <c r="J838" s="80">
        <f t="shared" si="234"/>
        <v>200</v>
      </c>
      <c r="K838" s="80">
        <f t="shared" si="233"/>
        <v>12.599748005039899</v>
      </c>
      <c r="L838" s="80">
        <f t="shared" si="233"/>
        <v>103.95279916640729</v>
      </c>
    </row>
    <row r="839" spans="1:12" s="1" customFormat="1" x14ac:dyDescent="0.2">
      <c r="A839" s="9" t="s">
        <v>10</v>
      </c>
      <c r="B839" s="79">
        <v>39.207000000000001</v>
      </c>
      <c r="C839" s="79">
        <v>11132.976000000001</v>
      </c>
      <c r="D839" s="79">
        <v>418.12900000000002</v>
      </c>
      <c r="E839" s="79">
        <v>11551.103999999999</v>
      </c>
      <c r="F839" s="79">
        <v>700.47500000000002</v>
      </c>
      <c r="G839" s="79">
        <v>9185.4660000000003</v>
      </c>
      <c r="H839" s="84">
        <f>D839/D837*100</f>
        <v>93.305499086200626</v>
      </c>
      <c r="I839" s="84">
        <f>E839/E837*100</f>
        <v>75.04613434352018</v>
      </c>
      <c r="J839" s="80"/>
      <c r="K839" s="80">
        <f t="shared" si="233"/>
        <v>59.692208858274739</v>
      </c>
      <c r="L839" s="80">
        <f t="shared" si="233"/>
        <v>125.75414246811212</v>
      </c>
    </row>
    <row r="840" spans="1:12" s="1" customFormat="1" x14ac:dyDescent="0.2">
      <c r="A840" s="3" t="s">
        <v>129</v>
      </c>
      <c r="B840" s="79"/>
      <c r="C840" s="79"/>
      <c r="D840" s="79"/>
      <c r="E840" s="79"/>
      <c r="F840" s="79"/>
      <c r="G840" s="79"/>
    </row>
    <row r="841" spans="1:12" s="1" customFormat="1" x14ac:dyDescent="0.2">
      <c r="A841" s="6" t="s">
        <v>5</v>
      </c>
      <c r="B841" s="79">
        <v>18047.249</v>
      </c>
      <c r="C841" s="79">
        <v>212202.27299999999</v>
      </c>
      <c r="D841" s="79">
        <v>57503.696000000004</v>
      </c>
      <c r="E841" s="79">
        <v>269705.96899999998</v>
      </c>
      <c r="F841" s="79">
        <v>18767.973000000002</v>
      </c>
      <c r="G841" s="79">
        <v>178082.97</v>
      </c>
      <c r="H841" s="84">
        <f>H842+H843</f>
        <v>100</v>
      </c>
      <c r="I841" s="84">
        <f>I842+I843</f>
        <v>100.00000000000003</v>
      </c>
      <c r="J841" s="80">
        <f t="shared" ref="J841:J846" si="235">D841/B841*100</f>
        <v>318.62859541639841</v>
      </c>
      <c r="K841" s="80">
        <f t="shared" ref="K841:L846" si="236">D841/F841*100</f>
        <v>306.39268289654933</v>
      </c>
      <c r="L841" s="80">
        <f t="shared" si="236"/>
        <v>151.4496130651909</v>
      </c>
    </row>
    <row r="842" spans="1:12" s="1" customFormat="1" x14ac:dyDescent="0.2">
      <c r="A842" s="9" t="s">
        <v>6</v>
      </c>
      <c r="B842" s="79">
        <v>518.83399999999995</v>
      </c>
      <c r="C842" s="79">
        <v>2971.5010000000002</v>
      </c>
      <c r="D842" s="79">
        <v>518.83399999999995</v>
      </c>
      <c r="E842" s="79">
        <v>3490.335</v>
      </c>
      <c r="F842" s="79">
        <v>277.16699999999997</v>
      </c>
      <c r="G842" s="79">
        <v>3339.6680000000001</v>
      </c>
      <c r="H842" s="84">
        <f>D842/D841*100</f>
        <v>0.90226200416752333</v>
      </c>
      <c r="I842" s="84">
        <f>E842/E841*100</f>
        <v>1.2941259746461156</v>
      </c>
      <c r="J842" s="80">
        <f t="shared" si="235"/>
        <v>100</v>
      </c>
      <c r="K842" s="80">
        <f t="shared" si="236"/>
        <v>187.19183741210173</v>
      </c>
      <c r="L842" s="80">
        <f t="shared" si="236"/>
        <v>104.51143646613974</v>
      </c>
    </row>
    <row r="843" spans="1:12" s="1" customFormat="1" x14ac:dyDescent="0.2">
      <c r="A843" s="9" t="s">
        <v>7</v>
      </c>
      <c r="B843" s="79">
        <v>17528.415000000001</v>
      </c>
      <c r="C843" s="79">
        <v>209230.772</v>
      </c>
      <c r="D843" s="79">
        <v>56984.862000000001</v>
      </c>
      <c r="E843" s="79">
        <v>266215.63400000002</v>
      </c>
      <c r="F843" s="79">
        <v>18490.806</v>
      </c>
      <c r="G843" s="79">
        <v>174743.302</v>
      </c>
      <c r="H843" s="84">
        <f>D843/D841*100</f>
        <v>99.097737995832475</v>
      </c>
      <c r="I843" s="84">
        <f>E843/E841*100</f>
        <v>98.705874025353907</v>
      </c>
      <c r="J843" s="80">
        <f t="shared" si="235"/>
        <v>325.09991348333551</v>
      </c>
      <c r="K843" s="80">
        <f t="shared" si="236"/>
        <v>308.17943793255955</v>
      </c>
      <c r="L843" s="80">
        <f t="shared" si="236"/>
        <v>152.34668851570632</v>
      </c>
    </row>
    <row r="844" spans="1:12" s="1" customFormat="1" x14ac:dyDescent="0.2">
      <c r="A844" s="6" t="s">
        <v>8</v>
      </c>
      <c r="B844" s="79">
        <v>18047.249</v>
      </c>
      <c r="C844" s="79">
        <v>212202.27299999999</v>
      </c>
      <c r="D844" s="79">
        <v>57503.696000000004</v>
      </c>
      <c r="E844" s="79">
        <v>269705.96899999998</v>
      </c>
      <c r="F844" s="79">
        <v>18767.973000000002</v>
      </c>
      <c r="G844" s="79">
        <v>178082.97</v>
      </c>
      <c r="H844" s="84">
        <f>H845+H846</f>
        <v>99.999999999999986</v>
      </c>
      <c r="I844" s="84">
        <f>I845+I846</f>
        <v>100.00000037077415</v>
      </c>
      <c r="J844" s="80">
        <f t="shared" si="235"/>
        <v>318.62859541639841</v>
      </c>
      <c r="K844" s="80">
        <f t="shared" si="236"/>
        <v>306.39268289654933</v>
      </c>
      <c r="L844" s="80">
        <f t="shared" si="236"/>
        <v>151.4496130651909</v>
      </c>
    </row>
    <row r="845" spans="1:12" s="1" customFormat="1" x14ac:dyDescent="0.2">
      <c r="A845" s="9" t="s">
        <v>9</v>
      </c>
      <c r="B845" s="79">
        <v>655.21</v>
      </c>
      <c r="C845" s="79">
        <v>2767.26</v>
      </c>
      <c r="D845" s="79">
        <v>338.66</v>
      </c>
      <c r="E845" s="79">
        <v>3105.92</v>
      </c>
      <c r="F845" s="79">
        <v>185.04499999999999</v>
      </c>
      <c r="G845" s="79">
        <v>1566.345</v>
      </c>
      <c r="H845" s="84">
        <f>D845/D844*100</f>
        <v>0.58893605725795439</v>
      </c>
      <c r="I845" s="84">
        <f>E845/E844*100</f>
        <v>1.1515948317777127</v>
      </c>
      <c r="J845" s="80">
        <f t="shared" si="235"/>
        <v>51.687245310663755</v>
      </c>
      <c r="K845" s="80">
        <f t="shared" si="236"/>
        <v>183.01494231132972</v>
      </c>
      <c r="L845" s="80">
        <f t="shared" si="236"/>
        <v>198.2909256900619</v>
      </c>
    </row>
    <row r="846" spans="1:12" s="1" customFormat="1" x14ac:dyDescent="0.2">
      <c r="A846" s="9" t="s">
        <v>10</v>
      </c>
      <c r="B846" s="79">
        <v>17392.039000000001</v>
      </c>
      <c r="C846" s="79">
        <v>209435.01300000001</v>
      </c>
      <c r="D846" s="79">
        <v>57165.036</v>
      </c>
      <c r="E846" s="79">
        <v>266600.05</v>
      </c>
      <c r="F846" s="79">
        <v>18582.928</v>
      </c>
      <c r="G846" s="79">
        <v>176516.625</v>
      </c>
      <c r="H846" s="84">
        <f>D846/D844*100</f>
        <v>99.411063942742032</v>
      </c>
      <c r="I846" s="84">
        <f>E846/E844*100</f>
        <v>98.848405538996431</v>
      </c>
      <c r="J846" s="80">
        <f t="shared" si="235"/>
        <v>328.68507252082406</v>
      </c>
      <c r="K846" s="80">
        <f t="shared" si="236"/>
        <v>307.62125322769373</v>
      </c>
      <c r="L846" s="80">
        <f t="shared" si="236"/>
        <v>151.0339606821737</v>
      </c>
    </row>
    <row r="847" spans="1:12" s="1" customFormat="1" x14ac:dyDescent="0.2">
      <c r="A847" s="3" t="s">
        <v>130</v>
      </c>
      <c r="B847" s="79"/>
      <c r="C847" s="79"/>
      <c r="D847" s="79"/>
      <c r="E847" s="79"/>
      <c r="F847" s="79"/>
      <c r="G847" s="79"/>
    </row>
    <row r="848" spans="1:12" s="1" customFormat="1" x14ac:dyDescent="0.2">
      <c r="A848" s="6" t="s">
        <v>5</v>
      </c>
      <c r="B848" s="79">
        <v>3810.694</v>
      </c>
      <c r="C848" s="79">
        <v>19212.724999999999</v>
      </c>
      <c r="D848" s="79">
        <v>3724.393</v>
      </c>
      <c r="E848" s="79">
        <v>22937.117999999999</v>
      </c>
      <c r="F848" s="79">
        <v>1069.001</v>
      </c>
      <c r="G848" s="79">
        <v>19732.878000000001</v>
      </c>
      <c r="H848" s="84">
        <f>H849+H850</f>
        <v>100</v>
      </c>
      <c r="I848" s="84">
        <f>I849+I850</f>
        <v>100.00000000000001</v>
      </c>
      <c r="J848" s="80">
        <f t="shared" ref="J848:J853" si="237">D848/B848*100</f>
        <v>97.735294410939318</v>
      </c>
      <c r="K848" s="80">
        <f t="shared" ref="K848:L853" si="238">D848/F848*100</f>
        <v>348.39939345239156</v>
      </c>
      <c r="L848" s="80">
        <f t="shared" si="238"/>
        <v>116.23807738536669</v>
      </c>
    </row>
    <row r="849" spans="1:12" s="1" customFormat="1" x14ac:dyDescent="0.2">
      <c r="A849" s="9" t="s">
        <v>6</v>
      </c>
      <c r="B849" s="79">
        <v>137.5</v>
      </c>
      <c r="C849" s="79">
        <v>1124.498</v>
      </c>
      <c r="D849" s="79">
        <v>137.5</v>
      </c>
      <c r="E849" s="79">
        <v>1261.998</v>
      </c>
      <c r="F849" s="79">
        <v>136.5</v>
      </c>
      <c r="G849" s="79">
        <v>1363.998</v>
      </c>
      <c r="H849" s="84">
        <f>D849/D848*100</f>
        <v>3.6918767702549116</v>
      </c>
      <c r="I849" s="84">
        <f>E849/E848*100</f>
        <v>5.5019902674782424</v>
      </c>
      <c r="J849" s="80">
        <f t="shared" si="237"/>
        <v>100</v>
      </c>
      <c r="K849" s="80">
        <f t="shared" si="238"/>
        <v>100.73260073260073</v>
      </c>
      <c r="L849" s="80">
        <f t="shared" si="238"/>
        <v>92.521983170063308</v>
      </c>
    </row>
    <row r="850" spans="1:12" s="1" customFormat="1" x14ac:dyDescent="0.2">
      <c r="A850" s="9" t="s">
        <v>7</v>
      </c>
      <c r="B850" s="79">
        <v>3673.194</v>
      </c>
      <c r="C850" s="79">
        <v>18088.226999999999</v>
      </c>
      <c r="D850" s="79">
        <v>3586.893</v>
      </c>
      <c r="E850" s="79">
        <v>21675.119999999999</v>
      </c>
      <c r="F850" s="79">
        <v>932.50099999999998</v>
      </c>
      <c r="G850" s="79">
        <v>18368.88</v>
      </c>
      <c r="H850" s="84">
        <f>D850/D848*100</f>
        <v>96.308123229745092</v>
      </c>
      <c r="I850" s="84">
        <f>E850/E848*100</f>
        <v>94.498009732521766</v>
      </c>
      <c r="J850" s="80">
        <f t="shared" si="237"/>
        <v>97.650518867231085</v>
      </c>
      <c r="K850" s="80">
        <f t="shared" si="238"/>
        <v>384.65299232923076</v>
      </c>
      <c r="L850" s="80">
        <f t="shared" si="238"/>
        <v>117.99913767197563</v>
      </c>
    </row>
    <row r="851" spans="1:12" s="1" customFormat="1" x14ac:dyDescent="0.2">
      <c r="A851" s="6" t="s">
        <v>8</v>
      </c>
      <c r="B851" s="79">
        <v>3810.694</v>
      </c>
      <c r="C851" s="79">
        <v>19212.724999999999</v>
      </c>
      <c r="D851" s="79">
        <v>3724.393</v>
      </c>
      <c r="E851" s="79">
        <v>22937.117999999999</v>
      </c>
      <c r="F851" s="79">
        <v>1069.001</v>
      </c>
      <c r="G851" s="79">
        <v>19732.878000000001</v>
      </c>
      <c r="H851" s="84">
        <f>H852+H853</f>
        <v>100</v>
      </c>
      <c r="I851" s="84">
        <f>I852+I853</f>
        <v>99.999995640254369</v>
      </c>
      <c r="J851" s="80">
        <f t="shared" si="237"/>
        <v>97.735294410939318</v>
      </c>
      <c r="K851" s="80">
        <f t="shared" si="238"/>
        <v>348.39939345239156</v>
      </c>
      <c r="L851" s="80">
        <f t="shared" si="238"/>
        <v>116.23807738536669</v>
      </c>
    </row>
    <row r="852" spans="1:12" s="1" customFormat="1" x14ac:dyDescent="0.2">
      <c r="A852" s="9" t="s">
        <v>9</v>
      </c>
      <c r="B852" s="79">
        <v>36.020000000000003</v>
      </c>
      <c r="C852" s="79">
        <v>290.10599999999999</v>
      </c>
      <c r="D852" s="79">
        <v>139.392</v>
      </c>
      <c r="E852" s="79">
        <v>429.49799999999999</v>
      </c>
      <c r="F852" s="79">
        <v>8.8350000000000009</v>
      </c>
      <c r="G852" s="79">
        <v>193.59399999999999</v>
      </c>
      <c r="H852" s="84">
        <f>D852/D851*100</f>
        <v>3.7426769946136189</v>
      </c>
      <c r="I852" s="84">
        <f>E852/E851*100</f>
        <v>1.8725020292436043</v>
      </c>
      <c r="J852" s="80">
        <f t="shared" si="237"/>
        <v>386.98500832870621</v>
      </c>
      <c r="K852" s="80"/>
      <c r="L852" s="80">
        <f t="shared" si="238"/>
        <v>221.85501616785643</v>
      </c>
    </row>
    <row r="853" spans="1:12" s="1" customFormat="1" x14ac:dyDescent="0.2">
      <c r="A853" s="9" t="s">
        <v>10</v>
      </c>
      <c r="B853" s="79">
        <v>3774.674</v>
      </c>
      <c r="C853" s="79">
        <v>18922.617999999999</v>
      </c>
      <c r="D853" s="79">
        <v>3585.0010000000002</v>
      </c>
      <c r="E853" s="79">
        <v>22507.618999999999</v>
      </c>
      <c r="F853" s="79">
        <v>1060.1669999999999</v>
      </c>
      <c r="G853" s="79">
        <v>19539.284</v>
      </c>
      <c r="H853" s="84">
        <f>D853/D851*100</f>
        <v>96.257323005386382</v>
      </c>
      <c r="I853" s="84">
        <f>E853/E851*100</f>
        <v>98.127493611010763</v>
      </c>
      <c r="J853" s="80">
        <f t="shared" si="237"/>
        <v>94.975115731848632</v>
      </c>
      <c r="K853" s="80">
        <f t="shared" si="238"/>
        <v>338.15436624607258</v>
      </c>
      <c r="L853" s="80">
        <f t="shared" si="238"/>
        <v>115.19162626429913</v>
      </c>
    </row>
    <row r="854" spans="1:12" s="1" customFormat="1" ht="22.5" x14ac:dyDescent="0.2">
      <c r="A854" s="3" t="s">
        <v>131</v>
      </c>
      <c r="B854" s="79"/>
      <c r="C854" s="79"/>
      <c r="D854" s="79"/>
      <c r="E854" s="79"/>
      <c r="F854" s="79"/>
      <c r="G854" s="79"/>
    </row>
    <row r="855" spans="1:12" s="1" customFormat="1" x14ac:dyDescent="0.2">
      <c r="A855" s="6" t="s">
        <v>5</v>
      </c>
      <c r="B855" s="79">
        <v>4355.1729999999998</v>
      </c>
      <c r="C855" s="79">
        <v>24767.031999999999</v>
      </c>
      <c r="D855" s="79">
        <v>3830.7049999999999</v>
      </c>
      <c r="E855" s="79">
        <v>28597.737000000001</v>
      </c>
      <c r="F855" s="79">
        <v>3053.4189999999999</v>
      </c>
      <c r="G855" s="79">
        <v>25498.204000000002</v>
      </c>
      <c r="H855" s="84">
        <f>H856+H857</f>
        <v>100.00000000000001</v>
      </c>
      <c r="I855" s="84">
        <f>I856+I857</f>
        <v>99.999999999999986</v>
      </c>
      <c r="J855" s="80">
        <f t="shared" ref="J855:J860" si="239">D855/B855*100</f>
        <v>87.957585152185686</v>
      </c>
      <c r="K855" s="80">
        <f t="shared" ref="K855:L860" si="240">D855/F855*100</f>
        <v>125.45625084536385</v>
      </c>
      <c r="L855" s="80">
        <f t="shared" si="240"/>
        <v>112.15588752839219</v>
      </c>
    </row>
    <row r="856" spans="1:12" s="1" customFormat="1" x14ac:dyDescent="0.2">
      <c r="A856" s="9" t="s">
        <v>6</v>
      </c>
      <c r="B856" s="79">
        <v>811.16700000000003</v>
      </c>
      <c r="C856" s="79">
        <v>5702.8339999999998</v>
      </c>
      <c r="D856" s="79">
        <v>764.16700000000003</v>
      </c>
      <c r="E856" s="79">
        <v>6467.0010000000002</v>
      </c>
      <c r="F856" s="79">
        <v>713.16700000000003</v>
      </c>
      <c r="G856" s="79">
        <v>5991.6679999999997</v>
      </c>
      <c r="H856" s="84">
        <f>D856/D855*100</f>
        <v>19.948469015494538</v>
      </c>
      <c r="I856" s="84">
        <f>E856/E855*100</f>
        <v>22.613680935662845</v>
      </c>
      <c r="J856" s="80">
        <f t="shared" si="239"/>
        <v>94.205878690824449</v>
      </c>
      <c r="K856" s="80">
        <f t="shared" si="240"/>
        <v>107.15120020976853</v>
      </c>
      <c r="L856" s="80">
        <f t="shared" si="240"/>
        <v>107.93323328328606</v>
      </c>
    </row>
    <row r="857" spans="1:12" s="1" customFormat="1" x14ac:dyDescent="0.2">
      <c r="A857" s="9" t="s">
        <v>7</v>
      </c>
      <c r="B857" s="79">
        <v>3544.0059999999999</v>
      </c>
      <c r="C857" s="79">
        <v>19064.197</v>
      </c>
      <c r="D857" s="79">
        <v>3066.538</v>
      </c>
      <c r="E857" s="79">
        <v>22130.736000000001</v>
      </c>
      <c r="F857" s="79">
        <v>2340.252</v>
      </c>
      <c r="G857" s="79">
        <v>19506.536</v>
      </c>
      <c r="H857" s="84">
        <f>D857/D855*100</f>
        <v>80.051530984505476</v>
      </c>
      <c r="I857" s="84">
        <f>E857/E855*100</f>
        <v>77.386319064337144</v>
      </c>
      <c r="J857" s="80">
        <f t="shared" si="239"/>
        <v>86.527449445627354</v>
      </c>
      <c r="K857" s="80">
        <f t="shared" si="240"/>
        <v>131.03452106867124</v>
      </c>
      <c r="L857" s="80">
        <f t="shared" si="240"/>
        <v>113.452926752346</v>
      </c>
    </row>
    <row r="858" spans="1:12" s="1" customFormat="1" x14ac:dyDescent="0.2">
      <c r="A858" s="6" t="s">
        <v>8</v>
      </c>
      <c r="B858" s="79">
        <v>4355.1729999999998</v>
      </c>
      <c r="C858" s="79">
        <v>24767.031999999999</v>
      </c>
      <c r="D858" s="79">
        <v>3830.7049999999999</v>
      </c>
      <c r="E858" s="79">
        <v>28597.737000000001</v>
      </c>
      <c r="F858" s="79">
        <v>3053.4189999999999</v>
      </c>
      <c r="G858" s="79">
        <v>25498.204000000002</v>
      </c>
      <c r="H858" s="84">
        <f>H859+H860</f>
        <v>100.00000000000001</v>
      </c>
      <c r="I858" s="84">
        <f>I859+I860</f>
        <v>100</v>
      </c>
      <c r="J858" s="80">
        <f t="shared" si="239"/>
        <v>87.957585152185686</v>
      </c>
      <c r="K858" s="80">
        <f t="shared" si="240"/>
        <v>125.45625084536385</v>
      </c>
      <c r="L858" s="80">
        <f t="shared" si="240"/>
        <v>112.15588752839219</v>
      </c>
    </row>
    <row r="859" spans="1:12" s="1" customFormat="1" x14ac:dyDescent="0.2">
      <c r="A859" s="9" t="s">
        <v>9</v>
      </c>
      <c r="B859" s="79">
        <v>362.971</v>
      </c>
      <c r="C859" s="79">
        <v>1254.5029999999999</v>
      </c>
      <c r="D859" s="79">
        <v>248.124</v>
      </c>
      <c r="E859" s="79">
        <v>1502.627</v>
      </c>
      <c r="F859" s="79">
        <v>238.154</v>
      </c>
      <c r="G859" s="79">
        <v>3448.8389999999999</v>
      </c>
      <c r="H859" s="84">
        <f>D859/D858*100</f>
        <v>6.4772411344648049</v>
      </c>
      <c r="I859" s="84">
        <f>E859/E858*100</f>
        <v>5.2543563149769508</v>
      </c>
      <c r="J859" s="80">
        <f t="shared" si="239"/>
        <v>68.359180209989219</v>
      </c>
      <c r="K859" s="80">
        <f t="shared" si="240"/>
        <v>104.18636680467262</v>
      </c>
      <c r="L859" s="80">
        <f t="shared" si="240"/>
        <v>43.569067735548103</v>
      </c>
    </row>
    <row r="860" spans="1:12" s="1" customFormat="1" x14ac:dyDescent="0.2">
      <c r="A860" s="9" t="s">
        <v>10</v>
      </c>
      <c r="B860" s="79">
        <v>3992.2020000000002</v>
      </c>
      <c r="C860" s="79">
        <v>23512.528999999999</v>
      </c>
      <c r="D860" s="79">
        <v>3582.5810000000001</v>
      </c>
      <c r="E860" s="79">
        <v>27095.11</v>
      </c>
      <c r="F860" s="79">
        <v>2815.2649999999999</v>
      </c>
      <c r="G860" s="79">
        <v>22049.365000000002</v>
      </c>
      <c r="H860" s="84">
        <f>D860/D858*100</f>
        <v>93.522758865535209</v>
      </c>
      <c r="I860" s="84">
        <f>E860/E858*100</f>
        <v>94.745643685023055</v>
      </c>
      <c r="J860" s="80">
        <f t="shared" si="239"/>
        <v>89.739472100860624</v>
      </c>
      <c r="K860" s="80">
        <f t="shared" si="240"/>
        <v>127.25555143121518</v>
      </c>
      <c r="L860" s="80">
        <f t="shared" si="240"/>
        <v>122.88385629246012</v>
      </c>
    </row>
    <row r="861" spans="1:12" s="1" customFormat="1" ht="22.5" x14ac:dyDescent="0.2">
      <c r="A861" s="3" t="s">
        <v>132</v>
      </c>
      <c r="B861" s="79"/>
      <c r="C861" s="79"/>
      <c r="D861" s="79"/>
      <c r="E861" s="79"/>
      <c r="F861" s="79"/>
      <c r="G861" s="79"/>
    </row>
    <row r="862" spans="1:12" s="1" customFormat="1" x14ac:dyDescent="0.2">
      <c r="A862" s="6" t="s">
        <v>5</v>
      </c>
      <c r="B862" s="79">
        <v>15554.975</v>
      </c>
      <c r="C862" s="79">
        <v>121332.58</v>
      </c>
      <c r="D862" s="79">
        <v>13896.478999999999</v>
      </c>
      <c r="E862" s="79">
        <v>135229.05900000001</v>
      </c>
      <c r="F862" s="79">
        <v>11181.896000000001</v>
      </c>
      <c r="G862" s="79">
        <v>132836.698</v>
      </c>
      <c r="H862" s="84">
        <f>H863+H864</f>
        <v>100</v>
      </c>
      <c r="I862" s="84">
        <f>I863+I864</f>
        <v>100</v>
      </c>
      <c r="J862" s="80">
        <f t="shared" ref="J862:J867" si="241">D862/B862*100</f>
        <v>89.337842073034494</v>
      </c>
      <c r="K862" s="80">
        <f t="shared" ref="K862:L867" si="242">D862/F862*100</f>
        <v>124.27658958731146</v>
      </c>
      <c r="L862" s="80">
        <f t="shared" si="242"/>
        <v>101.80097897344602</v>
      </c>
    </row>
    <row r="863" spans="1:12" s="1" customFormat="1" x14ac:dyDescent="0.2">
      <c r="A863" s="9" t="s">
        <v>6</v>
      </c>
      <c r="B863" s="79">
        <v>10667.75</v>
      </c>
      <c r="C863" s="79">
        <v>71578.75</v>
      </c>
      <c r="D863" s="79">
        <v>9025.75</v>
      </c>
      <c r="E863" s="79">
        <v>80604.5</v>
      </c>
      <c r="F863" s="79">
        <v>6503.75</v>
      </c>
      <c r="G863" s="79">
        <v>80407.5</v>
      </c>
      <c r="H863" s="84">
        <f>D863/D862*100</f>
        <v>64.949905655957878</v>
      </c>
      <c r="I863" s="84">
        <f>E863/E862*100</f>
        <v>59.60590171673087</v>
      </c>
      <c r="J863" s="80">
        <f t="shared" si="241"/>
        <v>84.607813268964875</v>
      </c>
      <c r="K863" s="80">
        <f t="shared" si="242"/>
        <v>138.77762829137038</v>
      </c>
      <c r="L863" s="80">
        <f t="shared" si="242"/>
        <v>100.24500202095577</v>
      </c>
    </row>
    <row r="864" spans="1:12" s="1" customFormat="1" x14ac:dyDescent="0.2">
      <c r="A864" s="9" t="s">
        <v>7</v>
      </c>
      <c r="B864" s="79">
        <v>4887.2250000000004</v>
      </c>
      <c r="C864" s="79">
        <v>49753.83</v>
      </c>
      <c r="D864" s="79">
        <v>4870.7290000000003</v>
      </c>
      <c r="E864" s="79">
        <v>54624.559000000001</v>
      </c>
      <c r="F864" s="79">
        <v>4678.1459999999997</v>
      </c>
      <c r="G864" s="79">
        <v>52429.197999999997</v>
      </c>
      <c r="H864" s="84">
        <f>D864/D862*100</f>
        <v>35.050094344042115</v>
      </c>
      <c r="I864" s="84">
        <f>E864/E862*100</f>
        <v>40.39409828326913</v>
      </c>
      <c r="J864" s="80">
        <f t="shared" si="241"/>
        <v>99.662466941873959</v>
      </c>
      <c r="K864" s="80">
        <f t="shared" si="242"/>
        <v>104.11665219512176</v>
      </c>
      <c r="L864" s="80">
        <f t="shared" si="242"/>
        <v>104.18728701514756</v>
      </c>
    </row>
    <row r="865" spans="1:12" s="1" customFormat="1" x14ac:dyDescent="0.2">
      <c r="A865" s="6" t="s">
        <v>8</v>
      </c>
      <c r="B865" s="79">
        <v>15554.975</v>
      </c>
      <c r="C865" s="79">
        <v>121332.58</v>
      </c>
      <c r="D865" s="79">
        <v>13896.478999999999</v>
      </c>
      <c r="E865" s="79">
        <v>135229.05900000001</v>
      </c>
      <c r="F865" s="79">
        <v>11181.896000000001</v>
      </c>
      <c r="G865" s="79">
        <v>132836.698</v>
      </c>
      <c r="H865" s="84">
        <f>H866+H867</f>
        <v>99.999992803932557</v>
      </c>
      <c r="I865" s="84">
        <f>I866+I867</f>
        <v>99.99999926051396</v>
      </c>
      <c r="J865" s="80">
        <f t="shared" si="241"/>
        <v>89.337842073034494</v>
      </c>
      <c r="K865" s="80">
        <f t="shared" si="242"/>
        <v>124.27658958731146</v>
      </c>
      <c r="L865" s="80">
        <f t="shared" si="242"/>
        <v>101.80097897344602</v>
      </c>
    </row>
    <row r="866" spans="1:12" s="1" customFormat="1" x14ac:dyDescent="0.2">
      <c r="A866" s="9" t="s">
        <v>9</v>
      </c>
      <c r="B866" s="79">
        <v>1690.55</v>
      </c>
      <c r="C866" s="79">
        <v>11953.721</v>
      </c>
      <c r="D866" s="79">
        <v>1277.3209999999999</v>
      </c>
      <c r="E866" s="79">
        <v>13231.041999999999</v>
      </c>
      <c r="F866" s="79">
        <v>1224.08</v>
      </c>
      <c r="G866" s="79">
        <v>10902.08</v>
      </c>
      <c r="H866" s="84">
        <f>D866/D865*100</f>
        <v>9.191688052779412</v>
      </c>
      <c r="I866" s="84">
        <f>E866/E865*100</f>
        <v>9.7841707232466941</v>
      </c>
      <c r="J866" s="80">
        <f t="shared" si="241"/>
        <v>75.556534855520383</v>
      </c>
      <c r="K866" s="80">
        <f t="shared" si="242"/>
        <v>104.3494706228351</v>
      </c>
      <c r="L866" s="80">
        <f t="shared" si="242"/>
        <v>121.36254733041767</v>
      </c>
    </row>
    <row r="867" spans="1:12" s="1" customFormat="1" x14ac:dyDescent="0.2">
      <c r="A867" s="9" t="s">
        <v>10</v>
      </c>
      <c r="B867" s="79">
        <v>13864.424999999999</v>
      </c>
      <c r="C867" s="79">
        <v>109378.859</v>
      </c>
      <c r="D867" s="79">
        <v>12619.156999999999</v>
      </c>
      <c r="E867" s="79">
        <v>121998.016</v>
      </c>
      <c r="F867" s="79">
        <v>9957.8160000000007</v>
      </c>
      <c r="G867" s="79">
        <v>121934.618</v>
      </c>
      <c r="H867" s="84">
        <f>D867/D865*100</f>
        <v>90.808304751153145</v>
      </c>
      <c r="I867" s="84">
        <f>E867/E865*100</f>
        <v>90.215828537267271</v>
      </c>
      <c r="J867" s="80">
        <f t="shared" si="241"/>
        <v>91.018249945453917</v>
      </c>
      <c r="K867" s="80">
        <f t="shared" si="242"/>
        <v>126.72615159790057</v>
      </c>
      <c r="L867" s="80">
        <f t="shared" si="242"/>
        <v>100.0519934379915</v>
      </c>
    </row>
    <row r="868" spans="1:12" s="1" customFormat="1" ht="22.5" x14ac:dyDescent="0.2">
      <c r="A868" s="3" t="s">
        <v>133</v>
      </c>
      <c r="B868" s="79"/>
      <c r="C868" s="79"/>
      <c r="D868" s="79"/>
      <c r="E868" s="79"/>
      <c r="F868" s="79"/>
      <c r="G868" s="79"/>
    </row>
    <row r="869" spans="1:12" s="1" customFormat="1" x14ac:dyDescent="0.2">
      <c r="A869" s="6" t="s">
        <v>5</v>
      </c>
      <c r="B869" s="79">
        <v>16712.415000000001</v>
      </c>
      <c r="C869" s="79">
        <v>129141.31200000001</v>
      </c>
      <c r="D869" s="79">
        <v>19079.153999999999</v>
      </c>
      <c r="E869" s="79">
        <v>148220.46599999999</v>
      </c>
      <c r="F869" s="79">
        <v>15799.744000000001</v>
      </c>
      <c r="G869" s="79">
        <v>135322.785</v>
      </c>
      <c r="H869" s="84">
        <f>H870+H871+H872</f>
        <v>100</v>
      </c>
      <c r="I869" s="84">
        <f>I870+I871+I872</f>
        <v>100.00000000000001</v>
      </c>
      <c r="J869" s="80">
        <f t="shared" ref="J869:J874" si="243">D869/B869*100</f>
        <v>114.161561928662</v>
      </c>
      <c r="K869" s="80">
        <f t="shared" ref="K869:L875" si="244">D869/F869*100</f>
        <v>120.75609579496982</v>
      </c>
      <c r="L869" s="80">
        <f t="shared" si="244"/>
        <v>109.53104903952426</v>
      </c>
    </row>
    <row r="870" spans="1:12" s="1" customFormat="1" x14ac:dyDescent="0.2">
      <c r="A870" s="9" t="s">
        <v>6</v>
      </c>
      <c r="B870" s="79">
        <v>1159.6669999999999</v>
      </c>
      <c r="C870" s="79">
        <v>4840.165</v>
      </c>
      <c r="D870" s="79">
        <v>1022.667</v>
      </c>
      <c r="E870" s="79">
        <v>5862.8310000000001</v>
      </c>
      <c r="F870" s="79">
        <v>450</v>
      </c>
      <c r="G870" s="79">
        <v>4190.4979999999996</v>
      </c>
      <c r="H870" s="84">
        <f>D870/D869*100</f>
        <v>5.3601276031421525</v>
      </c>
      <c r="I870" s="84">
        <f>E870/E869*100</f>
        <v>3.9554800752009509</v>
      </c>
      <c r="J870" s="80">
        <f t="shared" si="243"/>
        <v>88.186263815388386</v>
      </c>
      <c r="K870" s="80">
        <f t="shared" si="244"/>
        <v>227.25933333333336</v>
      </c>
      <c r="L870" s="80">
        <f t="shared" si="244"/>
        <v>139.90773888926807</v>
      </c>
    </row>
    <row r="871" spans="1:12" s="1" customFormat="1" x14ac:dyDescent="0.2">
      <c r="A871" s="9" t="s">
        <v>7</v>
      </c>
      <c r="B871" s="79">
        <v>14862.829</v>
      </c>
      <c r="C871" s="79">
        <v>124301.147</v>
      </c>
      <c r="D871" s="79">
        <v>18056.487000000001</v>
      </c>
      <c r="E871" s="79">
        <v>142357.63500000001</v>
      </c>
      <c r="F871" s="79">
        <v>15349.744000000001</v>
      </c>
      <c r="G871" s="79">
        <v>131132.28700000001</v>
      </c>
      <c r="H871" s="84">
        <f>D871/D869*100</f>
        <v>94.639872396857854</v>
      </c>
      <c r="I871" s="84">
        <f>E871/E869*100</f>
        <v>96.044519924799062</v>
      </c>
      <c r="J871" s="80">
        <f t="shared" si="243"/>
        <v>121.48755125958861</v>
      </c>
      <c r="K871" s="80">
        <f t="shared" si="244"/>
        <v>117.63379897410667</v>
      </c>
      <c r="L871" s="80">
        <f t="shared" si="244"/>
        <v>108.56032351513858</v>
      </c>
    </row>
    <row r="872" spans="1:12" s="1" customFormat="1" x14ac:dyDescent="0.2">
      <c r="A872" s="81" t="s">
        <v>123</v>
      </c>
      <c r="B872" s="79">
        <v>689.91899999999998</v>
      </c>
      <c r="C872" s="79">
        <v>0</v>
      </c>
      <c r="D872" s="79">
        <v>0</v>
      </c>
      <c r="E872" s="79">
        <v>0</v>
      </c>
      <c r="F872" s="79">
        <v>0</v>
      </c>
      <c r="G872" s="79">
        <v>0</v>
      </c>
      <c r="H872" s="84">
        <f>D872/D869*100</f>
        <v>0</v>
      </c>
      <c r="I872" s="84">
        <f>E872/E869*100</f>
        <v>0</v>
      </c>
      <c r="J872" s="80">
        <f t="shared" si="243"/>
        <v>0</v>
      </c>
      <c r="K872" s="80">
        <v>0</v>
      </c>
      <c r="L872" s="80">
        <v>0</v>
      </c>
    </row>
    <row r="873" spans="1:12" s="1" customFormat="1" x14ac:dyDescent="0.2">
      <c r="A873" s="6" t="s">
        <v>8</v>
      </c>
      <c r="B873" s="79">
        <v>16712.415000000001</v>
      </c>
      <c r="C873" s="79">
        <v>129141.31200000001</v>
      </c>
      <c r="D873" s="79">
        <v>19079.153999999999</v>
      </c>
      <c r="E873" s="79">
        <v>148220.46599999999</v>
      </c>
      <c r="F873" s="79">
        <v>15799.744000000001</v>
      </c>
      <c r="G873" s="79">
        <v>135322.785</v>
      </c>
      <c r="H873" s="84">
        <f>H874+H875</f>
        <v>100.00000000000001</v>
      </c>
      <c r="I873" s="84">
        <f>I874+I875</f>
        <v>100.00000000000003</v>
      </c>
      <c r="J873" s="80">
        <f t="shared" si="243"/>
        <v>114.161561928662</v>
      </c>
      <c r="K873" s="80">
        <f t="shared" si="244"/>
        <v>120.75609579496982</v>
      </c>
      <c r="L873" s="80">
        <f t="shared" si="244"/>
        <v>109.53104903952426</v>
      </c>
    </row>
    <row r="874" spans="1:12" s="1" customFormat="1" x14ac:dyDescent="0.2">
      <c r="A874" s="9" t="s">
        <v>9</v>
      </c>
      <c r="B874" s="79">
        <v>16712.415000000001</v>
      </c>
      <c r="C874" s="79">
        <v>113547.382</v>
      </c>
      <c r="D874" s="79">
        <v>13727.002</v>
      </c>
      <c r="E874" s="79">
        <v>127274.38400000001</v>
      </c>
      <c r="F874" s="79">
        <v>10296.662</v>
      </c>
      <c r="G874" s="79">
        <v>84373.464999999997</v>
      </c>
      <c r="H874" s="84">
        <f>D874/D873*100</f>
        <v>71.947645058056565</v>
      </c>
      <c r="I874" s="84">
        <f>E874/E873*100</f>
        <v>85.868292979189548</v>
      </c>
      <c r="J874" s="80">
        <f t="shared" si="243"/>
        <v>82.136555369167169</v>
      </c>
      <c r="K874" s="80">
        <f t="shared" si="244"/>
        <v>133.31506851443703</v>
      </c>
      <c r="L874" s="80">
        <f t="shared" si="244"/>
        <v>150.84645865853679</v>
      </c>
    </row>
    <row r="875" spans="1:12" s="1" customFormat="1" x14ac:dyDescent="0.2">
      <c r="A875" s="9" t="s">
        <v>10</v>
      </c>
      <c r="B875" s="79">
        <v>0</v>
      </c>
      <c r="C875" s="79">
        <v>15593.93</v>
      </c>
      <c r="D875" s="79">
        <v>5352.152</v>
      </c>
      <c r="E875" s="79">
        <v>20946.081999999999</v>
      </c>
      <c r="F875" s="79">
        <v>5503.0820000000003</v>
      </c>
      <c r="G875" s="79">
        <v>50949.32</v>
      </c>
      <c r="H875" s="84">
        <f>D875/D873*100</f>
        <v>28.052354941943449</v>
      </c>
      <c r="I875" s="84">
        <f>E875/E873*100</f>
        <v>14.131707020810474</v>
      </c>
      <c r="J875" s="80">
        <v>0</v>
      </c>
      <c r="K875" s="80">
        <f t="shared" si="244"/>
        <v>97.257355060309834</v>
      </c>
      <c r="L875" s="80">
        <f t="shared" si="244"/>
        <v>41.11160266712097</v>
      </c>
    </row>
    <row r="876" spans="1:12" s="1" customFormat="1" ht="33.75" x14ac:dyDescent="0.2">
      <c r="A876" s="3" t="s">
        <v>134</v>
      </c>
      <c r="B876" s="79"/>
      <c r="C876" s="79"/>
      <c r="D876" s="79"/>
      <c r="E876" s="79"/>
      <c r="F876" s="79"/>
      <c r="G876" s="79"/>
    </row>
    <row r="877" spans="1:12" s="1" customFormat="1" x14ac:dyDescent="0.2">
      <c r="A877" s="6" t="s">
        <v>5</v>
      </c>
      <c r="B877" s="79">
        <v>12178.759</v>
      </c>
      <c r="C877" s="79">
        <v>83679.292000000001</v>
      </c>
      <c r="D877" s="79">
        <v>13778.545</v>
      </c>
      <c r="E877" s="79">
        <v>97457.837</v>
      </c>
      <c r="F877" s="79">
        <v>11341.049000000001</v>
      </c>
      <c r="G877" s="79">
        <v>92494.656000000003</v>
      </c>
      <c r="H877" s="84">
        <f>H878+H879+H880</f>
        <v>100</v>
      </c>
      <c r="I877" s="84">
        <f>I878+I879+I880</f>
        <v>100</v>
      </c>
      <c r="J877" s="80">
        <f t="shared" ref="J877:J882" si="245">D877/B877*100</f>
        <v>113.13587041175541</v>
      </c>
      <c r="K877" s="80">
        <f t="shared" ref="K877:L883" si="246">D877/F877*100</f>
        <v>121.49268555316179</v>
      </c>
      <c r="L877" s="80">
        <f t="shared" si="246"/>
        <v>105.3659110857172</v>
      </c>
    </row>
    <row r="878" spans="1:12" s="1" customFormat="1" x14ac:dyDescent="0.2">
      <c r="A878" s="9" t="s">
        <v>6</v>
      </c>
      <c r="B878" s="79">
        <v>210.333</v>
      </c>
      <c r="C878" s="79">
        <v>440.99799999999999</v>
      </c>
      <c r="D878" s="79">
        <v>210.333</v>
      </c>
      <c r="E878" s="79">
        <v>651.33100000000002</v>
      </c>
      <c r="F878" s="79">
        <v>2</v>
      </c>
      <c r="G878" s="79">
        <v>24.998000000000001</v>
      </c>
      <c r="H878" s="84">
        <f>D878/D877*100</f>
        <v>1.5265254785610527</v>
      </c>
      <c r="I878" s="84">
        <f>E878/E877*100</f>
        <v>0.66832080420582285</v>
      </c>
      <c r="J878" s="80">
        <f t="shared" si="245"/>
        <v>100</v>
      </c>
      <c r="K878" s="80"/>
      <c r="L878" s="80"/>
    </row>
    <row r="879" spans="1:12" s="1" customFormat="1" x14ac:dyDescent="0.2">
      <c r="A879" s="9" t="s">
        <v>7</v>
      </c>
      <c r="B879" s="79">
        <v>9737.5370000000003</v>
      </c>
      <c r="C879" s="79">
        <v>83238.293999999994</v>
      </c>
      <c r="D879" s="79">
        <v>13568.212</v>
      </c>
      <c r="E879" s="79">
        <v>96806.505999999994</v>
      </c>
      <c r="F879" s="79">
        <v>11339.049000000001</v>
      </c>
      <c r="G879" s="79">
        <v>92469.657999999996</v>
      </c>
      <c r="H879" s="84">
        <f>D879/D877*100</f>
        <v>98.473474521438945</v>
      </c>
      <c r="I879" s="84">
        <f>E879/E877*100</f>
        <v>99.33167919579418</v>
      </c>
      <c r="J879" s="80">
        <f t="shared" si="245"/>
        <v>139.33926002026999</v>
      </c>
      <c r="K879" s="80">
        <f t="shared" si="246"/>
        <v>119.65917071175897</v>
      </c>
      <c r="L879" s="80">
        <f t="shared" si="246"/>
        <v>104.69002275319326</v>
      </c>
    </row>
    <row r="880" spans="1:12" s="1" customFormat="1" x14ac:dyDescent="0.2">
      <c r="A880" s="81" t="s">
        <v>123</v>
      </c>
      <c r="B880" s="79">
        <v>2230.8879999999999</v>
      </c>
      <c r="C880" s="79">
        <v>0</v>
      </c>
      <c r="D880" s="79">
        <v>0</v>
      </c>
      <c r="E880" s="79">
        <v>0</v>
      </c>
      <c r="F880" s="79">
        <v>0</v>
      </c>
      <c r="G880" s="79">
        <v>0</v>
      </c>
      <c r="H880" s="84">
        <f>D880/D877*100</f>
        <v>0</v>
      </c>
      <c r="I880" s="84">
        <f>E880/E877*100</f>
        <v>0</v>
      </c>
      <c r="J880" s="80">
        <f t="shared" si="245"/>
        <v>0</v>
      </c>
      <c r="K880" s="80">
        <v>0</v>
      </c>
      <c r="L880" s="80">
        <v>0</v>
      </c>
    </row>
    <row r="881" spans="1:12" s="1" customFormat="1" x14ac:dyDescent="0.2">
      <c r="A881" s="6" t="s">
        <v>8</v>
      </c>
      <c r="B881" s="79">
        <v>12178.759</v>
      </c>
      <c r="C881" s="79">
        <v>83679.292000000001</v>
      </c>
      <c r="D881" s="79">
        <v>13778.545</v>
      </c>
      <c r="E881" s="79">
        <v>97457.837</v>
      </c>
      <c r="F881" s="79">
        <v>11341.049000000001</v>
      </c>
      <c r="G881" s="79">
        <v>92494.656000000003</v>
      </c>
      <c r="H881" s="84">
        <f>H882+H883</f>
        <v>100</v>
      </c>
      <c r="I881" s="84">
        <f>I882+I883</f>
        <v>100</v>
      </c>
      <c r="J881" s="80">
        <f t="shared" si="245"/>
        <v>113.13587041175541</v>
      </c>
      <c r="K881" s="80">
        <f t="shared" si="246"/>
        <v>121.49268555316179</v>
      </c>
      <c r="L881" s="80">
        <f t="shared" si="246"/>
        <v>105.3659110857172</v>
      </c>
    </row>
    <row r="882" spans="1:12" s="1" customFormat="1" x14ac:dyDescent="0.2">
      <c r="A882" s="9" t="s">
        <v>9</v>
      </c>
      <c r="B882" s="79">
        <v>12178.759</v>
      </c>
      <c r="C882" s="79">
        <v>70270.236000000004</v>
      </c>
      <c r="D882" s="79">
        <v>9970.5439999999999</v>
      </c>
      <c r="E882" s="79">
        <v>80240.78</v>
      </c>
      <c r="F882" s="79">
        <v>7815.0479999999998</v>
      </c>
      <c r="G882" s="79">
        <v>61997.196000000004</v>
      </c>
      <c r="H882" s="84">
        <f>D882/D881*100</f>
        <v>72.362822054142868</v>
      </c>
      <c r="I882" s="84">
        <f>E882/E881*100</f>
        <v>82.333840427835469</v>
      </c>
      <c r="J882" s="80">
        <f t="shared" si="245"/>
        <v>81.868308585464248</v>
      </c>
      <c r="K882" s="80">
        <f t="shared" si="246"/>
        <v>127.58135330710701</v>
      </c>
      <c r="L882" s="80">
        <f t="shared" si="246"/>
        <v>129.42646631954128</v>
      </c>
    </row>
    <row r="883" spans="1:12" s="1" customFormat="1" x14ac:dyDescent="0.2">
      <c r="A883" s="9" t="s">
        <v>10</v>
      </c>
      <c r="B883" s="79">
        <v>0</v>
      </c>
      <c r="C883" s="79">
        <v>13409.056</v>
      </c>
      <c r="D883" s="79">
        <v>3808.0010000000002</v>
      </c>
      <c r="E883" s="79">
        <v>17217.057000000001</v>
      </c>
      <c r="F883" s="79">
        <v>3526.0010000000002</v>
      </c>
      <c r="G883" s="79">
        <v>30497.46</v>
      </c>
      <c r="H883" s="84">
        <f>D883/D881*100</f>
        <v>27.637177945857129</v>
      </c>
      <c r="I883" s="84">
        <f>E883/E881*100</f>
        <v>17.666159572164524</v>
      </c>
      <c r="J883" s="80">
        <v>0</v>
      </c>
      <c r="K883" s="80">
        <f t="shared" si="246"/>
        <v>107.9977288718863</v>
      </c>
      <c r="L883" s="80">
        <f t="shared" si="246"/>
        <v>56.45406863391247</v>
      </c>
    </row>
    <row r="884" spans="1:12" s="1" customFormat="1" ht="56.25" x14ac:dyDescent="0.2">
      <c r="A884" s="3" t="s">
        <v>135</v>
      </c>
      <c r="B884" s="79"/>
      <c r="C884" s="79"/>
      <c r="D884" s="79"/>
      <c r="E884" s="79"/>
      <c r="F884" s="79"/>
      <c r="G884" s="79"/>
    </row>
    <row r="885" spans="1:12" s="1" customFormat="1" x14ac:dyDescent="0.2">
      <c r="A885" s="6" t="s">
        <v>5</v>
      </c>
      <c r="B885" s="79">
        <v>4274.3549999999996</v>
      </c>
      <c r="C885" s="79">
        <v>38673.243999999999</v>
      </c>
      <c r="D885" s="79">
        <v>7568.6459999999997</v>
      </c>
      <c r="E885" s="79">
        <v>46241.89</v>
      </c>
      <c r="F885" s="79">
        <v>4724.4189999999999</v>
      </c>
      <c r="G885" s="79">
        <v>48412.411999999997</v>
      </c>
      <c r="H885" s="84">
        <f>H886+H887</f>
        <v>100.00001321240286</v>
      </c>
      <c r="I885" s="84">
        <f>I886+I887</f>
        <v>100</v>
      </c>
      <c r="J885" s="80">
        <f t="shared" ref="J885:J890" si="247">D885/B885*100</f>
        <v>177.07106686271965</v>
      </c>
      <c r="K885" s="80">
        <f t="shared" ref="K885:L890" si="248">D885/F885*100</f>
        <v>160.20268312357561</v>
      </c>
      <c r="L885" s="80">
        <f t="shared" si="248"/>
        <v>95.516600164437165</v>
      </c>
    </row>
    <row r="886" spans="1:12" s="1" customFormat="1" x14ac:dyDescent="0.2">
      <c r="A886" s="9" t="s">
        <v>6</v>
      </c>
      <c r="B886" s="79">
        <v>875.08299999999997</v>
      </c>
      <c r="C886" s="79">
        <v>11033.583000000001</v>
      </c>
      <c r="D886" s="79">
        <v>966.08299999999997</v>
      </c>
      <c r="E886" s="79">
        <v>11999.665999999999</v>
      </c>
      <c r="F886" s="79">
        <v>836.41600000000005</v>
      </c>
      <c r="G886" s="79">
        <v>9098.6659999999993</v>
      </c>
      <c r="H886" s="84">
        <f>D886/D885*100</f>
        <v>12.764277784956517</v>
      </c>
      <c r="I886" s="84">
        <f>E886/E885*100</f>
        <v>25.94977411174154</v>
      </c>
      <c r="J886" s="80">
        <f t="shared" si="247"/>
        <v>110.39901357928335</v>
      </c>
      <c r="K886" s="80">
        <f t="shared" si="248"/>
        <v>115.50269244012547</v>
      </c>
      <c r="L886" s="80">
        <f t="shared" si="248"/>
        <v>131.88379483322061</v>
      </c>
    </row>
    <row r="887" spans="1:12" s="1" customFormat="1" x14ac:dyDescent="0.2">
      <c r="A887" s="9" t="s">
        <v>7</v>
      </c>
      <c r="B887" s="79">
        <v>3399.2719999999999</v>
      </c>
      <c r="C887" s="79">
        <v>27639.66</v>
      </c>
      <c r="D887" s="79">
        <v>6602.5640000000003</v>
      </c>
      <c r="E887" s="79">
        <v>34242.224000000002</v>
      </c>
      <c r="F887" s="79">
        <v>3888.0030000000002</v>
      </c>
      <c r="G887" s="79">
        <v>39313.745999999999</v>
      </c>
      <c r="H887" s="84">
        <f>D887/D885*100</f>
        <v>87.235735427446343</v>
      </c>
      <c r="I887" s="84">
        <f>E887/E885*100</f>
        <v>74.050225888258467</v>
      </c>
      <c r="J887" s="80">
        <f t="shared" si="247"/>
        <v>194.23464788931278</v>
      </c>
      <c r="K887" s="80">
        <f t="shared" si="248"/>
        <v>169.81890188870739</v>
      </c>
      <c r="L887" s="80">
        <f t="shared" si="248"/>
        <v>87.099875956872694</v>
      </c>
    </row>
    <row r="888" spans="1:12" s="1" customFormat="1" x14ac:dyDescent="0.2">
      <c r="A888" s="6" t="s">
        <v>8</v>
      </c>
      <c r="B888" s="79">
        <v>4274.3549999999996</v>
      </c>
      <c r="C888" s="79">
        <v>38673.243999999999</v>
      </c>
      <c r="D888" s="79">
        <v>7568.6459999999997</v>
      </c>
      <c r="E888" s="79">
        <v>46241.89</v>
      </c>
      <c r="F888" s="79">
        <v>4724.4189999999999</v>
      </c>
      <c r="G888" s="79">
        <v>48412.411999999997</v>
      </c>
      <c r="H888" s="84">
        <f>H889+H890</f>
        <v>100.00001321240285</v>
      </c>
      <c r="I888" s="84">
        <f>I889+I890</f>
        <v>100</v>
      </c>
      <c r="J888" s="80">
        <f t="shared" si="247"/>
        <v>177.07106686271965</v>
      </c>
      <c r="K888" s="80">
        <f t="shared" si="248"/>
        <v>160.20268312357561</v>
      </c>
      <c r="L888" s="80">
        <f t="shared" si="248"/>
        <v>95.516600164437165</v>
      </c>
    </row>
    <row r="889" spans="1:12" s="1" customFormat="1" x14ac:dyDescent="0.2">
      <c r="A889" s="9" t="s">
        <v>9</v>
      </c>
      <c r="B889" s="79">
        <v>1061.7940000000001</v>
      </c>
      <c r="C889" s="79">
        <v>8510.8889999999992</v>
      </c>
      <c r="D889" s="79">
        <v>1174.6559999999999</v>
      </c>
      <c r="E889" s="79">
        <v>9685.5439999999999</v>
      </c>
      <c r="F889" s="79">
        <v>1152.9860000000001</v>
      </c>
      <c r="G889" s="79">
        <v>10735.895</v>
      </c>
      <c r="H889" s="84">
        <f>D889/D888*100</f>
        <v>15.520028285112025</v>
      </c>
      <c r="I889" s="84">
        <f>E889/E888*100</f>
        <v>20.945389559120528</v>
      </c>
      <c r="J889" s="80">
        <f t="shared" si="247"/>
        <v>110.62936878528224</v>
      </c>
      <c r="K889" s="80">
        <f t="shared" si="248"/>
        <v>101.87946774722327</v>
      </c>
      <c r="L889" s="80">
        <f t="shared" si="248"/>
        <v>90.216456103566571</v>
      </c>
    </row>
    <row r="890" spans="1:12" s="1" customFormat="1" x14ac:dyDescent="0.2">
      <c r="A890" s="9" t="s">
        <v>10</v>
      </c>
      <c r="B890" s="79">
        <v>3212.5610000000001</v>
      </c>
      <c r="C890" s="79">
        <v>30162.355</v>
      </c>
      <c r="D890" s="79">
        <v>6393.991</v>
      </c>
      <c r="E890" s="79">
        <v>36556.345999999998</v>
      </c>
      <c r="F890" s="79">
        <v>3571.433</v>
      </c>
      <c r="G890" s="79">
        <v>37676.517</v>
      </c>
      <c r="H890" s="84">
        <f>D890/D888*100</f>
        <v>84.479984927290829</v>
      </c>
      <c r="I890" s="84">
        <f>E890/E888*100</f>
        <v>79.054610440879472</v>
      </c>
      <c r="J890" s="80">
        <f t="shared" si="247"/>
        <v>199.03096003468883</v>
      </c>
      <c r="K890" s="80">
        <f t="shared" si="248"/>
        <v>179.03152600090775</v>
      </c>
      <c r="L890" s="80">
        <f t="shared" si="248"/>
        <v>97.026872202650779</v>
      </c>
    </row>
    <row r="891" spans="1:12" s="1" customFormat="1" x14ac:dyDescent="0.2">
      <c r="A891" s="3" t="s">
        <v>136</v>
      </c>
      <c r="B891" s="79"/>
      <c r="C891" s="79"/>
      <c r="D891" s="79"/>
      <c r="E891" s="79"/>
      <c r="F891" s="79"/>
      <c r="G891" s="79"/>
    </row>
    <row r="892" spans="1:12" s="1" customFormat="1" x14ac:dyDescent="0.2">
      <c r="A892" s="6" t="s">
        <v>5</v>
      </c>
      <c r="B892" s="79">
        <v>18060.475999999999</v>
      </c>
      <c r="C892" s="79">
        <v>161528.823</v>
      </c>
      <c r="D892" s="79">
        <v>18446.001</v>
      </c>
      <c r="E892" s="79">
        <v>179974.82399999999</v>
      </c>
      <c r="F892" s="79">
        <v>15134.27</v>
      </c>
      <c r="G892" s="79">
        <v>169086.734</v>
      </c>
      <c r="H892" s="84">
        <f>H893+H894</f>
        <v>100</v>
      </c>
      <c r="I892" s="84">
        <f>I893+I894</f>
        <v>99.999999444366736</v>
      </c>
      <c r="J892" s="80">
        <f t="shared" ref="J892:J897" si="249">D892/B892*100</f>
        <v>102.13463366081825</v>
      </c>
      <c r="K892" s="80">
        <f t="shared" ref="K892:L897" si="250">D892/F892*100</f>
        <v>121.88233063107768</v>
      </c>
      <c r="L892" s="80">
        <f t="shared" si="250"/>
        <v>106.439352007355</v>
      </c>
    </row>
    <row r="893" spans="1:12" s="1" customFormat="1" x14ac:dyDescent="0.2">
      <c r="A893" s="9" t="s">
        <v>6</v>
      </c>
      <c r="B893" s="79">
        <v>1791.0820000000001</v>
      </c>
      <c r="C893" s="79">
        <v>15327.406000000001</v>
      </c>
      <c r="D893" s="79">
        <v>1807.0820000000001</v>
      </c>
      <c r="E893" s="79">
        <v>17134.487000000001</v>
      </c>
      <c r="F893" s="79">
        <v>1827.415</v>
      </c>
      <c r="G893" s="79">
        <v>17279.153999999999</v>
      </c>
      <c r="H893" s="84">
        <f>D893/D892*100</f>
        <v>9.7966057792146923</v>
      </c>
      <c r="I893" s="84">
        <f>E893/E892*100</f>
        <v>9.52049104379177</v>
      </c>
      <c r="J893" s="80">
        <f t="shared" si="249"/>
        <v>100.89331476727475</v>
      </c>
      <c r="K893" s="80">
        <f t="shared" si="250"/>
        <v>98.88733538906051</v>
      </c>
      <c r="L893" s="80">
        <f t="shared" si="250"/>
        <v>99.162765723368182</v>
      </c>
    </row>
    <row r="894" spans="1:12" s="1" customFormat="1" x14ac:dyDescent="0.2">
      <c r="A894" s="9" t="s">
        <v>7</v>
      </c>
      <c r="B894" s="79">
        <v>16269.395</v>
      </c>
      <c r="C894" s="79">
        <v>146201.41699999999</v>
      </c>
      <c r="D894" s="79">
        <v>16638.919000000002</v>
      </c>
      <c r="E894" s="79">
        <v>162840.33600000001</v>
      </c>
      <c r="F894" s="79">
        <v>13306.855</v>
      </c>
      <c r="G894" s="79">
        <v>151807.57999999999</v>
      </c>
      <c r="H894" s="84">
        <f>D894/D892*100</f>
        <v>90.203394220785313</v>
      </c>
      <c r="I894" s="84">
        <f>E894/E892*100</f>
        <v>90.479508400574971</v>
      </c>
      <c r="J894" s="80">
        <f t="shared" si="249"/>
        <v>102.27128298255714</v>
      </c>
      <c r="K894" s="80">
        <f t="shared" si="250"/>
        <v>125.04020672052114</v>
      </c>
      <c r="L894" s="80">
        <f t="shared" si="250"/>
        <v>107.26759230336194</v>
      </c>
    </row>
    <row r="895" spans="1:12" s="1" customFormat="1" x14ac:dyDescent="0.2">
      <c r="A895" s="6" t="s">
        <v>8</v>
      </c>
      <c r="B895" s="79">
        <v>18060.475999999999</v>
      </c>
      <c r="C895" s="79">
        <v>161528.823</v>
      </c>
      <c r="D895" s="79">
        <v>18446.001</v>
      </c>
      <c r="E895" s="79">
        <v>179974.82399999999</v>
      </c>
      <c r="F895" s="79">
        <v>15134.27</v>
      </c>
      <c r="G895" s="79">
        <v>169086.734</v>
      </c>
      <c r="H895" s="84">
        <f>H896+H897</f>
        <v>100</v>
      </c>
      <c r="I895" s="84">
        <f>I896+I897</f>
        <v>100</v>
      </c>
      <c r="J895" s="80">
        <f t="shared" si="249"/>
        <v>102.13463366081825</v>
      </c>
      <c r="K895" s="80">
        <f t="shared" si="250"/>
        <v>121.88233063107768</v>
      </c>
      <c r="L895" s="80">
        <f t="shared" si="250"/>
        <v>106.439352007355</v>
      </c>
    </row>
    <row r="896" spans="1:12" s="1" customFormat="1" x14ac:dyDescent="0.2">
      <c r="A896" s="9" t="s">
        <v>9</v>
      </c>
      <c r="B896" s="79">
        <v>2042.502</v>
      </c>
      <c r="C896" s="79">
        <v>16228.17</v>
      </c>
      <c r="D896" s="79">
        <v>2258.4270000000001</v>
      </c>
      <c r="E896" s="79">
        <v>18486.597000000002</v>
      </c>
      <c r="F896" s="79">
        <v>2464.6779999999999</v>
      </c>
      <c r="G896" s="79">
        <v>17104.191999999999</v>
      </c>
      <c r="H896" s="84">
        <f>D896/D895*100</f>
        <v>12.243450490976338</v>
      </c>
      <c r="I896" s="84">
        <f>E896/E895*100</f>
        <v>10.271768344665809</v>
      </c>
      <c r="J896" s="80">
        <f t="shared" si="249"/>
        <v>110.57159307555146</v>
      </c>
      <c r="K896" s="80">
        <f t="shared" si="250"/>
        <v>91.631726335042558</v>
      </c>
      <c r="L896" s="80">
        <f t="shared" si="250"/>
        <v>108.08225843114951</v>
      </c>
    </row>
    <row r="897" spans="1:12" s="1" customFormat="1" x14ac:dyDescent="0.2">
      <c r="A897" s="9" t="s">
        <v>10</v>
      </c>
      <c r="B897" s="79">
        <v>16017.974</v>
      </c>
      <c r="C897" s="79">
        <v>145300.65299999999</v>
      </c>
      <c r="D897" s="79">
        <v>16187.574000000001</v>
      </c>
      <c r="E897" s="79">
        <v>161488.22700000001</v>
      </c>
      <c r="F897" s="79">
        <v>12669.591</v>
      </c>
      <c r="G897" s="79">
        <v>151982.54199999999</v>
      </c>
      <c r="H897" s="84">
        <f>D897/D895*100</f>
        <v>87.756549509023657</v>
      </c>
      <c r="I897" s="84">
        <f>E897/E895*100</f>
        <v>89.728231655334199</v>
      </c>
      <c r="J897" s="80">
        <f t="shared" si="249"/>
        <v>101.05881055868863</v>
      </c>
      <c r="K897" s="80">
        <f t="shared" si="250"/>
        <v>127.76713944435933</v>
      </c>
      <c r="L897" s="80">
        <f t="shared" si="250"/>
        <v>106.25445848905464</v>
      </c>
    </row>
    <row r="898" spans="1:12" s="1" customFormat="1" ht="22.5" x14ac:dyDescent="0.2">
      <c r="A898" s="3" t="s">
        <v>137</v>
      </c>
      <c r="B898" s="79"/>
      <c r="C898" s="79"/>
      <c r="D898" s="79"/>
      <c r="E898" s="79"/>
      <c r="F898" s="79"/>
      <c r="G898" s="79"/>
    </row>
    <row r="899" spans="1:12" s="1" customFormat="1" x14ac:dyDescent="0.2">
      <c r="A899" s="6" t="s">
        <v>5</v>
      </c>
      <c r="B899" s="79">
        <v>263.20100000000002</v>
      </c>
      <c r="C899" s="79">
        <v>2580.556</v>
      </c>
      <c r="D899" s="79">
        <v>323.82900000000001</v>
      </c>
      <c r="E899" s="79">
        <v>2904.3850000000002</v>
      </c>
      <c r="F899" s="79">
        <v>386.00599999999997</v>
      </c>
      <c r="G899" s="79">
        <v>27923.667000000001</v>
      </c>
      <c r="H899" s="84">
        <f>H900+H901</f>
        <v>100</v>
      </c>
      <c r="I899" s="84">
        <f>I900+I901</f>
        <v>99.999999999999986</v>
      </c>
      <c r="J899" s="80">
        <f t="shared" ref="J899:J904" si="251">D899/B899*100</f>
        <v>123.03486688880361</v>
      </c>
      <c r="K899" s="80">
        <f t="shared" ref="K899:L904" si="252">D899/F899*100</f>
        <v>83.892219291928114</v>
      </c>
      <c r="L899" s="80">
        <f t="shared" si="252"/>
        <v>10.401158988180171</v>
      </c>
    </row>
    <row r="900" spans="1:12" s="1" customFormat="1" x14ac:dyDescent="0.2">
      <c r="A900" s="9" t="s">
        <v>6</v>
      </c>
      <c r="B900" s="79">
        <v>0</v>
      </c>
      <c r="C900" s="79">
        <v>0.3</v>
      </c>
      <c r="D900" s="79">
        <v>0</v>
      </c>
      <c r="E900" s="79">
        <v>0.3</v>
      </c>
      <c r="F900" s="79">
        <v>0</v>
      </c>
      <c r="G900" s="79">
        <v>2.3490000000000002</v>
      </c>
      <c r="H900" s="84">
        <f>D900/D899*100</f>
        <v>0</v>
      </c>
      <c r="I900" s="84">
        <f>E900/E899*100</f>
        <v>1.0329209109673819E-2</v>
      </c>
      <c r="J900" s="80">
        <v>0</v>
      </c>
      <c r="K900" s="80">
        <v>0</v>
      </c>
      <c r="L900" s="80">
        <f t="shared" si="252"/>
        <v>12.771392081736908</v>
      </c>
    </row>
    <row r="901" spans="1:12" s="1" customFormat="1" x14ac:dyDescent="0.2">
      <c r="A901" s="9" t="s">
        <v>7</v>
      </c>
      <c r="B901" s="79">
        <v>263.20100000000002</v>
      </c>
      <c r="C901" s="79">
        <v>2580.2559999999999</v>
      </c>
      <c r="D901" s="79">
        <v>323.82900000000001</v>
      </c>
      <c r="E901" s="79">
        <v>2904.085</v>
      </c>
      <c r="F901" s="79">
        <v>386.00599999999997</v>
      </c>
      <c r="G901" s="79">
        <v>27921.317999999999</v>
      </c>
      <c r="H901" s="84">
        <f>D901/D899*100</f>
        <v>100</v>
      </c>
      <c r="I901" s="84">
        <f>E901/E899*100</f>
        <v>99.989670790890315</v>
      </c>
      <c r="J901" s="80">
        <f t="shared" si="251"/>
        <v>123.03486688880361</v>
      </c>
      <c r="K901" s="80">
        <f t="shared" si="252"/>
        <v>83.892219291928114</v>
      </c>
      <c r="L901" s="80">
        <f t="shared" si="252"/>
        <v>10.400959582208834</v>
      </c>
    </row>
    <row r="902" spans="1:12" s="1" customFormat="1" x14ac:dyDescent="0.2">
      <c r="A902" s="6" t="s">
        <v>8</v>
      </c>
      <c r="B902" s="79">
        <v>263.20100000000002</v>
      </c>
      <c r="C902" s="79">
        <v>2580.556</v>
      </c>
      <c r="D902" s="79">
        <v>323.82900000000001</v>
      </c>
      <c r="E902" s="79">
        <v>2904.3850000000002</v>
      </c>
      <c r="F902" s="79">
        <v>386.00599999999997</v>
      </c>
      <c r="G902" s="79">
        <v>27923.667000000001</v>
      </c>
      <c r="H902" s="84">
        <f>H903+H904</f>
        <v>100</v>
      </c>
      <c r="I902" s="84">
        <f>I903+I904</f>
        <v>100</v>
      </c>
      <c r="J902" s="80">
        <f t="shared" si="251"/>
        <v>123.03486688880361</v>
      </c>
      <c r="K902" s="80">
        <f t="shared" si="252"/>
        <v>83.892219291928114</v>
      </c>
      <c r="L902" s="80">
        <f t="shared" si="252"/>
        <v>10.401158988180171</v>
      </c>
    </row>
    <row r="903" spans="1:12" s="1" customFormat="1" x14ac:dyDescent="0.2">
      <c r="A903" s="9" t="s">
        <v>9</v>
      </c>
      <c r="B903" s="79">
        <v>0</v>
      </c>
      <c r="C903" s="79">
        <v>0.10199999999999999</v>
      </c>
      <c r="D903" s="79">
        <v>0</v>
      </c>
      <c r="E903" s="79">
        <v>0.10199999999999999</v>
      </c>
      <c r="F903" s="79">
        <v>3.5999999999999997E-2</v>
      </c>
      <c r="G903" s="79">
        <v>7.5380000000000003</v>
      </c>
      <c r="H903" s="84">
        <f>D903/D902*100</f>
        <v>0</v>
      </c>
      <c r="I903" s="84">
        <f>E903/E902*100</f>
        <v>3.5119310972890985E-3</v>
      </c>
      <c r="J903" s="80">
        <v>0</v>
      </c>
      <c r="K903" s="80">
        <f t="shared" si="252"/>
        <v>0</v>
      </c>
      <c r="L903" s="80">
        <f t="shared" si="252"/>
        <v>1.3531440700451047</v>
      </c>
    </row>
    <row r="904" spans="1:12" s="1" customFormat="1" x14ac:dyDescent="0.2">
      <c r="A904" s="9" t="s">
        <v>10</v>
      </c>
      <c r="B904" s="79">
        <v>263.20100000000002</v>
      </c>
      <c r="C904" s="79">
        <v>2580.4540000000002</v>
      </c>
      <c r="D904" s="79">
        <v>323.82900000000001</v>
      </c>
      <c r="E904" s="79">
        <v>2904.2829999999999</v>
      </c>
      <c r="F904" s="79">
        <v>385.971</v>
      </c>
      <c r="G904" s="79">
        <v>27916.129000000001</v>
      </c>
      <c r="H904" s="84">
        <f>D904/D902*100</f>
        <v>100</v>
      </c>
      <c r="I904" s="84">
        <f>E904/E902*100</f>
        <v>99.996488068902707</v>
      </c>
      <c r="J904" s="80">
        <f t="shared" si="251"/>
        <v>123.03486688880361</v>
      </c>
      <c r="K904" s="80">
        <f t="shared" si="252"/>
        <v>83.899826670915687</v>
      </c>
      <c r="L904" s="80">
        <f t="shared" si="252"/>
        <v>10.403602161316849</v>
      </c>
    </row>
    <row r="905" spans="1:12" s="1" customFormat="1" x14ac:dyDescent="0.2">
      <c r="A905" s="3" t="s">
        <v>138</v>
      </c>
      <c r="B905" s="79"/>
      <c r="C905" s="79"/>
      <c r="D905" s="79"/>
      <c r="E905" s="79"/>
      <c r="F905" s="79"/>
      <c r="G905" s="79"/>
    </row>
    <row r="906" spans="1:12" s="1" customFormat="1" x14ac:dyDescent="0.2">
      <c r="A906" s="6" t="s">
        <v>5</v>
      </c>
      <c r="B906" s="79">
        <v>8029.8429999999998</v>
      </c>
      <c r="C906" s="79">
        <v>61167.563999999998</v>
      </c>
      <c r="D906" s="79">
        <v>8951.6039999999994</v>
      </c>
      <c r="E906" s="79">
        <v>70119.168000000005</v>
      </c>
      <c r="F906" s="79">
        <v>7332.4620000000004</v>
      </c>
      <c r="G906" s="79">
        <v>79116.346000000005</v>
      </c>
      <c r="H906" s="84">
        <f>H907+H908</f>
        <v>100</v>
      </c>
      <c r="I906" s="84">
        <f>I907+I908</f>
        <v>100</v>
      </c>
      <c r="J906" s="80">
        <f t="shared" ref="J906:J911" si="253">D906/B906*100</f>
        <v>111.47919081356883</v>
      </c>
      <c r="K906" s="80">
        <f t="shared" ref="K906:L911" si="254">D906/F906*100</f>
        <v>122.08183281413527</v>
      </c>
      <c r="L906" s="80">
        <f t="shared" si="254"/>
        <v>88.627915146637335</v>
      </c>
    </row>
    <row r="907" spans="1:12" s="1" customFormat="1" x14ac:dyDescent="0.2">
      <c r="A907" s="9" t="s">
        <v>6</v>
      </c>
      <c r="B907" s="79">
        <v>420.99900000000002</v>
      </c>
      <c r="C907" s="79">
        <v>4262.4960000000001</v>
      </c>
      <c r="D907" s="79">
        <v>425.99900000000002</v>
      </c>
      <c r="E907" s="79">
        <v>4688.4949999999999</v>
      </c>
      <c r="F907" s="79">
        <v>550.66600000000005</v>
      </c>
      <c r="G907" s="79">
        <v>5488.1620000000003</v>
      </c>
      <c r="H907" s="84">
        <f>D907/D906*100</f>
        <v>4.7589124809363783</v>
      </c>
      <c r="I907" s="84">
        <f>E907/E906*100</f>
        <v>6.6864669586495937</v>
      </c>
      <c r="J907" s="80">
        <f t="shared" si="253"/>
        <v>101.18765127708143</v>
      </c>
      <c r="K907" s="80">
        <f t="shared" si="254"/>
        <v>77.360686877344889</v>
      </c>
      <c r="L907" s="80">
        <f t="shared" si="254"/>
        <v>85.429238422626725</v>
      </c>
    </row>
    <row r="908" spans="1:12" s="1" customFormat="1" x14ac:dyDescent="0.2">
      <c r="A908" s="9" t="s">
        <v>7</v>
      </c>
      <c r="B908" s="79">
        <v>7608.8429999999998</v>
      </c>
      <c r="C908" s="79">
        <v>56905.067999999999</v>
      </c>
      <c r="D908" s="79">
        <v>8525.6049999999996</v>
      </c>
      <c r="E908" s="79">
        <v>65430.673000000003</v>
      </c>
      <c r="F908" s="79">
        <v>6781.7960000000003</v>
      </c>
      <c r="G908" s="79">
        <v>73628.183999999994</v>
      </c>
      <c r="H908" s="84">
        <f>D908/D906*100</f>
        <v>95.241087519063626</v>
      </c>
      <c r="I908" s="84">
        <f>E908/E906*100</f>
        <v>93.313533041350411</v>
      </c>
      <c r="J908" s="80">
        <f t="shared" si="253"/>
        <v>112.04863866950599</v>
      </c>
      <c r="K908" s="80">
        <f t="shared" si="254"/>
        <v>125.71308544226336</v>
      </c>
      <c r="L908" s="80">
        <f t="shared" si="254"/>
        <v>88.866340910975083</v>
      </c>
    </row>
    <row r="909" spans="1:12" s="1" customFormat="1" x14ac:dyDescent="0.2">
      <c r="A909" s="6" t="s">
        <v>8</v>
      </c>
      <c r="B909" s="79">
        <v>8029.8429999999998</v>
      </c>
      <c r="C909" s="79">
        <v>61167.563999999998</v>
      </c>
      <c r="D909" s="79">
        <v>8951.6039999999994</v>
      </c>
      <c r="E909" s="79">
        <v>70119.168000000005</v>
      </c>
      <c r="F909" s="79">
        <v>7332.4620000000004</v>
      </c>
      <c r="G909" s="79">
        <v>79116.346000000005</v>
      </c>
      <c r="H909" s="84">
        <f>H910+H911</f>
        <v>100.00000000000001</v>
      </c>
      <c r="I909" s="84">
        <f>I910+I911</f>
        <v>100</v>
      </c>
      <c r="J909" s="80">
        <f t="shared" si="253"/>
        <v>111.47919081356883</v>
      </c>
      <c r="K909" s="80">
        <f t="shared" si="254"/>
        <v>122.08183281413527</v>
      </c>
      <c r="L909" s="80">
        <f t="shared" si="254"/>
        <v>88.627915146637335</v>
      </c>
    </row>
    <row r="910" spans="1:12" s="1" customFormat="1" x14ac:dyDescent="0.2">
      <c r="A910" s="9" t="s">
        <v>9</v>
      </c>
      <c r="B910" s="79">
        <v>1306.373</v>
      </c>
      <c r="C910" s="79">
        <v>6868.1059999999998</v>
      </c>
      <c r="D910" s="79">
        <v>1238.8879999999999</v>
      </c>
      <c r="E910" s="79">
        <v>8106.9939999999997</v>
      </c>
      <c r="F910" s="79">
        <v>351.339</v>
      </c>
      <c r="G910" s="79">
        <v>2513.3290000000002</v>
      </c>
      <c r="H910" s="84">
        <f>D910/D909*100</f>
        <v>13.839843674943619</v>
      </c>
      <c r="I910" s="84">
        <f>E910/E909*100</f>
        <v>11.561737298423164</v>
      </c>
      <c r="J910" s="80">
        <f t="shared" si="253"/>
        <v>94.8341706388604</v>
      </c>
      <c r="K910" s="80">
        <f t="shared" si="254"/>
        <v>352.618980528777</v>
      </c>
      <c r="L910" s="80">
        <f t="shared" si="254"/>
        <v>322.55999910875175</v>
      </c>
    </row>
    <row r="911" spans="1:12" s="1" customFormat="1" x14ac:dyDescent="0.2">
      <c r="A911" s="9" t="s">
        <v>10</v>
      </c>
      <c r="B911" s="79">
        <v>6723.47</v>
      </c>
      <c r="C911" s="79">
        <v>54299.457999999999</v>
      </c>
      <c r="D911" s="79">
        <v>7712.7160000000003</v>
      </c>
      <c r="E911" s="79">
        <v>62012.173999999999</v>
      </c>
      <c r="F911" s="79">
        <v>6981.1229999999996</v>
      </c>
      <c r="G911" s="79">
        <v>76603.017000000007</v>
      </c>
      <c r="H911" s="84">
        <f>D911/D909*100</f>
        <v>86.160156325056391</v>
      </c>
      <c r="I911" s="84">
        <f>E911/E909*100</f>
        <v>88.438262701576832</v>
      </c>
      <c r="J911" s="80">
        <f t="shared" si="253"/>
        <v>114.71332511337151</v>
      </c>
      <c r="K911" s="80">
        <f t="shared" si="254"/>
        <v>110.47958902887116</v>
      </c>
      <c r="L911" s="80">
        <f t="shared" si="254"/>
        <v>80.952652295666098</v>
      </c>
    </row>
    <row r="912" spans="1:12" s="1" customFormat="1" ht="22.5" x14ac:dyDescent="0.2">
      <c r="A912" s="3" t="s">
        <v>139</v>
      </c>
      <c r="B912" s="79"/>
      <c r="C912" s="79"/>
      <c r="D912" s="79"/>
      <c r="E912" s="79"/>
      <c r="F912" s="79"/>
      <c r="G912" s="79"/>
    </row>
    <row r="913" spans="1:12" s="1" customFormat="1" x14ac:dyDescent="0.2">
      <c r="A913" s="6" t="s">
        <v>5</v>
      </c>
      <c r="B913" s="79">
        <v>2950.819</v>
      </c>
      <c r="C913" s="79">
        <v>21197.217000000001</v>
      </c>
      <c r="D913" s="79">
        <v>3334.72</v>
      </c>
      <c r="E913" s="79">
        <v>24531.937000000002</v>
      </c>
      <c r="F913" s="79">
        <v>2181.2199999999998</v>
      </c>
      <c r="G913" s="79">
        <v>25949.231</v>
      </c>
      <c r="H913" s="84">
        <f>H914+H915</f>
        <v>100</v>
      </c>
      <c r="I913" s="84">
        <f>I914+I915</f>
        <v>99.999999999999986</v>
      </c>
      <c r="J913" s="80">
        <f t="shared" ref="J913:J918" si="255">D913/B913*100</f>
        <v>113.00998129671795</v>
      </c>
      <c r="K913" s="80">
        <f t="shared" ref="K913:L918" si="256">D913/F913*100</f>
        <v>152.8832488240526</v>
      </c>
      <c r="L913" s="80">
        <f t="shared" si="256"/>
        <v>94.538204234260363</v>
      </c>
    </row>
    <row r="914" spans="1:12" s="1" customFormat="1" x14ac:dyDescent="0.2">
      <c r="A914" s="9" t="s">
        <v>6</v>
      </c>
      <c r="B914" s="79">
        <v>21</v>
      </c>
      <c r="C914" s="79">
        <v>510.33300000000003</v>
      </c>
      <c r="D914" s="79">
        <v>24</v>
      </c>
      <c r="E914" s="79">
        <v>534.33299999999997</v>
      </c>
      <c r="F914" s="79">
        <v>86</v>
      </c>
      <c r="G914" s="79">
        <v>697</v>
      </c>
      <c r="H914" s="84">
        <f>D914/D913*100</f>
        <v>0.71970060454850793</v>
      </c>
      <c r="I914" s="84">
        <f>E914/E913*100</f>
        <v>2.178111740626107</v>
      </c>
      <c r="J914" s="80">
        <f t="shared" si="255"/>
        <v>114.28571428571428</v>
      </c>
      <c r="K914" s="80">
        <f t="shared" si="256"/>
        <v>27.906976744186046</v>
      </c>
      <c r="L914" s="80">
        <f t="shared" si="256"/>
        <v>76.661836441893826</v>
      </c>
    </row>
    <row r="915" spans="1:12" s="1" customFormat="1" x14ac:dyDescent="0.2">
      <c r="A915" s="9" t="s">
        <v>7</v>
      </c>
      <c r="B915" s="79">
        <v>2929.819</v>
      </c>
      <c r="C915" s="79">
        <v>20686.883999999998</v>
      </c>
      <c r="D915" s="79">
        <v>3310.72</v>
      </c>
      <c r="E915" s="79">
        <v>23997.603999999999</v>
      </c>
      <c r="F915" s="79">
        <v>2095.2199999999998</v>
      </c>
      <c r="G915" s="79">
        <v>25252.231</v>
      </c>
      <c r="H915" s="84">
        <f>D915/D913*100</f>
        <v>99.280299395451493</v>
      </c>
      <c r="I915" s="84">
        <f>E915/E913*100</f>
        <v>97.821888259373878</v>
      </c>
      <c r="J915" s="80">
        <f t="shared" si="255"/>
        <v>113.00083725308627</v>
      </c>
      <c r="K915" s="80">
        <f t="shared" si="256"/>
        <v>158.01300102137245</v>
      </c>
      <c r="L915" s="80">
        <f t="shared" si="256"/>
        <v>95.031619186439414</v>
      </c>
    </row>
    <row r="916" spans="1:12" s="1" customFormat="1" x14ac:dyDescent="0.2">
      <c r="A916" s="6" t="s">
        <v>8</v>
      </c>
      <c r="B916" s="79">
        <v>2950.819</v>
      </c>
      <c r="C916" s="79">
        <v>21197.217000000001</v>
      </c>
      <c r="D916" s="79">
        <v>3334.72</v>
      </c>
      <c r="E916" s="79">
        <v>24531.937000000002</v>
      </c>
      <c r="F916" s="79">
        <v>2181.2199999999998</v>
      </c>
      <c r="G916" s="79">
        <v>25949.231</v>
      </c>
      <c r="H916" s="84">
        <f>H917+H918</f>
        <v>100.00002998752521</v>
      </c>
      <c r="I916" s="84">
        <f>I917+I918</f>
        <v>99.999999999999986</v>
      </c>
      <c r="J916" s="80">
        <f t="shared" si="255"/>
        <v>113.00998129671795</v>
      </c>
      <c r="K916" s="80">
        <f t="shared" si="256"/>
        <v>152.8832488240526</v>
      </c>
      <c r="L916" s="80">
        <f t="shared" si="256"/>
        <v>94.538204234260363</v>
      </c>
    </row>
    <row r="917" spans="1:12" s="1" customFormat="1" x14ac:dyDescent="0.2">
      <c r="A917" s="9" t="s">
        <v>9</v>
      </c>
      <c r="B917" s="79">
        <v>653.97</v>
      </c>
      <c r="C917" s="79">
        <v>3244.8809999999999</v>
      </c>
      <c r="D917" s="79">
        <v>528.96100000000001</v>
      </c>
      <c r="E917" s="79">
        <v>3773.8409999999999</v>
      </c>
      <c r="F917" s="79">
        <v>103.105</v>
      </c>
      <c r="G917" s="79">
        <v>658.93799999999999</v>
      </c>
      <c r="H917" s="84">
        <f>D917/D916*100</f>
        <v>15.862231311774302</v>
      </c>
      <c r="I917" s="84">
        <f>E917/E916*100</f>
        <v>15.383379632843502</v>
      </c>
      <c r="J917" s="80">
        <f t="shared" si="255"/>
        <v>80.884597152774589</v>
      </c>
      <c r="K917" s="80"/>
      <c r="L917" s="80"/>
    </row>
    <row r="918" spans="1:12" s="1" customFormat="1" x14ac:dyDescent="0.2">
      <c r="A918" s="9" t="s">
        <v>10</v>
      </c>
      <c r="B918" s="79">
        <v>2296.8490000000002</v>
      </c>
      <c r="C918" s="79">
        <v>17952.335999999999</v>
      </c>
      <c r="D918" s="79">
        <v>2805.76</v>
      </c>
      <c r="E918" s="79">
        <v>20758.096000000001</v>
      </c>
      <c r="F918" s="79">
        <v>2078.114</v>
      </c>
      <c r="G918" s="79">
        <v>25290.293000000001</v>
      </c>
      <c r="H918" s="84">
        <f>D918/D916*100</f>
        <v>84.137798675750901</v>
      </c>
      <c r="I918" s="84">
        <f>E918/E916*100</f>
        <v>84.616620367156486</v>
      </c>
      <c r="J918" s="80">
        <f t="shared" si="255"/>
        <v>122.15692019806266</v>
      </c>
      <c r="K918" s="80">
        <f t="shared" si="256"/>
        <v>135.01472970202789</v>
      </c>
      <c r="L918" s="80">
        <f t="shared" si="256"/>
        <v>82.079302125918431</v>
      </c>
    </row>
    <row r="919" spans="1:12" s="1" customFormat="1" ht="22.5" x14ac:dyDescent="0.2">
      <c r="A919" s="3" t="s">
        <v>140</v>
      </c>
      <c r="B919" s="79"/>
      <c r="C919" s="79"/>
      <c r="D919" s="79"/>
      <c r="E919" s="79"/>
      <c r="F919" s="79"/>
      <c r="G919" s="79"/>
    </row>
    <row r="920" spans="1:12" s="1" customFormat="1" x14ac:dyDescent="0.2">
      <c r="A920" s="6" t="s">
        <v>5</v>
      </c>
      <c r="B920" s="79">
        <v>646.702</v>
      </c>
      <c r="C920" s="79">
        <v>5210.799</v>
      </c>
      <c r="D920" s="79">
        <v>850.82399999999996</v>
      </c>
      <c r="E920" s="79">
        <v>6061.6239999999998</v>
      </c>
      <c r="F920" s="79">
        <v>685.14800000000002</v>
      </c>
      <c r="G920" s="79">
        <v>6831.1149999999998</v>
      </c>
      <c r="H920" s="84">
        <f>H921+H922</f>
        <v>100</v>
      </c>
      <c r="I920" s="84">
        <f>I921+I922</f>
        <v>100</v>
      </c>
      <c r="J920" s="80">
        <f t="shared" ref="J920:J925" si="257">D920/B920*100</f>
        <v>131.56353312654051</v>
      </c>
      <c r="K920" s="80">
        <f t="shared" ref="K920:L925" si="258">D920/F920*100</f>
        <v>124.18105285281426</v>
      </c>
      <c r="L920" s="80">
        <f t="shared" si="258"/>
        <v>88.735499255977984</v>
      </c>
    </row>
    <row r="921" spans="1:12" s="1" customFormat="1" x14ac:dyDescent="0.2">
      <c r="A921" s="9" t="s">
        <v>6</v>
      </c>
      <c r="B921" s="79">
        <v>3</v>
      </c>
      <c r="C921" s="79">
        <v>20</v>
      </c>
      <c r="D921" s="79">
        <v>3</v>
      </c>
      <c r="E921" s="79">
        <v>23</v>
      </c>
      <c r="F921" s="79">
        <v>1</v>
      </c>
      <c r="G921" s="79">
        <v>25</v>
      </c>
      <c r="H921" s="84">
        <f>D921/D920*100</f>
        <v>0.35259936250035262</v>
      </c>
      <c r="I921" s="84">
        <f>E921/E920*100</f>
        <v>0.37943626988411028</v>
      </c>
      <c r="J921" s="80">
        <f t="shared" si="257"/>
        <v>100</v>
      </c>
      <c r="K921" s="80">
        <f t="shared" si="258"/>
        <v>300</v>
      </c>
      <c r="L921" s="80">
        <f t="shared" si="258"/>
        <v>92</v>
      </c>
    </row>
    <row r="922" spans="1:12" s="1" customFormat="1" x14ac:dyDescent="0.2">
      <c r="A922" s="9" t="s">
        <v>7</v>
      </c>
      <c r="B922" s="79">
        <v>643.702</v>
      </c>
      <c r="C922" s="79">
        <v>5190.799</v>
      </c>
      <c r="D922" s="79">
        <v>847.82399999999996</v>
      </c>
      <c r="E922" s="79">
        <v>6038.6239999999998</v>
      </c>
      <c r="F922" s="79">
        <v>684.14800000000002</v>
      </c>
      <c r="G922" s="79">
        <v>6806.1149999999998</v>
      </c>
      <c r="H922" s="84">
        <f>D922/D920*100</f>
        <v>99.647400637499643</v>
      </c>
      <c r="I922" s="84">
        <f>E922/E920*100</f>
        <v>99.62056373011589</v>
      </c>
      <c r="J922" s="80">
        <f t="shared" si="257"/>
        <v>131.71063628822031</v>
      </c>
      <c r="K922" s="80">
        <f t="shared" si="258"/>
        <v>123.92406321439221</v>
      </c>
      <c r="L922" s="80">
        <f t="shared" si="258"/>
        <v>88.723508198142412</v>
      </c>
    </row>
    <row r="923" spans="1:12" s="1" customFormat="1" x14ac:dyDescent="0.2">
      <c r="A923" s="6" t="s">
        <v>8</v>
      </c>
      <c r="B923" s="79">
        <v>646.702</v>
      </c>
      <c r="C923" s="79">
        <v>5210.799</v>
      </c>
      <c r="D923" s="79">
        <v>850.82399999999996</v>
      </c>
      <c r="E923" s="79">
        <v>6061.6239999999998</v>
      </c>
      <c r="F923" s="79">
        <v>685.14800000000002</v>
      </c>
      <c r="G923" s="79">
        <v>6831.1149999999998</v>
      </c>
      <c r="H923" s="84">
        <f>H924+H925</f>
        <v>100.00011753312083</v>
      </c>
      <c r="I923" s="84">
        <f>I924+I925</f>
        <v>99.999999999999986</v>
      </c>
      <c r="J923" s="80">
        <f t="shared" si="257"/>
        <v>131.56353312654051</v>
      </c>
      <c r="K923" s="80">
        <f t="shared" si="258"/>
        <v>124.18105285281426</v>
      </c>
      <c r="L923" s="80">
        <f t="shared" si="258"/>
        <v>88.735499255977984</v>
      </c>
    </row>
    <row r="924" spans="1:12" s="1" customFormat="1" x14ac:dyDescent="0.2">
      <c r="A924" s="9" t="s">
        <v>9</v>
      </c>
      <c r="B924" s="79">
        <v>9.6639999999999997</v>
      </c>
      <c r="C924" s="79">
        <v>77.968999999999994</v>
      </c>
      <c r="D924" s="79">
        <v>18.18</v>
      </c>
      <c r="E924" s="79">
        <v>96.147999999999996</v>
      </c>
      <c r="F924" s="79">
        <v>5.92</v>
      </c>
      <c r="G924" s="79">
        <v>150.77000000000001</v>
      </c>
      <c r="H924" s="84">
        <f>D924/D923*100</f>
        <v>2.1367521367521367</v>
      </c>
      <c r="I924" s="84">
        <f>E924/E923*100</f>
        <v>1.5861755859485842</v>
      </c>
      <c r="J924" s="80">
        <f t="shared" si="257"/>
        <v>188.12086092715234</v>
      </c>
      <c r="K924" s="80">
        <f t="shared" si="258"/>
        <v>307.09459459459458</v>
      </c>
      <c r="L924" s="80">
        <f t="shared" si="258"/>
        <v>63.771307289248512</v>
      </c>
    </row>
    <row r="925" spans="1:12" s="1" customFormat="1" x14ac:dyDescent="0.2">
      <c r="A925" s="9" t="s">
        <v>10</v>
      </c>
      <c r="B925" s="79">
        <v>637.03800000000001</v>
      </c>
      <c r="C925" s="79">
        <v>5132.8310000000001</v>
      </c>
      <c r="D925" s="79">
        <v>832.64499999999998</v>
      </c>
      <c r="E925" s="79">
        <v>5965.4759999999997</v>
      </c>
      <c r="F925" s="79">
        <v>679.22799999999995</v>
      </c>
      <c r="G925" s="79">
        <v>6680.3459999999995</v>
      </c>
      <c r="H925" s="84">
        <f>D925/D923*100</f>
        <v>97.863365396368692</v>
      </c>
      <c r="I925" s="84">
        <f>E925/E923*100</f>
        <v>98.413824414051405</v>
      </c>
      <c r="J925" s="80">
        <f t="shared" si="257"/>
        <v>130.70570358440153</v>
      </c>
      <c r="K925" s="80">
        <f t="shared" si="258"/>
        <v>122.58696637947789</v>
      </c>
      <c r="L925" s="80">
        <f t="shared" si="258"/>
        <v>89.298907571553926</v>
      </c>
    </row>
    <row r="926" spans="1:12" s="1" customFormat="1" ht="22.5" x14ac:dyDescent="0.2">
      <c r="A926" s="3" t="s">
        <v>141</v>
      </c>
      <c r="B926" s="79"/>
      <c r="C926" s="79"/>
      <c r="D926" s="79"/>
      <c r="E926" s="79"/>
      <c r="F926" s="79"/>
      <c r="G926" s="79"/>
    </row>
    <row r="927" spans="1:12" s="1" customFormat="1" x14ac:dyDescent="0.2">
      <c r="A927" s="6" t="s">
        <v>5</v>
      </c>
      <c r="B927" s="79">
        <v>589.279</v>
      </c>
      <c r="C927" s="79">
        <v>4551.2780000000002</v>
      </c>
      <c r="D927" s="79">
        <v>771.99</v>
      </c>
      <c r="E927" s="79">
        <v>5323.268</v>
      </c>
      <c r="F927" s="79">
        <v>592.19000000000005</v>
      </c>
      <c r="G927" s="79">
        <v>5970.0780000000004</v>
      </c>
      <c r="H927" s="84">
        <f>H928+H929</f>
        <v>100</v>
      </c>
      <c r="I927" s="84">
        <f>I928+I929</f>
        <v>100</v>
      </c>
      <c r="J927" s="80">
        <f t="shared" ref="J927:J932" si="259">D927/B927*100</f>
        <v>131.00585630915066</v>
      </c>
      <c r="K927" s="80">
        <f t="shared" ref="K927:L932" si="260">D927/F927*100</f>
        <v>130.36187710025499</v>
      </c>
      <c r="L927" s="80">
        <f t="shared" si="260"/>
        <v>89.165803193861109</v>
      </c>
    </row>
    <row r="928" spans="1:12" s="1" customFormat="1" x14ac:dyDescent="0.2">
      <c r="A928" s="9" t="s">
        <v>6</v>
      </c>
      <c r="B928" s="79">
        <v>0</v>
      </c>
      <c r="C928" s="79">
        <v>0</v>
      </c>
      <c r="D928" s="79">
        <v>0</v>
      </c>
      <c r="E928" s="79">
        <v>0</v>
      </c>
      <c r="F928" s="79">
        <v>0</v>
      </c>
      <c r="G928" s="79">
        <v>0</v>
      </c>
      <c r="H928" s="84">
        <f>D928/D927*100</f>
        <v>0</v>
      </c>
      <c r="I928" s="84">
        <f>E928/E927*100</f>
        <v>0</v>
      </c>
      <c r="J928" s="80">
        <v>0</v>
      </c>
      <c r="K928" s="80">
        <v>0</v>
      </c>
      <c r="L928" s="80">
        <v>0</v>
      </c>
    </row>
    <row r="929" spans="1:12" s="1" customFormat="1" x14ac:dyDescent="0.2">
      <c r="A929" s="9" t="s">
        <v>7</v>
      </c>
      <c r="B929" s="79">
        <v>589.279</v>
      </c>
      <c r="C929" s="79">
        <v>4551.2780000000002</v>
      </c>
      <c r="D929" s="79">
        <v>771.99</v>
      </c>
      <c r="E929" s="79">
        <v>5323.268</v>
      </c>
      <c r="F929" s="79">
        <v>592.19000000000005</v>
      </c>
      <c r="G929" s="79">
        <v>5970.0780000000004</v>
      </c>
      <c r="H929" s="84">
        <f>D929/D927*100</f>
        <v>100</v>
      </c>
      <c r="I929" s="84">
        <f>E929/E927*100</f>
        <v>100</v>
      </c>
      <c r="J929" s="80">
        <f t="shared" si="259"/>
        <v>131.00585630915066</v>
      </c>
      <c r="K929" s="80">
        <f t="shared" si="260"/>
        <v>130.36187710025499</v>
      </c>
      <c r="L929" s="80">
        <f t="shared" si="260"/>
        <v>89.165803193861109</v>
      </c>
    </row>
    <row r="930" spans="1:12" s="1" customFormat="1" x14ac:dyDescent="0.2">
      <c r="A930" s="6" t="s">
        <v>8</v>
      </c>
      <c r="B930" s="79">
        <v>589.279</v>
      </c>
      <c r="C930" s="79">
        <v>4551.2780000000002</v>
      </c>
      <c r="D930" s="79">
        <v>771.99</v>
      </c>
      <c r="E930" s="79">
        <v>5323.268</v>
      </c>
      <c r="F930" s="79">
        <v>592.19000000000005</v>
      </c>
      <c r="G930" s="79">
        <v>5970.0780000000004</v>
      </c>
      <c r="H930" s="84">
        <f>H931+H932</f>
        <v>100</v>
      </c>
      <c r="I930" s="84">
        <f>I931+I932</f>
        <v>100.00001878545285</v>
      </c>
      <c r="J930" s="80">
        <f t="shared" si="259"/>
        <v>131.00585630915066</v>
      </c>
      <c r="K930" s="80">
        <f t="shared" si="260"/>
        <v>130.36187710025499</v>
      </c>
      <c r="L930" s="80">
        <f t="shared" si="260"/>
        <v>89.165803193861109</v>
      </c>
    </row>
    <row r="931" spans="1:12" s="1" customFormat="1" x14ac:dyDescent="0.2">
      <c r="A931" s="9" t="s">
        <v>9</v>
      </c>
      <c r="B931" s="79">
        <v>9.5519999999999996</v>
      </c>
      <c r="C931" s="79">
        <v>76.739000000000004</v>
      </c>
      <c r="D931" s="79">
        <v>17.920999999999999</v>
      </c>
      <c r="E931" s="79">
        <v>94.66</v>
      </c>
      <c r="F931" s="79">
        <v>5.7839999999999998</v>
      </c>
      <c r="G931" s="79">
        <v>115.44</v>
      </c>
      <c r="H931" s="84">
        <f>D931/D930*100</f>
        <v>2.32140312698351</v>
      </c>
      <c r="I931" s="84">
        <f>E931/E930*100</f>
        <v>1.7782309663913218</v>
      </c>
      <c r="J931" s="80">
        <f t="shared" si="259"/>
        <v>187.61515912897821</v>
      </c>
      <c r="K931" s="80">
        <f t="shared" si="260"/>
        <v>309.83748271092668</v>
      </c>
      <c r="L931" s="80">
        <f t="shared" si="260"/>
        <v>81.999306999306995</v>
      </c>
    </row>
    <row r="932" spans="1:12" s="1" customFormat="1" x14ac:dyDescent="0.2">
      <c r="A932" s="9" t="s">
        <v>10</v>
      </c>
      <c r="B932" s="79">
        <v>579.72699999999998</v>
      </c>
      <c r="C932" s="79">
        <v>4474.5389999999998</v>
      </c>
      <c r="D932" s="79">
        <v>754.06899999999996</v>
      </c>
      <c r="E932" s="79">
        <v>5228.6090000000004</v>
      </c>
      <c r="F932" s="79">
        <v>586.40599999999995</v>
      </c>
      <c r="G932" s="79">
        <v>5854.6379999999999</v>
      </c>
      <c r="H932" s="84">
        <f>D932/D930*100</f>
        <v>97.678596873016488</v>
      </c>
      <c r="I932" s="84">
        <f>E932/E930*100</f>
        <v>98.221787819061532</v>
      </c>
      <c r="J932" s="80">
        <f t="shared" si="259"/>
        <v>130.07312062401786</v>
      </c>
      <c r="K932" s="80">
        <f t="shared" si="260"/>
        <v>128.59162423303991</v>
      </c>
      <c r="L932" s="80">
        <f t="shared" si="260"/>
        <v>89.307127101624388</v>
      </c>
    </row>
    <row r="933" spans="1:12" s="1" customFormat="1" ht="56.25" x14ac:dyDescent="0.2">
      <c r="A933" s="3" t="s">
        <v>142</v>
      </c>
      <c r="B933" s="79"/>
      <c r="C933" s="79"/>
      <c r="D933" s="79"/>
      <c r="E933" s="79"/>
      <c r="F933" s="79"/>
      <c r="G933" s="79"/>
    </row>
    <row r="934" spans="1:12" s="1" customFormat="1" x14ac:dyDescent="0.2">
      <c r="A934" s="6" t="s">
        <v>5</v>
      </c>
      <c r="B934" s="79">
        <v>1003.681</v>
      </c>
      <c r="C934" s="79">
        <v>8479.2870000000003</v>
      </c>
      <c r="D934" s="79">
        <v>1039.644</v>
      </c>
      <c r="E934" s="79">
        <v>9518.9310000000005</v>
      </c>
      <c r="F934" s="79">
        <v>1027.3599999999999</v>
      </c>
      <c r="G934" s="79">
        <v>12317.645</v>
      </c>
      <c r="H934" s="84">
        <f>H935+H936</f>
        <v>100</v>
      </c>
      <c r="I934" s="84">
        <f>I935+I936</f>
        <v>100</v>
      </c>
      <c r="J934" s="80">
        <f t="shared" ref="J934:J939" si="261">D934/B934*100</f>
        <v>103.58311056999186</v>
      </c>
      <c r="K934" s="80">
        <f t="shared" ref="K934:L939" si="262">D934/F934*100</f>
        <v>101.19568603021338</v>
      </c>
      <c r="L934" s="80">
        <f t="shared" si="262"/>
        <v>77.278822372296005</v>
      </c>
    </row>
    <row r="935" spans="1:12" s="1" customFormat="1" x14ac:dyDescent="0.2">
      <c r="A935" s="9" t="s">
        <v>6</v>
      </c>
      <c r="B935" s="79">
        <v>372.91699999999997</v>
      </c>
      <c r="C935" s="79">
        <v>3400.915</v>
      </c>
      <c r="D935" s="79">
        <v>374.91699999999997</v>
      </c>
      <c r="E935" s="79">
        <v>3775.8310000000001</v>
      </c>
      <c r="F935" s="79">
        <v>398.25</v>
      </c>
      <c r="G935" s="79">
        <v>4494.4979999999996</v>
      </c>
      <c r="H935" s="84">
        <f>D935/D934*100</f>
        <v>36.062055857582017</v>
      </c>
      <c r="I935" s="84">
        <f>E935/E934*100</f>
        <v>39.666544489081808</v>
      </c>
      <c r="J935" s="80">
        <f t="shared" si="261"/>
        <v>100.53631236977665</v>
      </c>
      <c r="K935" s="80">
        <f t="shared" si="262"/>
        <v>94.141117388575012</v>
      </c>
      <c r="L935" s="80">
        <f t="shared" si="262"/>
        <v>84.010071870095402</v>
      </c>
    </row>
    <row r="936" spans="1:12" s="1" customFormat="1" x14ac:dyDescent="0.2">
      <c r="A936" s="9" t="s">
        <v>7</v>
      </c>
      <c r="B936" s="79">
        <v>630.76400000000001</v>
      </c>
      <c r="C936" s="79">
        <v>5078.3729999999996</v>
      </c>
      <c r="D936" s="79">
        <v>664.72699999999998</v>
      </c>
      <c r="E936" s="79">
        <v>5743.1</v>
      </c>
      <c r="F936" s="79">
        <v>629.11</v>
      </c>
      <c r="G936" s="79">
        <v>7823.1469999999999</v>
      </c>
      <c r="H936" s="84">
        <f>D936/D934*100</f>
        <v>63.937944142417976</v>
      </c>
      <c r="I936" s="84">
        <f>E936/E934*100</f>
        <v>60.333455510918185</v>
      </c>
      <c r="J936" s="80">
        <f t="shared" si="261"/>
        <v>105.38442270009068</v>
      </c>
      <c r="K936" s="80">
        <f t="shared" si="262"/>
        <v>105.66149004148717</v>
      </c>
      <c r="L936" s="80">
        <f t="shared" si="262"/>
        <v>73.411633451346376</v>
      </c>
    </row>
    <row r="937" spans="1:12" s="1" customFormat="1" x14ac:dyDescent="0.2">
      <c r="A937" s="6" t="s">
        <v>8</v>
      </c>
      <c r="B937" s="79">
        <v>1003.681</v>
      </c>
      <c r="C937" s="79">
        <v>8479.2870000000003</v>
      </c>
      <c r="D937" s="79">
        <v>1039.644</v>
      </c>
      <c r="E937" s="79">
        <v>9518.9310000000005</v>
      </c>
      <c r="F937" s="79">
        <v>1027.3599999999999</v>
      </c>
      <c r="G937" s="79">
        <v>12317.645</v>
      </c>
      <c r="H937" s="84">
        <f>H938+H939</f>
        <v>100</v>
      </c>
      <c r="I937" s="84">
        <f>I938+I939</f>
        <v>100</v>
      </c>
      <c r="J937" s="80">
        <f t="shared" si="261"/>
        <v>103.58311056999186</v>
      </c>
      <c r="K937" s="80">
        <f t="shared" si="262"/>
        <v>101.19568603021338</v>
      </c>
      <c r="L937" s="80">
        <f t="shared" si="262"/>
        <v>77.278822372296005</v>
      </c>
    </row>
    <row r="938" spans="1:12" s="1" customFormat="1" x14ac:dyDescent="0.2">
      <c r="A938" s="9" t="s">
        <v>9</v>
      </c>
      <c r="B938" s="79">
        <v>36.694000000000003</v>
      </c>
      <c r="C938" s="79">
        <v>238.11199999999999</v>
      </c>
      <c r="D938" s="79">
        <v>36.468000000000004</v>
      </c>
      <c r="E938" s="79">
        <v>274.58</v>
      </c>
      <c r="F938" s="79">
        <v>33.938000000000002</v>
      </c>
      <c r="G938" s="79">
        <v>244.435</v>
      </c>
      <c r="H938" s="84">
        <f>D938/D937*100</f>
        <v>3.5077391876450017</v>
      </c>
      <c r="I938" s="84">
        <f>E938/E937*100</f>
        <v>2.8845676053329936</v>
      </c>
      <c r="J938" s="80">
        <f t="shared" si="261"/>
        <v>99.384095492451081</v>
      </c>
      <c r="K938" s="80">
        <f t="shared" si="262"/>
        <v>107.45477046378691</v>
      </c>
      <c r="L938" s="80">
        <f t="shared" si="262"/>
        <v>112.33252193834761</v>
      </c>
    </row>
    <row r="939" spans="1:12" s="1" customFormat="1" x14ac:dyDescent="0.2">
      <c r="A939" s="9" t="s">
        <v>10</v>
      </c>
      <c r="B939" s="79">
        <v>966.98599999999999</v>
      </c>
      <c r="C939" s="79">
        <v>8241.1749999999993</v>
      </c>
      <c r="D939" s="79">
        <v>1003.176</v>
      </c>
      <c r="E939" s="79">
        <v>9244.3510000000006</v>
      </c>
      <c r="F939" s="79">
        <v>993.42200000000003</v>
      </c>
      <c r="G939" s="79">
        <v>12073.21</v>
      </c>
      <c r="H939" s="84">
        <f>D939/D937*100</f>
        <v>96.492260812354999</v>
      </c>
      <c r="I939" s="84">
        <f>E939/E937*100</f>
        <v>97.11543239466701</v>
      </c>
      <c r="J939" s="80">
        <f t="shared" si="261"/>
        <v>103.74255676917763</v>
      </c>
      <c r="K939" s="80">
        <f t="shared" si="262"/>
        <v>100.98185866630698</v>
      </c>
      <c r="L939" s="80">
        <f t="shared" si="262"/>
        <v>76.569122876186213</v>
      </c>
    </row>
    <row r="940" spans="1:12" s="1" customFormat="1" ht="22.5" x14ac:dyDescent="0.2">
      <c r="A940" s="3" t="s">
        <v>143</v>
      </c>
      <c r="B940" s="79"/>
      <c r="C940" s="79"/>
      <c r="D940" s="79"/>
      <c r="E940" s="79"/>
      <c r="F940" s="79"/>
      <c r="G940" s="79"/>
    </row>
    <row r="941" spans="1:12" s="1" customFormat="1" x14ac:dyDescent="0.2">
      <c r="A941" s="6" t="s">
        <v>5</v>
      </c>
      <c r="B941" s="79">
        <v>2628.8319999999999</v>
      </c>
      <c r="C941" s="79">
        <v>20572.948</v>
      </c>
      <c r="D941" s="79">
        <v>2594.6550000000002</v>
      </c>
      <c r="E941" s="79">
        <v>23167.602999999999</v>
      </c>
      <c r="F941" s="79">
        <v>2214.1930000000002</v>
      </c>
      <c r="G941" s="79">
        <v>21656.74</v>
      </c>
      <c r="H941" s="84">
        <f>H942+H943</f>
        <v>100</v>
      </c>
      <c r="I941" s="84">
        <f>I942+I943</f>
        <v>100.00000431637231</v>
      </c>
      <c r="J941" s="80">
        <f t="shared" ref="J941:J946" si="263">D941/B941*100</f>
        <v>98.699916921279112</v>
      </c>
      <c r="K941" s="80">
        <f t="shared" ref="K941:L946" si="264">D941/F941*100</f>
        <v>117.18287430228528</v>
      </c>
      <c r="L941" s="80">
        <f t="shared" si="264"/>
        <v>106.9764101152805</v>
      </c>
    </row>
    <row r="942" spans="1:12" s="1" customFormat="1" x14ac:dyDescent="0.2">
      <c r="A942" s="9" t="s">
        <v>6</v>
      </c>
      <c r="B942" s="79">
        <v>879.66600000000005</v>
      </c>
      <c r="C942" s="79">
        <v>7223.33</v>
      </c>
      <c r="D942" s="79">
        <v>786.66600000000005</v>
      </c>
      <c r="E942" s="79">
        <v>8009.9970000000003</v>
      </c>
      <c r="F942" s="79">
        <v>783.33299999999997</v>
      </c>
      <c r="G942" s="79">
        <v>7869.33</v>
      </c>
      <c r="H942" s="84">
        <f>D942/D941*100</f>
        <v>30.31871289246547</v>
      </c>
      <c r="I942" s="84">
        <f>E942/E941*100</f>
        <v>34.574129226920888</v>
      </c>
      <c r="J942" s="80">
        <f t="shared" si="263"/>
        <v>89.42780555347143</v>
      </c>
      <c r="K942" s="80">
        <f t="shared" si="264"/>
        <v>100.42548954276151</v>
      </c>
      <c r="L942" s="80">
        <f t="shared" si="264"/>
        <v>101.78753464399131</v>
      </c>
    </row>
    <row r="943" spans="1:12" s="1" customFormat="1" x14ac:dyDescent="0.2">
      <c r="A943" s="9" t="s">
        <v>7</v>
      </c>
      <c r="B943" s="79">
        <v>1749.165</v>
      </c>
      <c r="C943" s="79">
        <v>13349.618</v>
      </c>
      <c r="D943" s="79">
        <v>1807.989</v>
      </c>
      <c r="E943" s="79">
        <v>15157.607</v>
      </c>
      <c r="F943" s="79">
        <v>1430.86</v>
      </c>
      <c r="G943" s="79">
        <v>13787.41</v>
      </c>
      <c r="H943" s="84">
        <f>D943/D941*100</f>
        <v>69.68128710753453</v>
      </c>
      <c r="I943" s="84">
        <f>E943/E941*100</f>
        <v>65.425875089451424</v>
      </c>
      <c r="J943" s="80">
        <f t="shared" si="263"/>
        <v>103.36297604857174</v>
      </c>
      <c r="K943" s="80">
        <f t="shared" si="264"/>
        <v>126.35680639615336</v>
      </c>
      <c r="L943" s="80">
        <f t="shared" si="264"/>
        <v>109.93803042050683</v>
      </c>
    </row>
    <row r="944" spans="1:12" s="1" customFormat="1" x14ac:dyDescent="0.2">
      <c r="A944" s="6" t="s">
        <v>8</v>
      </c>
      <c r="B944" s="79">
        <v>2628.8319999999999</v>
      </c>
      <c r="C944" s="79">
        <v>20572.948</v>
      </c>
      <c r="D944" s="79">
        <v>2594.6550000000002</v>
      </c>
      <c r="E944" s="79">
        <v>23167.602999999999</v>
      </c>
      <c r="F944" s="79">
        <v>2214.1930000000002</v>
      </c>
      <c r="G944" s="79">
        <v>21656.74</v>
      </c>
      <c r="H944" s="84">
        <f>H945+H946</f>
        <v>100.00000000000001</v>
      </c>
      <c r="I944" s="84">
        <f>I945+I946</f>
        <v>100.00000431637231</v>
      </c>
      <c r="J944" s="80">
        <f t="shared" si="263"/>
        <v>98.699916921279112</v>
      </c>
      <c r="K944" s="80">
        <f t="shared" si="264"/>
        <v>117.18287430228528</v>
      </c>
      <c r="L944" s="80">
        <f t="shared" si="264"/>
        <v>106.9764101152805</v>
      </c>
    </row>
    <row r="945" spans="1:12" s="1" customFormat="1" x14ac:dyDescent="0.2">
      <c r="A945" s="9" t="s">
        <v>9</v>
      </c>
      <c r="B945" s="79">
        <v>292.57400000000001</v>
      </c>
      <c r="C945" s="79">
        <v>2311.8969999999999</v>
      </c>
      <c r="D945" s="79">
        <v>162.31700000000001</v>
      </c>
      <c r="E945" s="79">
        <v>2474.2150000000001</v>
      </c>
      <c r="F945" s="79">
        <v>259.75700000000001</v>
      </c>
      <c r="G945" s="79">
        <v>2163.91</v>
      </c>
      <c r="H945" s="84">
        <f>D945/D944*100</f>
        <v>6.2558220649758827</v>
      </c>
      <c r="I945" s="84">
        <f>E945/E944*100</f>
        <v>10.67963310662739</v>
      </c>
      <c r="J945" s="80">
        <f t="shared" si="263"/>
        <v>55.478955751365469</v>
      </c>
      <c r="K945" s="80">
        <f t="shared" si="264"/>
        <v>62.488017647262637</v>
      </c>
      <c r="L945" s="80">
        <f t="shared" si="264"/>
        <v>114.34001414106874</v>
      </c>
    </row>
    <row r="946" spans="1:12" s="1" customFormat="1" x14ac:dyDescent="0.2">
      <c r="A946" s="9" t="s">
        <v>10</v>
      </c>
      <c r="B946" s="79">
        <v>2336.2579999999998</v>
      </c>
      <c r="C946" s="79">
        <v>18261.050999999999</v>
      </c>
      <c r="D946" s="79">
        <v>2432.3380000000002</v>
      </c>
      <c r="E946" s="79">
        <v>20693.388999999999</v>
      </c>
      <c r="F946" s="79">
        <v>1954.4359999999999</v>
      </c>
      <c r="G946" s="79">
        <v>19492.830000000002</v>
      </c>
      <c r="H946" s="84">
        <f>D946/D944*100</f>
        <v>93.744177935024126</v>
      </c>
      <c r="I946" s="84">
        <f>E946/E944*100</f>
        <v>89.32037120974492</v>
      </c>
      <c r="J946" s="80">
        <f t="shared" si="263"/>
        <v>104.11255948615266</v>
      </c>
      <c r="K946" s="80">
        <f t="shared" si="264"/>
        <v>124.45216932148202</v>
      </c>
      <c r="L946" s="80">
        <f t="shared" si="264"/>
        <v>106.15897742913675</v>
      </c>
    </row>
    <row r="947" spans="1:12" s="1" customFormat="1" x14ac:dyDescent="0.2">
      <c r="A947" s="3" t="s">
        <v>144</v>
      </c>
      <c r="B947" s="79"/>
      <c r="C947" s="79"/>
      <c r="D947" s="79"/>
      <c r="E947" s="79"/>
      <c r="F947" s="79"/>
      <c r="G947" s="79"/>
    </row>
    <row r="948" spans="1:12" s="1" customFormat="1" x14ac:dyDescent="0.2">
      <c r="A948" s="6" t="s">
        <v>5</v>
      </c>
      <c r="B948" s="79">
        <v>10208.589</v>
      </c>
      <c r="C948" s="79">
        <v>75282.873000000007</v>
      </c>
      <c r="D948" s="79">
        <v>13318.688</v>
      </c>
      <c r="E948" s="79">
        <v>88601.561000000002</v>
      </c>
      <c r="F948" s="79">
        <v>10587.405000000001</v>
      </c>
      <c r="G948" s="79">
        <v>98689.710999999996</v>
      </c>
      <c r="H948" s="84">
        <f>H949+H950</f>
        <v>99.999992491752934</v>
      </c>
      <c r="I948" s="84">
        <f>I949+I950</f>
        <v>100</v>
      </c>
      <c r="J948" s="80">
        <f t="shared" ref="J948:J953" si="265">D948/B948*100</f>
        <v>130.46551291270518</v>
      </c>
      <c r="K948" s="80">
        <f t="shared" ref="K948:L953" si="266">D948/F948*100</f>
        <v>125.79747350743642</v>
      </c>
      <c r="L948" s="80">
        <f t="shared" si="266"/>
        <v>89.777911093487745</v>
      </c>
    </row>
    <row r="949" spans="1:12" s="1" customFormat="1" x14ac:dyDescent="0.2">
      <c r="A949" s="9" t="s">
        <v>6</v>
      </c>
      <c r="B949" s="79">
        <v>2525.4989999999998</v>
      </c>
      <c r="C949" s="79">
        <v>23488.830999999998</v>
      </c>
      <c r="D949" s="79">
        <v>2461.4989999999998</v>
      </c>
      <c r="E949" s="79">
        <v>25950.330999999998</v>
      </c>
      <c r="F949" s="79">
        <v>3043.1660000000002</v>
      </c>
      <c r="G949" s="79">
        <v>36446.663999999997</v>
      </c>
      <c r="H949" s="84">
        <f>D949/D948*100</f>
        <v>18.481542626420858</v>
      </c>
      <c r="I949" s="84">
        <f>E949/E948*100</f>
        <v>29.28879661612282</v>
      </c>
      <c r="J949" s="80">
        <f t="shared" si="265"/>
        <v>97.465847343435897</v>
      </c>
      <c r="K949" s="80">
        <f t="shared" si="266"/>
        <v>80.886123201954803</v>
      </c>
      <c r="L949" s="80">
        <f t="shared" si="266"/>
        <v>71.200840219560291</v>
      </c>
    </row>
    <row r="950" spans="1:12" s="1" customFormat="1" x14ac:dyDescent="0.2">
      <c r="A950" s="9" t="s">
        <v>7</v>
      </c>
      <c r="B950" s="79">
        <v>7683.09</v>
      </c>
      <c r="C950" s="79">
        <v>51794.042000000001</v>
      </c>
      <c r="D950" s="79">
        <v>10857.188</v>
      </c>
      <c r="E950" s="79">
        <v>62651.23</v>
      </c>
      <c r="F950" s="79">
        <v>7544.2389999999996</v>
      </c>
      <c r="G950" s="79">
        <v>62243.046999999999</v>
      </c>
      <c r="H950" s="84">
        <f>D950/D948*100</f>
        <v>81.518449865332073</v>
      </c>
      <c r="I950" s="84">
        <f>E950/E948*100</f>
        <v>70.711203383877177</v>
      </c>
      <c r="J950" s="80">
        <f t="shared" si="265"/>
        <v>141.31277910319938</v>
      </c>
      <c r="K950" s="80">
        <f t="shared" si="266"/>
        <v>143.91362733868851</v>
      </c>
      <c r="L950" s="80">
        <f t="shared" si="266"/>
        <v>100.65578891084814</v>
      </c>
    </row>
    <row r="951" spans="1:12" s="1" customFormat="1" x14ac:dyDescent="0.2">
      <c r="A951" s="6" t="s">
        <v>8</v>
      </c>
      <c r="B951" s="79">
        <v>10208.589</v>
      </c>
      <c r="C951" s="79">
        <v>75282.873000000007</v>
      </c>
      <c r="D951" s="79">
        <v>13318.688</v>
      </c>
      <c r="E951" s="79">
        <v>88601.561000000002</v>
      </c>
      <c r="F951" s="79">
        <v>10587.405000000001</v>
      </c>
      <c r="G951" s="79">
        <v>98689.710999999996</v>
      </c>
      <c r="H951" s="84">
        <f>H952+H953</f>
        <v>100</v>
      </c>
      <c r="I951" s="84">
        <f>I952+I953</f>
        <v>99.999999999999986</v>
      </c>
      <c r="J951" s="80">
        <f t="shared" si="265"/>
        <v>130.46551291270518</v>
      </c>
      <c r="K951" s="80">
        <f t="shared" si="266"/>
        <v>125.79747350743642</v>
      </c>
      <c r="L951" s="80">
        <f t="shared" si="266"/>
        <v>89.777911093487745</v>
      </c>
    </row>
    <row r="952" spans="1:12" s="1" customFormat="1" x14ac:dyDescent="0.2">
      <c r="A952" s="9" t="s">
        <v>9</v>
      </c>
      <c r="B952" s="79">
        <v>702.995</v>
      </c>
      <c r="C952" s="79">
        <v>5557.5510000000004</v>
      </c>
      <c r="D952" s="79">
        <v>575.50599999999997</v>
      </c>
      <c r="E952" s="79">
        <v>6133.0569999999998</v>
      </c>
      <c r="F952" s="79">
        <v>816.56200000000001</v>
      </c>
      <c r="G952" s="79">
        <v>10616.062</v>
      </c>
      <c r="H952" s="84">
        <f>D952/D951*100</f>
        <v>4.3210412316888869</v>
      </c>
      <c r="I952" s="84">
        <f>E952/E951*100</f>
        <v>6.9220642737885845</v>
      </c>
      <c r="J952" s="80">
        <f t="shared" si="265"/>
        <v>81.864878128578439</v>
      </c>
      <c r="K952" s="80">
        <f t="shared" si="266"/>
        <v>70.479155287657264</v>
      </c>
      <c r="L952" s="80">
        <f t="shared" si="266"/>
        <v>57.771488146923033</v>
      </c>
    </row>
    <row r="953" spans="1:12" s="1" customFormat="1" x14ac:dyDescent="0.2">
      <c r="A953" s="9" t="s">
        <v>10</v>
      </c>
      <c r="B953" s="79">
        <v>9505.5939999999991</v>
      </c>
      <c r="C953" s="79">
        <v>69725.322</v>
      </c>
      <c r="D953" s="79">
        <v>12743.182000000001</v>
      </c>
      <c r="E953" s="79">
        <v>82468.504000000001</v>
      </c>
      <c r="F953" s="79">
        <v>9770.8430000000008</v>
      </c>
      <c r="G953" s="79">
        <v>88073.649000000005</v>
      </c>
      <c r="H953" s="84">
        <f>D953/D951*100</f>
        <v>95.678958768311119</v>
      </c>
      <c r="I953" s="84">
        <f>E953/E951*100</f>
        <v>93.077935726211408</v>
      </c>
      <c r="J953" s="80">
        <f t="shared" si="265"/>
        <v>134.05981782937502</v>
      </c>
      <c r="K953" s="80">
        <f t="shared" si="266"/>
        <v>130.42049698270662</v>
      </c>
      <c r="L953" s="80">
        <f t="shared" si="266"/>
        <v>93.635843338340621</v>
      </c>
    </row>
    <row r="954" spans="1:12" s="1" customFormat="1" ht="22.5" x14ac:dyDescent="0.2">
      <c r="A954" s="3" t="s">
        <v>145</v>
      </c>
      <c r="B954" s="79"/>
      <c r="C954" s="79"/>
      <c r="D954" s="79"/>
      <c r="E954" s="79"/>
      <c r="F954" s="79"/>
      <c r="G954" s="79"/>
    </row>
    <row r="955" spans="1:12" s="1" customFormat="1" x14ac:dyDescent="0.2">
      <c r="A955" s="6" t="s">
        <v>5</v>
      </c>
      <c r="B955" s="79">
        <v>48847.006000000001</v>
      </c>
      <c r="C955" s="79">
        <v>355554.61800000002</v>
      </c>
      <c r="D955" s="79">
        <v>41437.966999999997</v>
      </c>
      <c r="E955" s="79">
        <v>396992.58500000002</v>
      </c>
      <c r="F955" s="79">
        <v>67718.080000000002</v>
      </c>
      <c r="G955" s="79">
        <v>370751.98</v>
      </c>
      <c r="H955" s="84">
        <f>H956+H957</f>
        <v>100</v>
      </c>
      <c r="I955" s="84">
        <f>I956+I957</f>
        <v>99.99999974810612</v>
      </c>
      <c r="J955" s="80">
        <f t="shared" ref="J955:J960" si="267">D955/B955*100</f>
        <v>84.832153274655141</v>
      </c>
      <c r="K955" s="80">
        <f t="shared" ref="K955:L960" si="268">D955/F955*100</f>
        <v>61.191881104721212</v>
      </c>
      <c r="L955" s="80">
        <f t="shared" si="268"/>
        <v>107.07767090009878</v>
      </c>
    </row>
    <row r="956" spans="1:12" s="1" customFormat="1" x14ac:dyDescent="0.2">
      <c r="A956" s="9" t="s">
        <v>6</v>
      </c>
      <c r="B956" s="79">
        <v>46737</v>
      </c>
      <c r="C956" s="79">
        <v>340220.33299999998</v>
      </c>
      <c r="D956" s="79">
        <v>39513</v>
      </c>
      <c r="E956" s="79">
        <v>379733.33299999998</v>
      </c>
      <c r="F956" s="79">
        <v>66624</v>
      </c>
      <c r="G956" s="79">
        <v>357715</v>
      </c>
      <c r="H956" s="84">
        <f>D956/D955*100</f>
        <v>95.35458146390242</v>
      </c>
      <c r="I956" s="84">
        <f>E956/E955*100</f>
        <v>95.652500159417329</v>
      </c>
      <c r="J956" s="80">
        <f t="shared" si="267"/>
        <v>84.543295461839648</v>
      </c>
      <c r="K956" s="80">
        <f t="shared" si="268"/>
        <v>59.307456772334298</v>
      </c>
      <c r="L956" s="80">
        <f t="shared" si="268"/>
        <v>106.15527249346546</v>
      </c>
    </row>
    <row r="957" spans="1:12" s="1" customFormat="1" x14ac:dyDescent="0.2">
      <c r="A957" s="9" t="s">
        <v>7</v>
      </c>
      <c r="B957" s="79">
        <v>2110.0059999999999</v>
      </c>
      <c r="C957" s="79">
        <v>15334.284</v>
      </c>
      <c r="D957" s="79">
        <v>1924.9670000000001</v>
      </c>
      <c r="E957" s="79">
        <v>17259.251</v>
      </c>
      <c r="F957" s="79">
        <v>1094.08</v>
      </c>
      <c r="G957" s="79">
        <v>13036.98</v>
      </c>
      <c r="H957" s="84">
        <f>D957/D955*100</f>
        <v>4.6454185360975853</v>
      </c>
      <c r="I957" s="84">
        <f>E957/E955*100</f>
        <v>4.3474995886887911</v>
      </c>
      <c r="J957" s="80">
        <f t="shared" si="267"/>
        <v>91.230404084159005</v>
      </c>
      <c r="K957" s="80">
        <f t="shared" si="268"/>
        <v>175.94389806961101</v>
      </c>
      <c r="L957" s="80">
        <f t="shared" si="268"/>
        <v>132.38687947668865</v>
      </c>
    </row>
    <row r="958" spans="1:12" s="1" customFormat="1" x14ac:dyDescent="0.2">
      <c r="A958" s="6" t="s">
        <v>8</v>
      </c>
      <c r="B958" s="79">
        <v>48847.006000000001</v>
      </c>
      <c r="C958" s="79">
        <v>355554.61800000002</v>
      </c>
      <c r="D958" s="79">
        <v>41437.966999999997</v>
      </c>
      <c r="E958" s="79">
        <v>396992.58500000002</v>
      </c>
      <c r="F958" s="79">
        <v>67718.080000000002</v>
      </c>
      <c r="G958" s="79">
        <v>370751.98</v>
      </c>
      <c r="H958" s="84">
        <f>H959+H960</f>
        <v>100.00000000000001</v>
      </c>
      <c r="I958" s="84">
        <f>I959+I960</f>
        <v>99.999999999999986</v>
      </c>
      <c r="J958" s="80">
        <f t="shared" si="267"/>
        <v>84.832153274655141</v>
      </c>
      <c r="K958" s="80">
        <f t="shared" si="268"/>
        <v>61.191881104721212</v>
      </c>
      <c r="L958" s="80">
        <f t="shared" si="268"/>
        <v>107.07767090009878</v>
      </c>
    </row>
    <row r="959" spans="1:12" s="1" customFormat="1" x14ac:dyDescent="0.2">
      <c r="A959" s="9" t="s">
        <v>9</v>
      </c>
      <c r="B959" s="79">
        <v>59.97</v>
      </c>
      <c r="C959" s="79">
        <v>1214.7370000000001</v>
      </c>
      <c r="D959" s="79">
        <v>43.4</v>
      </c>
      <c r="E959" s="79">
        <v>1258.1369999999999</v>
      </c>
      <c r="F959" s="79">
        <v>750.28700000000003</v>
      </c>
      <c r="G959" s="79">
        <v>2706.7759999999998</v>
      </c>
      <c r="H959" s="84">
        <f>D959/D958*100</f>
        <v>0.10473486790507847</v>
      </c>
      <c r="I959" s="84">
        <f>E959/E958*100</f>
        <v>0.31691700236668147</v>
      </c>
      <c r="J959" s="80">
        <f t="shared" si="267"/>
        <v>72.369518092379522</v>
      </c>
      <c r="K959" s="80">
        <f t="shared" si="268"/>
        <v>5.784453149261549</v>
      </c>
      <c r="L959" s="80">
        <f t="shared" si="268"/>
        <v>46.481016530366752</v>
      </c>
    </row>
    <row r="960" spans="1:12" s="1" customFormat="1" x14ac:dyDescent="0.2">
      <c r="A960" s="9" t="s">
        <v>10</v>
      </c>
      <c r="B960" s="79">
        <v>48787.036</v>
      </c>
      <c r="C960" s="79">
        <v>354339.88</v>
      </c>
      <c r="D960" s="79">
        <v>41394.567000000003</v>
      </c>
      <c r="E960" s="79">
        <v>395734.44799999997</v>
      </c>
      <c r="F960" s="79">
        <v>66967.793000000005</v>
      </c>
      <c r="G960" s="79">
        <v>368045.20400000003</v>
      </c>
      <c r="H960" s="84">
        <f>D960/D958*100</f>
        <v>99.895265132094934</v>
      </c>
      <c r="I960" s="84">
        <f>E960/E958*100</f>
        <v>99.683082997633306</v>
      </c>
      <c r="J960" s="80">
        <f t="shared" si="267"/>
        <v>84.847472594973809</v>
      </c>
      <c r="K960" s="80">
        <f t="shared" si="268"/>
        <v>61.812649253649433</v>
      </c>
      <c r="L960" s="80">
        <f t="shared" si="268"/>
        <v>107.52332694437175</v>
      </c>
    </row>
    <row r="961" spans="1:12" s="1" customFormat="1" ht="22.5" x14ac:dyDescent="0.2">
      <c r="A961" s="3" t="s">
        <v>146</v>
      </c>
      <c r="B961" s="79"/>
      <c r="C961" s="79"/>
      <c r="D961" s="79"/>
      <c r="E961" s="79"/>
      <c r="F961" s="79"/>
      <c r="G961" s="79"/>
    </row>
    <row r="962" spans="1:12" s="1" customFormat="1" x14ac:dyDescent="0.2">
      <c r="A962" s="6" t="s">
        <v>5</v>
      </c>
      <c r="B962" s="79">
        <v>4.2</v>
      </c>
      <c r="C962" s="79">
        <v>129.887</v>
      </c>
      <c r="D962" s="79">
        <v>26.3</v>
      </c>
      <c r="E962" s="79">
        <v>156.18700000000001</v>
      </c>
      <c r="F962" s="79">
        <v>19.588999999999999</v>
      </c>
      <c r="G962" s="79">
        <v>288.08800000000002</v>
      </c>
      <c r="H962" s="84">
        <f>H963+H964</f>
        <v>100</v>
      </c>
      <c r="I962" s="84">
        <f>I963+I964</f>
        <v>99.999999999999986</v>
      </c>
      <c r="J962" s="80"/>
      <c r="K962" s="80">
        <f t="shared" ref="K962:L967" si="269">D962/F962*100</f>
        <v>134.25902292102711</v>
      </c>
      <c r="L962" s="80">
        <f t="shared" si="269"/>
        <v>54.215031518147228</v>
      </c>
    </row>
    <row r="963" spans="1:12" s="1" customFormat="1" x14ac:dyDescent="0.2">
      <c r="A963" s="9" t="s">
        <v>6</v>
      </c>
      <c r="B963" s="79">
        <v>0.251</v>
      </c>
      <c r="C963" s="79">
        <v>2.0649999999999999</v>
      </c>
      <c r="D963" s="79">
        <v>0.251</v>
      </c>
      <c r="E963" s="79">
        <v>2.3159999999999998</v>
      </c>
      <c r="F963" s="79">
        <v>0.1</v>
      </c>
      <c r="G963" s="79">
        <v>5.4969999999999999</v>
      </c>
      <c r="H963" s="84">
        <f>D963/D962*100</f>
        <v>0.95437262357414443</v>
      </c>
      <c r="I963" s="84">
        <f>E963/E962*100</f>
        <v>1.48283788023331</v>
      </c>
      <c r="J963" s="80">
        <f t="shared" ref="J963:J966" si="270">D963/B963*100</f>
        <v>100</v>
      </c>
      <c r="K963" s="80">
        <f t="shared" si="269"/>
        <v>250.99999999999997</v>
      </c>
      <c r="L963" s="80">
        <f t="shared" si="269"/>
        <v>42.132072039294158</v>
      </c>
    </row>
    <row r="964" spans="1:12" s="1" customFormat="1" x14ac:dyDescent="0.2">
      <c r="A964" s="9" t="s">
        <v>7</v>
      </c>
      <c r="B964" s="79">
        <v>3.9489999999999998</v>
      </c>
      <c r="C964" s="79">
        <v>127.822</v>
      </c>
      <c r="D964" s="79">
        <v>26.048999999999999</v>
      </c>
      <c r="E964" s="79">
        <v>153.87100000000001</v>
      </c>
      <c r="F964" s="79">
        <v>19.489000000000001</v>
      </c>
      <c r="G964" s="79">
        <v>282.59100000000001</v>
      </c>
      <c r="H964" s="84">
        <f>D964/D962*100</f>
        <v>99.045627376425855</v>
      </c>
      <c r="I964" s="84">
        <f>E964/E962*100</f>
        <v>98.517162119766681</v>
      </c>
      <c r="J964" s="80"/>
      <c r="K964" s="80">
        <f t="shared" si="269"/>
        <v>133.66001334085894</v>
      </c>
      <c r="L964" s="80">
        <f t="shared" si="269"/>
        <v>54.450070950596455</v>
      </c>
    </row>
    <row r="965" spans="1:12" s="1" customFormat="1" x14ac:dyDescent="0.2">
      <c r="A965" s="6" t="s">
        <v>8</v>
      </c>
      <c r="B965" s="79">
        <v>4.2</v>
      </c>
      <c r="C965" s="79">
        <v>129.887</v>
      </c>
      <c r="D965" s="79">
        <v>26.3</v>
      </c>
      <c r="E965" s="79">
        <v>156.18700000000001</v>
      </c>
      <c r="F965" s="79">
        <v>19.588999999999999</v>
      </c>
      <c r="G965" s="79">
        <v>288.08800000000002</v>
      </c>
      <c r="H965" s="84">
        <f>H966+H967</f>
        <v>100.00380228136882</v>
      </c>
      <c r="I965" s="84">
        <f>I966+I967</f>
        <v>100</v>
      </c>
      <c r="J965" s="80"/>
      <c r="K965" s="80">
        <f t="shared" si="269"/>
        <v>134.25902292102711</v>
      </c>
      <c r="L965" s="80">
        <f t="shared" si="269"/>
        <v>54.215031518147228</v>
      </c>
    </row>
    <row r="966" spans="1:12" s="1" customFormat="1" x14ac:dyDescent="0.2">
      <c r="A966" s="9" t="s">
        <v>9</v>
      </c>
      <c r="B966" s="79">
        <v>0.27200000000000002</v>
      </c>
      <c r="C966" s="79">
        <v>2.7730000000000001</v>
      </c>
      <c r="D966" s="79">
        <v>0.25600000000000001</v>
      </c>
      <c r="E966" s="79">
        <v>3.028</v>
      </c>
      <c r="F966" s="79">
        <v>0.499</v>
      </c>
      <c r="G966" s="79">
        <v>9.8350000000000009</v>
      </c>
      <c r="H966" s="84">
        <f>D966/D965*100</f>
        <v>0.97338403041825095</v>
      </c>
      <c r="I966" s="84">
        <f>E966/E965*100</f>
        <v>1.9387016845191978</v>
      </c>
      <c r="J966" s="80">
        <f t="shared" si="270"/>
        <v>94.117647058823522</v>
      </c>
      <c r="K966" s="80">
        <f t="shared" si="269"/>
        <v>51.302605210420836</v>
      </c>
      <c r="L966" s="80">
        <f t="shared" si="269"/>
        <v>30.788002033553635</v>
      </c>
    </row>
    <row r="967" spans="1:12" s="1" customFormat="1" x14ac:dyDescent="0.2">
      <c r="A967" s="9" t="s">
        <v>10</v>
      </c>
      <c r="B967" s="79">
        <v>3.9289999999999998</v>
      </c>
      <c r="C967" s="79">
        <v>127.114</v>
      </c>
      <c r="D967" s="79">
        <v>26.045000000000002</v>
      </c>
      <c r="E967" s="79">
        <v>153.15899999999999</v>
      </c>
      <c r="F967" s="79">
        <v>19.09</v>
      </c>
      <c r="G967" s="79">
        <v>278.25200000000001</v>
      </c>
      <c r="H967" s="84">
        <f>D967/D965*100</f>
        <v>99.030418250950575</v>
      </c>
      <c r="I967" s="84">
        <f>E967/E965*100</f>
        <v>98.061298315480798</v>
      </c>
      <c r="J967" s="80"/>
      <c r="K967" s="80">
        <f t="shared" si="269"/>
        <v>136.43268727082244</v>
      </c>
      <c r="L967" s="80">
        <f t="shared" si="269"/>
        <v>55.043270129235367</v>
      </c>
    </row>
    <row r="968" spans="1:12" s="1" customFormat="1" x14ac:dyDescent="0.2">
      <c r="A968" s="3" t="s">
        <v>147</v>
      </c>
      <c r="B968" s="79"/>
      <c r="C968" s="79"/>
      <c r="D968" s="79"/>
      <c r="E968" s="79"/>
      <c r="F968" s="79"/>
      <c r="G968" s="79"/>
    </row>
    <row r="969" spans="1:12" s="1" customFormat="1" x14ac:dyDescent="0.2">
      <c r="A969" s="6" t="s">
        <v>5</v>
      </c>
      <c r="B969" s="79">
        <v>9485.41</v>
      </c>
      <c r="C969" s="79">
        <v>60291.9</v>
      </c>
      <c r="D969" s="79">
        <v>14458.42</v>
      </c>
      <c r="E969" s="79">
        <v>74750.320000000007</v>
      </c>
      <c r="F969" s="79">
        <v>4592.97</v>
      </c>
      <c r="G969" s="79">
        <v>33487.279999999999</v>
      </c>
      <c r="H969" s="84">
        <f>H970+H971</f>
        <v>100</v>
      </c>
      <c r="I969" s="84">
        <f>I970+I971</f>
        <v>100</v>
      </c>
      <c r="J969" s="80">
        <f t="shared" ref="J969:J974" si="271">D969/B969*100</f>
        <v>152.42799204251583</v>
      </c>
      <c r="K969" s="80">
        <f t="shared" ref="K969:L974" si="272">D969/F969*100</f>
        <v>314.79456647877078</v>
      </c>
      <c r="L969" s="80">
        <f t="shared" si="272"/>
        <v>223.22004056465624</v>
      </c>
    </row>
    <row r="970" spans="1:12" s="1" customFormat="1" x14ac:dyDescent="0.2">
      <c r="A970" s="9" t="s">
        <v>6</v>
      </c>
      <c r="B970" s="79">
        <v>4330</v>
      </c>
      <c r="C970" s="79">
        <v>17028</v>
      </c>
      <c r="D970" s="79">
        <v>120</v>
      </c>
      <c r="E970" s="79">
        <v>17148</v>
      </c>
      <c r="F970" s="79">
        <v>0</v>
      </c>
      <c r="G970" s="79">
        <v>11650</v>
      </c>
      <c r="H970" s="84">
        <f>D970/D969*100</f>
        <v>0.82996620654262365</v>
      </c>
      <c r="I970" s="84">
        <f>E970/E969*100</f>
        <v>22.940370021158436</v>
      </c>
      <c r="J970" s="80">
        <f t="shared" si="271"/>
        <v>2.7713625866050808</v>
      </c>
      <c r="K970" s="80">
        <v>0</v>
      </c>
      <c r="L970" s="80">
        <f t="shared" si="272"/>
        <v>147.1931330472103</v>
      </c>
    </row>
    <row r="971" spans="1:12" s="1" customFormat="1" x14ac:dyDescent="0.2">
      <c r="A971" s="9" t="s">
        <v>7</v>
      </c>
      <c r="B971" s="79">
        <v>5155.41</v>
      </c>
      <c r="C971" s="79">
        <v>43263.9</v>
      </c>
      <c r="D971" s="79">
        <v>14338.42</v>
      </c>
      <c r="E971" s="79">
        <v>57602.32</v>
      </c>
      <c r="F971" s="79">
        <v>4592.97</v>
      </c>
      <c r="G971" s="79">
        <v>21837.279999999999</v>
      </c>
      <c r="H971" s="84">
        <f>D971/D969*100</f>
        <v>99.170033793457378</v>
      </c>
      <c r="I971" s="84">
        <f>E971/E969*100</f>
        <v>77.059629978841556</v>
      </c>
      <c r="J971" s="80">
        <f t="shared" si="271"/>
        <v>278.12375737332241</v>
      </c>
      <c r="K971" s="80">
        <f t="shared" si="272"/>
        <v>312.18187795696463</v>
      </c>
      <c r="L971" s="80">
        <f t="shared" si="272"/>
        <v>263.77973813588505</v>
      </c>
    </row>
    <row r="972" spans="1:12" s="1" customFormat="1" x14ac:dyDescent="0.2">
      <c r="A972" s="6" t="s">
        <v>8</v>
      </c>
      <c r="B972" s="79">
        <v>9485.41</v>
      </c>
      <c r="C972" s="79">
        <v>60291.9</v>
      </c>
      <c r="D972" s="79">
        <v>14458.42</v>
      </c>
      <c r="E972" s="79">
        <v>74750.320000000007</v>
      </c>
      <c r="F972" s="79">
        <v>4592.97</v>
      </c>
      <c r="G972" s="79">
        <v>33487.279999999999</v>
      </c>
      <c r="H972" s="84">
        <f>H973+H974</f>
        <v>100</v>
      </c>
      <c r="I972" s="84">
        <f>I973+I974</f>
        <v>99.999999999999986</v>
      </c>
      <c r="J972" s="80">
        <f t="shared" si="271"/>
        <v>152.42799204251583</v>
      </c>
      <c r="K972" s="80">
        <f t="shared" si="272"/>
        <v>314.79456647877078</v>
      </c>
      <c r="L972" s="80">
        <f t="shared" si="272"/>
        <v>223.22004056465624</v>
      </c>
    </row>
    <row r="973" spans="1:12" s="1" customFormat="1" x14ac:dyDescent="0.2">
      <c r="A973" s="9" t="s">
        <v>9</v>
      </c>
      <c r="B973" s="79">
        <v>4.51</v>
      </c>
      <c r="C973" s="79">
        <v>50.63</v>
      </c>
      <c r="D973" s="79">
        <v>0</v>
      </c>
      <c r="E973" s="79">
        <v>50.63</v>
      </c>
      <c r="F973" s="79">
        <v>233.14</v>
      </c>
      <c r="G973" s="79">
        <v>703.98</v>
      </c>
      <c r="H973" s="84">
        <f>D973/D972*100</f>
        <v>0</v>
      </c>
      <c r="I973" s="84">
        <f>E973/E972*100</f>
        <v>6.7732151514535321E-2</v>
      </c>
      <c r="J973" s="80">
        <f t="shared" si="271"/>
        <v>0</v>
      </c>
      <c r="K973" s="80">
        <f t="shared" si="272"/>
        <v>0</v>
      </c>
      <c r="L973" s="80">
        <f t="shared" si="272"/>
        <v>7.1919656808432055</v>
      </c>
    </row>
    <row r="974" spans="1:12" s="1" customFormat="1" x14ac:dyDescent="0.2">
      <c r="A974" s="9" t="s">
        <v>10</v>
      </c>
      <c r="B974" s="79">
        <v>9480.9</v>
      </c>
      <c r="C974" s="79">
        <v>60241.27</v>
      </c>
      <c r="D974" s="79">
        <v>14458.42</v>
      </c>
      <c r="E974" s="79">
        <v>74699.69</v>
      </c>
      <c r="F974" s="79">
        <v>4359.83</v>
      </c>
      <c r="G974" s="79">
        <v>32783.300000000003</v>
      </c>
      <c r="H974" s="84">
        <f>D974/D972*100</f>
        <v>100</v>
      </c>
      <c r="I974" s="84">
        <f>E974/E972*100</f>
        <v>99.932267848485452</v>
      </c>
      <c r="J974" s="80">
        <f t="shared" si="271"/>
        <v>152.50050100728834</v>
      </c>
      <c r="K974" s="80">
        <f t="shared" si="272"/>
        <v>331.62806806687416</v>
      </c>
      <c r="L974" s="80">
        <f t="shared" si="272"/>
        <v>227.85897087846556</v>
      </c>
    </row>
    <row r="975" spans="1:12" s="1" customFormat="1" x14ac:dyDescent="0.2">
      <c r="A975" s="3" t="s">
        <v>148</v>
      </c>
      <c r="B975" s="79"/>
      <c r="C975" s="79"/>
      <c r="D975" s="79"/>
      <c r="E975" s="79"/>
      <c r="F975" s="79"/>
      <c r="G975" s="79"/>
    </row>
    <row r="976" spans="1:12" s="1" customFormat="1" x14ac:dyDescent="0.2">
      <c r="A976" s="6" t="s">
        <v>5</v>
      </c>
      <c r="B976" s="79">
        <v>673737</v>
      </c>
      <c r="C976" s="79">
        <v>4938787</v>
      </c>
      <c r="D976" s="79">
        <v>793376</v>
      </c>
      <c r="E976" s="79">
        <v>5732163</v>
      </c>
      <c r="F976" s="79">
        <v>692839</v>
      </c>
      <c r="G976" s="79">
        <v>5267432</v>
      </c>
      <c r="H976" s="84">
        <f>H977+H978</f>
        <v>100</v>
      </c>
      <c r="I976" s="84">
        <f>I977+I978</f>
        <v>100</v>
      </c>
      <c r="J976" s="80">
        <f t="shared" ref="J976:J981" si="273">D976/B976*100</f>
        <v>117.75752259412798</v>
      </c>
      <c r="K976" s="80">
        <f t="shared" ref="K976:L981" si="274">D976/F976*100</f>
        <v>114.51087482084583</v>
      </c>
      <c r="L976" s="80">
        <f t="shared" si="274"/>
        <v>108.82272424209746</v>
      </c>
    </row>
    <row r="977" spans="1:12" s="1" customFormat="1" x14ac:dyDescent="0.2">
      <c r="A977" s="9" t="s">
        <v>6</v>
      </c>
      <c r="B977" s="79">
        <v>30000</v>
      </c>
      <c r="C977" s="79">
        <v>90000</v>
      </c>
      <c r="D977" s="79">
        <v>30000</v>
      </c>
      <c r="E977" s="79">
        <v>120000</v>
      </c>
      <c r="F977" s="79">
        <v>0</v>
      </c>
      <c r="G977" s="79">
        <v>0</v>
      </c>
      <c r="H977" s="84">
        <f>D977/D976*100</f>
        <v>3.7813092405114346</v>
      </c>
      <c r="I977" s="84">
        <f>E977/E976*100</f>
        <v>2.0934505875007394</v>
      </c>
      <c r="J977" s="80">
        <f t="shared" si="273"/>
        <v>100</v>
      </c>
      <c r="K977" s="80">
        <v>0</v>
      </c>
      <c r="L977" s="80">
        <v>0</v>
      </c>
    </row>
    <row r="978" spans="1:12" s="1" customFormat="1" x14ac:dyDescent="0.2">
      <c r="A978" s="9" t="s">
        <v>7</v>
      </c>
      <c r="B978" s="79">
        <v>643737</v>
      </c>
      <c r="C978" s="79">
        <v>4848787</v>
      </c>
      <c r="D978" s="79">
        <v>763376</v>
      </c>
      <c r="E978" s="79">
        <v>5612163</v>
      </c>
      <c r="F978" s="79">
        <v>692839</v>
      </c>
      <c r="G978" s="79">
        <v>5267432</v>
      </c>
      <c r="H978" s="84">
        <f>D978/D976*100</f>
        <v>96.218690759488567</v>
      </c>
      <c r="I978" s="84">
        <f>E978/E976*100</f>
        <v>97.90654941249926</v>
      </c>
      <c r="J978" s="80">
        <f t="shared" si="273"/>
        <v>118.58507433936529</v>
      </c>
      <c r="K978" s="80">
        <f t="shared" si="274"/>
        <v>110.18086452985469</v>
      </c>
      <c r="L978" s="80">
        <f t="shared" si="274"/>
        <v>106.54457428211698</v>
      </c>
    </row>
    <row r="979" spans="1:12" s="1" customFormat="1" x14ac:dyDescent="0.2">
      <c r="A979" s="6" t="s">
        <v>8</v>
      </c>
      <c r="B979" s="79">
        <v>673737</v>
      </c>
      <c r="C979" s="79">
        <v>4938787</v>
      </c>
      <c r="D979" s="79">
        <v>793376</v>
      </c>
      <c r="E979" s="79">
        <v>5732163</v>
      </c>
      <c r="F979" s="79">
        <v>692839</v>
      </c>
      <c r="G979" s="79">
        <v>5267432</v>
      </c>
      <c r="H979" s="84">
        <f>H980+H981</f>
        <v>100</v>
      </c>
      <c r="I979" s="84">
        <f>I980+I981</f>
        <v>100</v>
      </c>
      <c r="J979" s="80">
        <f t="shared" si="273"/>
        <v>117.75752259412798</v>
      </c>
      <c r="K979" s="80">
        <f t="shared" si="274"/>
        <v>114.51087482084583</v>
      </c>
      <c r="L979" s="80">
        <f t="shared" si="274"/>
        <v>108.82272424209746</v>
      </c>
    </row>
    <row r="980" spans="1:12" s="1" customFormat="1" x14ac:dyDescent="0.2">
      <c r="A980" s="9" t="s">
        <v>9</v>
      </c>
      <c r="B980" s="79">
        <v>15116</v>
      </c>
      <c r="C980" s="79">
        <v>125034</v>
      </c>
      <c r="D980" s="79">
        <v>22353</v>
      </c>
      <c r="E980" s="79">
        <v>147387</v>
      </c>
      <c r="F980" s="79">
        <v>6540</v>
      </c>
      <c r="G980" s="79">
        <v>45905</v>
      </c>
      <c r="H980" s="84">
        <f>D980/D979*100</f>
        <v>2.8174535151050701</v>
      </c>
      <c r="I980" s="84">
        <f>E980/E979*100</f>
        <v>2.5712283478330953</v>
      </c>
      <c r="J980" s="80">
        <f t="shared" si="273"/>
        <v>147.87642233395079</v>
      </c>
      <c r="K980" s="80">
        <f t="shared" si="274"/>
        <v>341.78899082568807</v>
      </c>
      <c r="L980" s="80">
        <f t="shared" si="274"/>
        <v>321.06960026140945</v>
      </c>
    </row>
    <row r="981" spans="1:12" s="1" customFormat="1" x14ac:dyDescent="0.2">
      <c r="A981" s="9" t="s">
        <v>10</v>
      </c>
      <c r="B981" s="79">
        <v>658621</v>
      </c>
      <c r="C981" s="79">
        <v>4813753</v>
      </c>
      <c r="D981" s="79">
        <v>771023</v>
      </c>
      <c r="E981" s="79">
        <v>5584776</v>
      </c>
      <c r="F981" s="79">
        <v>686299</v>
      </c>
      <c r="G981" s="79">
        <v>5221527</v>
      </c>
      <c r="H981" s="84">
        <f>D981/D979*100</f>
        <v>97.182546484894928</v>
      </c>
      <c r="I981" s="84">
        <f>E981/E979*100</f>
        <v>97.428771652166901</v>
      </c>
      <c r="J981" s="80">
        <f t="shared" si="273"/>
        <v>117.06626420961372</v>
      </c>
      <c r="K981" s="80">
        <f t="shared" si="274"/>
        <v>112.34505660069445</v>
      </c>
      <c r="L981" s="80">
        <f t="shared" si="274"/>
        <v>106.95675805181128</v>
      </c>
    </row>
    <row r="982" spans="1:12" s="1" customFormat="1" ht="22.5" x14ac:dyDescent="0.2">
      <c r="A982" s="3" t="s">
        <v>149</v>
      </c>
      <c r="B982" s="79"/>
      <c r="C982" s="79"/>
      <c r="D982" s="79"/>
      <c r="E982" s="79"/>
      <c r="F982" s="79"/>
      <c r="G982" s="79"/>
    </row>
    <row r="983" spans="1:12" s="1" customFormat="1" x14ac:dyDescent="0.2">
      <c r="A983" s="6" t="s">
        <v>5</v>
      </c>
      <c r="B983" s="79">
        <v>101798</v>
      </c>
      <c r="C983" s="79">
        <v>808786</v>
      </c>
      <c r="D983" s="79">
        <v>104027</v>
      </c>
      <c r="E983" s="79">
        <v>912813</v>
      </c>
      <c r="F983" s="79">
        <v>108824</v>
      </c>
      <c r="G983" s="79">
        <v>1155671</v>
      </c>
      <c r="H983" s="84">
        <f>H984+H985</f>
        <v>100</v>
      </c>
      <c r="I983" s="84">
        <f>I984+I985</f>
        <v>100</v>
      </c>
      <c r="J983" s="80">
        <f t="shared" ref="J983:J988" si="275">D983/B983*100</f>
        <v>102.18963044460598</v>
      </c>
      <c r="K983" s="80">
        <f t="shared" ref="K983:L988" si="276">D983/F983*100</f>
        <v>95.591965007718883</v>
      </c>
      <c r="L983" s="80">
        <f t="shared" si="276"/>
        <v>78.985541732898028</v>
      </c>
    </row>
    <row r="984" spans="1:12" s="1" customFormat="1" x14ac:dyDescent="0.2">
      <c r="A984" s="9" t="s">
        <v>6</v>
      </c>
      <c r="B984" s="79">
        <v>0</v>
      </c>
      <c r="C984" s="79">
        <v>0</v>
      </c>
      <c r="D984" s="79">
        <v>0</v>
      </c>
      <c r="E984" s="79">
        <v>0</v>
      </c>
      <c r="F984" s="79">
        <v>0</v>
      </c>
      <c r="G984" s="79">
        <v>0</v>
      </c>
      <c r="H984" s="84">
        <f>D984/D983*100</f>
        <v>0</v>
      </c>
      <c r="I984" s="84">
        <f>E984/E983*100</f>
        <v>0</v>
      </c>
      <c r="J984" s="80">
        <v>0</v>
      </c>
      <c r="K984" s="80">
        <v>0</v>
      </c>
      <c r="L984" s="80">
        <v>0</v>
      </c>
    </row>
    <row r="985" spans="1:12" s="1" customFormat="1" x14ac:dyDescent="0.2">
      <c r="A985" s="9" t="s">
        <v>7</v>
      </c>
      <c r="B985" s="79">
        <v>101798</v>
      </c>
      <c r="C985" s="79">
        <v>808786</v>
      </c>
      <c r="D985" s="79">
        <v>104027</v>
      </c>
      <c r="E985" s="79">
        <v>912813</v>
      </c>
      <c r="F985" s="79">
        <v>108824</v>
      </c>
      <c r="G985" s="79">
        <v>1155671</v>
      </c>
      <c r="H985" s="84">
        <f>D985/D983*100</f>
        <v>100</v>
      </c>
      <c r="I985" s="84">
        <f>E985/E983*100</f>
        <v>100</v>
      </c>
      <c r="J985" s="80">
        <f t="shared" si="275"/>
        <v>102.18963044460598</v>
      </c>
      <c r="K985" s="80">
        <f t="shared" si="276"/>
        <v>95.591965007718883</v>
      </c>
      <c r="L985" s="80">
        <f t="shared" si="276"/>
        <v>78.985541732898028</v>
      </c>
    </row>
    <row r="986" spans="1:12" s="1" customFormat="1" x14ac:dyDescent="0.2">
      <c r="A986" s="6" t="s">
        <v>8</v>
      </c>
      <c r="B986" s="79">
        <v>101798</v>
      </c>
      <c r="C986" s="79">
        <v>808786</v>
      </c>
      <c r="D986" s="79">
        <v>104027</v>
      </c>
      <c r="E986" s="79">
        <v>912813</v>
      </c>
      <c r="F986" s="79">
        <v>108824</v>
      </c>
      <c r="G986" s="79">
        <v>1155671</v>
      </c>
      <c r="H986" s="84">
        <f>H987+H988</f>
        <v>100.00000000000001</v>
      </c>
      <c r="I986" s="84">
        <f>I987+I988</f>
        <v>100</v>
      </c>
      <c r="J986" s="80">
        <f t="shared" si="275"/>
        <v>102.18963044460598</v>
      </c>
      <c r="K986" s="80">
        <f t="shared" si="276"/>
        <v>95.591965007718883</v>
      </c>
      <c r="L986" s="80">
        <f t="shared" si="276"/>
        <v>78.985541732898028</v>
      </c>
    </row>
    <row r="987" spans="1:12" s="1" customFormat="1" x14ac:dyDescent="0.2">
      <c r="A987" s="9" t="s">
        <v>9</v>
      </c>
      <c r="B987" s="79">
        <v>3448</v>
      </c>
      <c r="C987" s="79">
        <v>18427</v>
      </c>
      <c r="D987" s="79">
        <v>4699</v>
      </c>
      <c r="E987" s="79">
        <v>23126</v>
      </c>
      <c r="F987" s="79">
        <v>3230</v>
      </c>
      <c r="G987" s="79">
        <v>29233</v>
      </c>
      <c r="H987" s="84">
        <f>D987/D986*100</f>
        <v>4.5170965230180622</v>
      </c>
      <c r="I987" s="84">
        <f>E987/E986*100</f>
        <v>2.5334871435880078</v>
      </c>
      <c r="J987" s="80">
        <f t="shared" si="275"/>
        <v>136.28190255220417</v>
      </c>
      <c r="K987" s="80">
        <f t="shared" si="276"/>
        <v>145.47987616099073</v>
      </c>
      <c r="L987" s="80">
        <f t="shared" si="276"/>
        <v>79.109225874867434</v>
      </c>
    </row>
    <row r="988" spans="1:12" s="1" customFormat="1" x14ac:dyDescent="0.2">
      <c r="A988" s="9" t="s">
        <v>10</v>
      </c>
      <c r="B988" s="79">
        <v>98350</v>
      </c>
      <c r="C988" s="79">
        <v>790359</v>
      </c>
      <c r="D988" s="79">
        <v>99328</v>
      </c>
      <c r="E988" s="79">
        <v>889687</v>
      </c>
      <c r="F988" s="79">
        <v>105594</v>
      </c>
      <c r="G988" s="79">
        <v>1126438</v>
      </c>
      <c r="H988" s="84">
        <f>D988/D986*100</f>
        <v>95.482903476981946</v>
      </c>
      <c r="I988" s="84">
        <f>E988/E986*100</f>
        <v>97.466512856411995</v>
      </c>
      <c r="J988" s="80">
        <f t="shared" si="275"/>
        <v>100.99440772750381</v>
      </c>
      <c r="K988" s="80">
        <f t="shared" si="276"/>
        <v>94.065950716896793</v>
      </c>
      <c r="L988" s="80">
        <f t="shared" si="276"/>
        <v>78.982331917069558</v>
      </c>
    </row>
    <row r="989" spans="1:12" s="1" customFormat="1" ht="22.5" x14ac:dyDescent="0.2">
      <c r="A989" s="3" t="s">
        <v>150</v>
      </c>
      <c r="B989" s="79"/>
      <c r="C989" s="79"/>
      <c r="D989" s="79"/>
      <c r="E989" s="79"/>
      <c r="F989" s="79"/>
      <c r="G989" s="79"/>
    </row>
    <row r="990" spans="1:12" s="1" customFormat="1" x14ac:dyDescent="0.2">
      <c r="A990" s="6" t="s">
        <v>5</v>
      </c>
      <c r="B990" s="79">
        <v>33276</v>
      </c>
      <c r="C990" s="79">
        <v>250237</v>
      </c>
      <c r="D990" s="79">
        <v>22463</v>
      </c>
      <c r="E990" s="79">
        <v>272700</v>
      </c>
      <c r="F990" s="79">
        <v>28110</v>
      </c>
      <c r="G990" s="79">
        <v>343861</v>
      </c>
      <c r="H990" s="84">
        <f>H991+H992</f>
        <v>100</v>
      </c>
      <c r="I990" s="84">
        <f>I991+I992</f>
        <v>100</v>
      </c>
      <c r="J990" s="80">
        <f t="shared" ref="J990:J995" si="277">D990/B990*100</f>
        <v>67.505108787113826</v>
      </c>
      <c r="K990" s="80">
        <f t="shared" ref="K990:L995" si="278">D990/F990*100</f>
        <v>79.911063678406265</v>
      </c>
      <c r="L990" s="80">
        <f t="shared" si="278"/>
        <v>79.305300688359537</v>
      </c>
    </row>
    <row r="991" spans="1:12" s="1" customFormat="1" x14ac:dyDescent="0.2">
      <c r="A991" s="9" t="s">
        <v>6</v>
      </c>
      <c r="B991" s="79">
        <v>0</v>
      </c>
      <c r="C991" s="79">
        <v>0</v>
      </c>
      <c r="D991" s="79">
        <v>0</v>
      </c>
      <c r="E991" s="79">
        <v>0</v>
      </c>
      <c r="F991" s="79">
        <v>0</v>
      </c>
      <c r="G991" s="79">
        <v>0</v>
      </c>
      <c r="H991" s="84">
        <f>D991/D990*100</f>
        <v>0</v>
      </c>
      <c r="I991" s="84">
        <f>E991/E990*100</f>
        <v>0</v>
      </c>
      <c r="J991" s="80">
        <v>0</v>
      </c>
      <c r="K991" s="80">
        <v>0</v>
      </c>
      <c r="L991" s="80">
        <v>0</v>
      </c>
    </row>
    <row r="992" spans="1:12" s="1" customFormat="1" x14ac:dyDescent="0.2">
      <c r="A992" s="9" t="s">
        <v>7</v>
      </c>
      <c r="B992" s="79">
        <v>33276</v>
      </c>
      <c r="C992" s="79">
        <v>250237</v>
      </c>
      <c r="D992" s="79">
        <v>22463</v>
      </c>
      <c r="E992" s="79">
        <v>272700</v>
      </c>
      <c r="F992" s="79">
        <v>28110</v>
      </c>
      <c r="G992" s="79">
        <v>343861</v>
      </c>
      <c r="H992" s="84">
        <f>D992/D990*100</f>
        <v>100</v>
      </c>
      <c r="I992" s="84">
        <f>E992/E990*100</f>
        <v>100</v>
      </c>
      <c r="J992" s="80">
        <f t="shared" si="277"/>
        <v>67.505108787113826</v>
      </c>
      <c r="K992" s="80">
        <f t="shared" si="278"/>
        <v>79.911063678406265</v>
      </c>
      <c r="L992" s="80">
        <f t="shared" si="278"/>
        <v>79.305300688359537</v>
      </c>
    </row>
    <row r="993" spans="1:12" s="1" customFormat="1" x14ac:dyDescent="0.2">
      <c r="A993" s="6" t="s">
        <v>8</v>
      </c>
      <c r="B993" s="79">
        <v>33276</v>
      </c>
      <c r="C993" s="79">
        <v>250237</v>
      </c>
      <c r="D993" s="79">
        <v>22463</v>
      </c>
      <c r="E993" s="79">
        <v>272700</v>
      </c>
      <c r="F993" s="79">
        <v>28110</v>
      </c>
      <c r="G993" s="79">
        <v>343861</v>
      </c>
      <c r="H993" s="84">
        <f>H994+H995</f>
        <v>100</v>
      </c>
      <c r="I993" s="84">
        <f>I994+I995</f>
        <v>100</v>
      </c>
      <c r="J993" s="80">
        <f t="shared" si="277"/>
        <v>67.505108787113826</v>
      </c>
      <c r="K993" s="80">
        <f t="shared" si="278"/>
        <v>79.911063678406265</v>
      </c>
      <c r="L993" s="80">
        <f t="shared" si="278"/>
        <v>79.305300688359537</v>
      </c>
    </row>
    <row r="994" spans="1:12" s="1" customFormat="1" x14ac:dyDescent="0.2">
      <c r="A994" s="9" t="s">
        <v>9</v>
      </c>
      <c r="B994" s="79">
        <v>1776</v>
      </c>
      <c r="C994" s="79">
        <v>6859</v>
      </c>
      <c r="D994" s="79">
        <v>2492</v>
      </c>
      <c r="E994" s="79">
        <v>9351</v>
      </c>
      <c r="F994" s="79">
        <v>802</v>
      </c>
      <c r="G994" s="79">
        <v>8738</v>
      </c>
      <c r="H994" s="84">
        <f>D994/D993*100</f>
        <v>11.093798691181053</v>
      </c>
      <c r="I994" s="84">
        <f>E994/E993*100</f>
        <v>3.4290429042904287</v>
      </c>
      <c r="J994" s="80">
        <f t="shared" si="277"/>
        <v>140.3153153153153</v>
      </c>
      <c r="K994" s="80">
        <f t="shared" si="278"/>
        <v>310.72319201995009</v>
      </c>
      <c r="L994" s="80">
        <f t="shared" si="278"/>
        <v>107.01533531700618</v>
      </c>
    </row>
    <row r="995" spans="1:12" s="1" customFormat="1" x14ac:dyDescent="0.2">
      <c r="A995" s="9" t="s">
        <v>10</v>
      </c>
      <c r="B995" s="79">
        <v>31500</v>
      </c>
      <c r="C995" s="79">
        <v>243378</v>
      </c>
      <c r="D995" s="79">
        <v>19971</v>
      </c>
      <c r="E995" s="79">
        <v>263349</v>
      </c>
      <c r="F995" s="79">
        <v>27308</v>
      </c>
      <c r="G995" s="79">
        <v>335123</v>
      </c>
      <c r="H995" s="84">
        <f>D995/D993*100</f>
        <v>88.90620130881895</v>
      </c>
      <c r="I995" s="84">
        <f>E995/E993*100</f>
        <v>96.570957095709574</v>
      </c>
      <c r="J995" s="80">
        <f t="shared" si="277"/>
        <v>63.4</v>
      </c>
      <c r="K995" s="80">
        <f t="shared" si="278"/>
        <v>73.132415409403833</v>
      </c>
      <c r="L995" s="80">
        <f t="shared" si="278"/>
        <v>78.582789005827721</v>
      </c>
    </row>
    <row r="996" spans="1:12" s="1" customFormat="1" ht="22.5" x14ac:dyDescent="0.2">
      <c r="A996" s="3" t="s">
        <v>151</v>
      </c>
      <c r="B996" s="79"/>
      <c r="C996" s="79"/>
      <c r="D996" s="79"/>
      <c r="E996" s="79"/>
      <c r="F996" s="79"/>
      <c r="G996" s="79"/>
    </row>
    <row r="997" spans="1:12" s="1" customFormat="1" x14ac:dyDescent="0.2">
      <c r="A997" s="6" t="s">
        <v>5</v>
      </c>
      <c r="B997" s="79">
        <v>71825</v>
      </c>
      <c r="C997" s="79">
        <v>769325</v>
      </c>
      <c r="D997" s="79">
        <v>168635</v>
      </c>
      <c r="E997" s="79">
        <v>937960</v>
      </c>
      <c r="F997" s="79">
        <v>128372</v>
      </c>
      <c r="G997" s="79">
        <v>1125453</v>
      </c>
      <c r="H997" s="84">
        <f>H998+H999</f>
        <v>100</v>
      </c>
      <c r="I997" s="84">
        <f>I998+I999</f>
        <v>100</v>
      </c>
      <c r="J997" s="80">
        <f t="shared" ref="J997:J1002" si="279">D997/B997*100</f>
        <v>234.78593804385662</v>
      </c>
      <c r="K997" s="80">
        <f t="shared" ref="K997:L1002" si="280">D997/F997*100</f>
        <v>131.36431620602625</v>
      </c>
      <c r="L997" s="80">
        <f t="shared" si="280"/>
        <v>83.34066371496634</v>
      </c>
    </row>
    <row r="998" spans="1:12" s="1" customFormat="1" x14ac:dyDescent="0.2">
      <c r="A998" s="9" t="s">
        <v>6</v>
      </c>
      <c r="B998" s="79">
        <v>0</v>
      </c>
      <c r="C998" s="79">
        <v>0</v>
      </c>
      <c r="D998" s="79">
        <v>0</v>
      </c>
      <c r="E998" s="79">
        <v>0</v>
      </c>
      <c r="F998" s="79">
        <v>0</v>
      </c>
      <c r="G998" s="79">
        <v>0</v>
      </c>
      <c r="H998" s="84">
        <f>D998/D997*100</f>
        <v>0</v>
      </c>
      <c r="I998" s="84">
        <f>E998/E997*100</f>
        <v>0</v>
      </c>
      <c r="J998" s="80">
        <v>0</v>
      </c>
      <c r="K998" s="80">
        <v>0</v>
      </c>
      <c r="L998" s="80">
        <v>0</v>
      </c>
    </row>
    <row r="999" spans="1:12" s="1" customFormat="1" x14ac:dyDescent="0.2">
      <c r="A999" s="9" t="s">
        <v>7</v>
      </c>
      <c r="B999" s="79">
        <v>71825</v>
      </c>
      <c r="C999" s="79">
        <v>769325</v>
      </c>
      <c r="D999" s="79">
        <v>168635</v>
      </c>
      <c r="E999" s="79">
        <v>937960</v>
      </c>
      <c r="F999" s="79">
        <v>128372</v>
      </c>
      <c r="G999" s="79">
        <v>1125453</v>
      </c>
      <c r="H999" s="84">
        <f>D999/D997*100</f>
        <v>100</v>
      </c>
      <c r="I999" s="84">
        <f>E999/E997*100</f>
        <v>100</v>
      </c>
      <c r="J999" s="80">
        <f t="shared" si="279"/>
        <v>234.78593804385662</v>
      </c>
      <c r="K999" s="80">
        <f t="shared" si="280"/>
        <v>131.36431620602625</v>
      </c>
      <c r="L999" s="80">
        <f t="shared" si="280"/>
        <v>83.34066371496634</v>
      </c>
    </row>
    <row r="1000" spans="1:12" s="1" customFormat="1" x14ac:dyDescent="0.2">
      <c r="A1000" s="6" t="s">
        <v>8</v>
      </c>
      <c r="B1000" s="79">
        <v>71825</v>
      </c>
      <c r="C1000" s="79">
        <v>769325</v>
      </c>
      <c r="D1000" s="79">
        <v>168635</v>
      </c>
      <c r="E1000" s="79">
        <v>937960</v>
      </c>
      <c r="F1000" s="79">
        <v>128372</v>
      </c>
      <c r="G1000" s="79">
        <v>1125453</v>
      </c>
      <c r="H1000" s="84">
        <f>H1001+H1002</f>
        <v>100</v>
      </c>
      <c r="I1000" s="84">
        <f>I1001+I1002</f>
        <v>100</v>
      </c>
      <c r="J1000" s="80">
        <f t="shared" si="279"/>
        <v>234.78593804385662</v>
      </c>
      <c r="K1000" s="80">
        <f t="shared" si="280"/>
        <v>131.36431620602625</v>
      </c>
      <c r="L1000" s="80">
        <f t="shared" si="280"/>
        <v>83.34066371496634</v>
      </c>
    </row>
    <row r="1001" spans="1:12" s="1" customFormat="1" x14ac:dyDescent="0.2">
      <c r="A1001" s="9" t="s">
        <v>9</v>
      </c>
      <c r="B1001" s="79">
        <v>3979</v>
      </c>
      <c r="C1001" s="79">
        <v>32408</v>
      </c>
      <c r="D1001" s="79">
        <v>2</v>
      </c>
      <c r="E1001" s="79">
        <v>32410</v>
      </c>
      <c r="F1001" s="79">
        <v>31081</v>
      </c>
      <c r="G1001" s="79">
        <v>207599</v>
      </c>
      <c r="H1001" s="84">
        <f>D1001/D1000*100</f>
        <v>1.1859934177365316E-3</v>
      </c>
      <c r="I1001" s="84">
        <f>E1001/E1000*100</f>
        <v>3.4553712311825664</v>
      </c>
      <c r="J1001" s="80">
        <f t="shared" si="279"/>
        <v>5.0263885398341285E-2</v>
      </c>
      <c r="K1001" s="80">
        <f t="shared" si="280"/>
        <v>6.4347993951288573E-3</v>
      </c>
      <c r="L1001" s="80">
        <f t="shared" si="280"/>
        <v>15.611828573355362</v>
      </c>
    </row>
    <row r="1002" spans="1:12" s="1" customFormat="1" x14ac:dyDescent="0.2">
      <c r="A1002" s="9" t="s">
        <v>10</v>
      </c>
      <c r="B1002" s="79">
        <v>67846</v>
      </c>
      <c r="C1002" s="79">
        <v>736917</v>
      </c>
      <c r="D1002" s="79">
        <v>168633</v>
      </c>
      <c r="E1002" s="79">
        <v>905550</v>
      </c>
      <c r="F1002" s="79">
        <v>97291</v>
      </c>
      <c r="G1002" s="79">
        <v>917854</v>
      </c>
      <c r="H1002" s="84">
        <f>D1002/D1000*100</f>
        <v>99.998814006582265</v>
      </c>
      <c r="I1002" s="84">
        <f>E1002/E1000*100</f>
        <v>96.544628768817432</v>
      </c>
      <c r="J1002" s="80">
        <f t="shared" si="279"/>
        <v>248.55260442767442</v>
      </c>
      <c r="K1002" s="80">
        <f t="shared" si="280"/>
        <v>173.32846820363653</v>
      </c>
      <c r="L1002" s="80">
        <f t="shared" si="280"/>
        <v>98.659481791221694</v>
      </c>
    </row>
    <row r="1003" spans="1:12" s="1" customFormat="1" x14ac:dyDescent="0.2">
      <c r="A1003" s="3" t="s">
        <v>152</v>
      </c>
      <c r="B1003" s="79"/>
      <c r="C1003" s="79"/>
      <c r="D1003" s="79"/>
      <c r="E1003" s="79"/>
      <c r="F1003" s="79"/>
      <c r="G1003" s="79"/>
    </row>
    <row r="1004" spans="1:12" s="1" customFormat="1" x14ac:dyDescent="0.2">
      <c r="A1004" s="6" t="s">
        <v>5</v>
      </c>
      <c r="B1004" s="79">
        <v>0</v>
      </c>
      <c r="C1004" s="79">
        <v>299</v>
      </c>
      <c r="D1004" s="79">
        <v>0</v>
      </c>
      <c r="E1004" s="79">
        <v>299</v>
      </c>
      <c r="F1004" s="79">
        <v>0</v>
      </c>
      <c r="G1004" s="79">
        <v>257</v>
      </c>
      <c r="H1004" s="84">
        <v>0</v>
      </c>
      <c r="I1004" s="84">
        <f>I1005+I1006</f>
        <v>100</v>
      </c>
      <c r="J1004" s="80">
        <v>0</v>
      </c>
      <c r="K1004" s="80">
        <v>0</v>
      </c>
      <c r="L1004" s="80">
        <f t="shared" ref="L1004:L1009" si="281">E1004/G1004*100</f>
        <v>116.34241245136188</v>
      </c>
    </row>
    <row r="1005" spans="1:12" s="1" customFormat="1" x14ac:dyDescent="0.2">
      <c r="A1005" s="9" t="s">
        <v>6</v>
      </c>
      <c r="B1005" s="79">
        <v>0</v>
      </c>
      <c r="C1005" s="79">
        <v>252</v>
      </c>
      <c r="D1005" s="79">
        <v>0</v>
      </c>
      <c r="E1005" s="79">
        <v>252</v>
      </c>
      <c r="F1005" s="79">
        <v>0</v>
      </c>
      <c r="G1005" s="79">
        <v>252</v>
      </c>
      <c r="H1005" s="84">
        <v>0</v>
      </c>
      <c r="I1005" s="84">
        <f>E1005/E1004*100</f>
        <v>84.280936454849495</v>
      </c>
      <c r="J1005" s="80">
        <v>0</v>
      </c>
      <c r="K1005" s="80">
        <v>0</v>
      </c>
      <c r="L1005" s="80">
        <f t="shared" si="281"/>
        <v>100</v>
      </c>
    </row>
    <row r="1006" spans="1:12" s="1" customFormat="1" x14ac:dyDescent="0.2">
      <c r="A1006" s="9" t="s">
        <v>7</v>
      </c>
      <c r="B1006" s="79">
        <v>0</v>
      </c>
      <c r="C1006" s="79">
        <v>47</v>
      </c>
      <c r="D1006" s="79">
        <v>0</v>
      </c>
      <c r="E1006" s="79">
        <v>47</v>
      </c>
      <c r="F1006" s="79">
        <v>0</v>
      </c>
      <c r="G1006" s="79">
        <v>5</v>
      </c>
      <c r="H1006" s="84">
        <v>0</v>
      </c>
      <c r="I1006" s="84">
        <f>E1006/E1004*100</f>
        <v>15.719063545150503</v>
      </c>
      <c r="J1006" s="80">
        <v>0</v>
      </c>
      <c r="K1006" s="80">
        <v>0</v>
      </c>
      <c r="L1006" s="80"/>
    </row>
    <row r="1007" spans="1:12" s="1" customFormat="1" x14ac:dyDescent="0.2">
      <c r="A1007" s="6" t="s">
        <v>8</v>
      </c>
      <c r="B1007" s="79">
        <v>0</v>
      </c>
      <c r="C1007" s="79">
        <v>299</v>
      </c>
      <c r="D1007" s="79">
        <v>0</v>
      </c>
      <c r="E1007" s="79">
        <v>299</v>
      </c>
      <c r="F1007" s="79">
        <v>0</v>
      </c>
      <c r="G1007" s="79">
        <v>257</v>
      </c>
      <c r="H1007" s="84">
        <v>0</v>
      </c>
      <c r="I1007" s="84">
        <f>I1008+I1009</f>
        <v>100</v>
      </c>
      <c r="J1007" s="80">
        <v>0</v>
      </c>
      <c r="K1007" s="80">
        <v>0</v>
      </c>
      <c r="L1007" s="80">
        <f t="shared" si="281"/>
        <v>116.34241245136188</v>
      </c>
    </row>
    <row r="1008" spans="1:12" s="1" customFormat="1" x14ac:dyDescent="0.2">
      <c r="A1008" s="9" t="s">
        <v>9</v>
      </c>
      <c r="B1008" s="79">
        <v>0</v>
      </c>
      <c r="C1008" s="79">
        <v>0</v>
      </c>
      <c r="D1008" s="79">
        <v>0</v>
      </c>
      <c r="E1008" s="79">
        <v>0</v>
      </c>
      <c r="F1008" s="79">
        <v>0</v>
      </c>
      <c r="G1008" s="79">
        <v>0</v>
      </c>
      <c r="H1008" s="84">
        <v>0</v>
      </c>
      <c r="I1008" s="84">
        <f>E1008/E1007*100</f>
        <v>0</v>
      </c>
      <c r="J1008" s="80">
        <v>0</v>
      </c>
      <c r="K1008" s="80">
        <v>0</v>
      </c>
      <c r="L1008" s="80">
        <v>0</v>
      </c>
    </row>
    <row r="1009" spans="1:12" s="1" customFormat="1" x14ac:dyDescent="0.2">
      <c r="A1009" s="9" t="s">
        <v>10</v>
      </c>
      <c r="B1009" s="79">
        <v>0</v>
      </c>
      <c r="C1009" s="79">
        <v>299</v>
      </c>
      <c r="D1009" s="79">
        <v>0</v>
      </c>
      <c r="E1009" s="79">
        <v>299</v>
      </c>
      <c r="F1009" s="79">
        <v>0</v>
      </c>
      <c r="G1009" s="79">
        <v>257</v>
      </c>
      <c r="H1009" s="84">
        <v>0</v>
      </c>
      <c r="I1009" s="84">
        <f>E1009/E1007*100</f>
        <v>100</v>
      </c>
      <c r="J1009" s="80">
        <v>0</v>
      </c>
      <c r="K1009" s="80">
        <v>0</v>
      </c>
      <c r="L1009" s="80">
        <f t="shared" si="281"/>
        <v>116.34241245136188</v>
      </c>
    </row>
    <row r="1010" spans="1:12" s="1" customFormat="1" ht="22.5" x14ac:dyDescent="0.2">
      <c r="A1010" s="3" t="s">
        <v>153</v>
      </c>
      <c r="B1010" s="79"/>
      <c r="C1010" s="79"/>
      <c r="D1010" s="79"/>
      <c r="E1010" s="79"/>
      <c r="F1010" s="79"/>
      <c r="G1010" s="79"/>
    </row>
    <row r="1011" spans="1:12" s="1" customFormat="1" x14ac:dyDescent="0.2">
      <c r="A1011" s="6" t="s">
        <v>5</v>
      </c>
      <c r="B1011" s="79">
        <v>1733.1869999999999</v>
      </c>
      <c r="C1011" s="79">
        <v>16190.07</v>
      </c>
      <c r="D1011" s="79">
        <v>884.07799999999997</v>
      </c>
      <c r="E1011" s="79">
        <v>17074.148000000001</v>
      </c>
      <c r="F1011" s="79">
        <v>1230.9749999999999</v>
      </c>
      <c r="G1011" s="79">
        <v>12327.217000000001</v>
      </c>
      <c r="H1011" s="84">
        <f>H1012+H1013</f>
        <v>100.00000000000001</v>
      </c>
      <c r="I1011" s="84">
        <f>I1012+I1013</f>
        <v>100</v>
      </c>
      <c r="J1011" s="80">
        <f t="shared" ref="J1011:J1016" si="282">D1011/B1011*100</f>
        <v>51.00880632037974</v>
      </c>
      <c r="K1011" s="80">
        <f t="shared" ref="K1011:L1016" si="283">D1011/F1011*100</f>
        <v>71.819330205731234</v>
      </c>
      <c r="L1011" s="80">
        <f t="shared" si="283"/>
        <v>138.50772643979579</v>
      </c>
    </row>
    <row r="1012" spans="1:12" s="1" customFormat="1" x14ac:dyDescent="0.2">
      <c r="A1012" s="9" t="s">
        <v>6</v>
      </c>
      <c r="B1012" s="79">
        <v>76.641000000000005</v>
      </c>
      <c r="C1012" s="79">
        <v>580.73900000000003</v>
      </c>
      <c r="D1012" s="79">
        <v>70.512</v>
      </c>
      <c r="E1012" s="79">
        <v>651.25099999999998</v>
      </c>
      <c r="F1012" s="79">
        <v>63.012</v>
      </c>
      <c r="G1012" s="79">
        <v>659.23099999999999</v>
      </c>
      <c r="H1012" s="84">
        <f>D1012/D1011*100</f>
        <v>7.975766844101992</v>
      </c>
      <c r="I1012" s="84">
        <f>E1012/E1011*100</f>
        <v>3.8142518150832472</v>
      </c>
      <c r="J1012" s="80">
        <f t="shared" si="282"/>
        <v>92.002974908991263</v>
      </c>
      <c r="K1012" s="80">
        <f t="shared" si="283"/>
        <v>111.90249476290231</v>
      </c>
      <c r="L1012" s="80">
        <f t="shared" si="283"/>
        <v>98.789498673454375</v>
      </c>
    </row>
    <row r="1013" spans="1:12" s="1" customFormat="1" x14ac:dyDescent="0.2">
      <c r="A1013" s="9" t="s">
        <v>7</v>
      </c>
      <c r="B1013" s="79">
        <v>1656.547</v>
      </c>
      <c r="C1013" s="79">
        <v>15609.331</v>
      </c>
      <c r="D1013" s="79">
        <v>813.56600000000003</v>
      </c>
      <c r="E1013" s="79">
        <v>16422.897000000001</v>
      </c>
      <c r="F1013" s="79">
        <v>1167.963</v>
      </c>
      <c r="G1013" s="79">
        <v>11667.986000000001</v>
      </c>
      <c r="H1013" s="84">
        <f>D1013/D1011*100</f>
        <v>92.024233155898017</v>
      </c>
      <c r="I1013" s="84">
        <f>E1013/E1011*100</f>
        <v>96.185748184916747</v>
      </c>
      <c r="J1013" s="80">
        <f t="shared" si="282"/>
        <v>49.112159208280843</v>
      </c>
      <c r="K1013" s="80">
        <f t="shared" si="283"/>
        <v>69.656829882453479</v>
      </c>
      <c r="L1013" s="80">
        <f t="shared" si="283"/>
        <v>140.7517715568051</v>
      </c>
    </row>
    <row r="1014" spans="1:12" s="1" customFormat="1" x14ac:dyDescent="0.2">
      <c r="A1014" s="6" t="s">
        <v>8</v>
      </c>
      <c r="B1014" s="79">
        <v>1733.1869999999999</v>
      </c>
      <c r="C1014" s="79">
        <v>16190.07</v>
      </c>
      <c r="D1014" s="79">
        <v>884.07799999999997</v>
      </c>
      <c r="E1014" s="79">
        <v>17074.148000000001</v>
      </c>
      <c r="F1014" s="79">
        <v>1230.9749999999999</v>
      </c>
      <c r="G1014" s="79">
        <v>12327.217000000001</v>
      </c>
      <c r="H1014" s="84">
        <f>H1015+H1016</f>
        <v>100</v>
      </c>
      <c r="I1014" s="84">
        <f>I1015+I1016</f>
        <v>99.999994143192367</v>
      </c>
      <c r="J1014" s="80">
        <f t="shared" si="282"/>
        <v>51.00880632037974</v>
      </c>
      <c r="K1014" s="80">
        <f t="shared" si="283"/>
        <v>71.819330205731234</v>
      </c>
      <c r="L1014" s="80">
        <f t="shared" si="283"/>
        <v>138.50772643979579</v>
      </c>
    </row>
    <row r="1015" spans="1:12" s="1" customFormat="1" x14ac:dyDescent="0.2">
      <c r="A1015" s="9" t="s">
        <v>9</v>
      </c>
      <c r="B1015" s="79">
        <v>40.134</v>
      </c>
      <c r="C1015" s="79">
        <v>340.43599999999998</v>
      </c>
      <c r="D1015" s="79">
        <v>71.72</v>
      </c>
      <c r="E1015" s="79">
        <v>412.15499999999997</v>
      </c>
      <c r="F1015" s="79">
        <v>45.249000000000002</v>
      </c>
      <c r="G1015" s="79">
        <v>794.18100000000004</v>
      </c>
      <c r="H1015" s="84">
        <f>D1015/D1014*100</f>
        <v>8.1124063713835213</v>
      </c>
      <c r="I1015" s="84">
        <f>E1015/E1014*100</f>
        <v>2.4139125419318135</v>
      </c>
      <c r="J1015" s="80">
        <f t="shared" si="282"/>
        <v>178.70135047590571</v>
      </c>
      <c r="K1015" s="80">
        <f t="shared" si="283"/>
        <v>158.50074034785297</v>
      </c>
      <c r="L1015" s="80">
        <f t="shared" si="283"/>
        <v>51.89685978385279</v>
      </c>
    </row>
    <row r="1016" spans="1:12" s="1" customFormat="1" x14ac:dyDescent="0.2">
      <c r="A1016" s="9" t="s">
        <v>10</v>
      </c>
      <c r="B1016" s="79">
        <v>1693.0530000000001</v>
      </c>
      <c r="C1016" s="79">
        <v>15849.634</v>
      </c>
      <c r="D1016" s="79">
        <v>812.35799999999995</v>
      </c>
      <c r="E1016" s="79">
        <v>16661.991999999998</v>
      </c>
      <c r="F1016" s="79">
        <v>1185.7260000000001</v>
      </c>
      <c r="G1016" s="79">
        <v>11533.036</v>
      </c>
      <c r="H1016" s="84">
        <f>D1016/D1014*100</f>
        <v>91.887593628616472</v>
      </c>
      <c r="I1016" s="84">
        <f>E1016/E1014*100</f>
        <v>97.58608160126056</v>
      </c>
      <c r="J1016" s="80">
        <f t="shared" si="282"/>
        <v>47.981841088258896</v>
      </c>
      <c r="K1016" s="80">
        <f t="shared" si="283"/>
        <v>68.511443621882279</v>
      </c>
      <c r="L1016" s="80">
        <f t="shared" si="283"/>
        <v>144.47186326306445</v>
      </c>
    </row>
    <row r="1017" spans="1:12" s="1" customFormat="1" ht="22.5" x14ac:dyDescent="0.2">
      <c r="A1017" s="3" t="s">
        <v>154</v>
      </c>
      <c r="B1017" s="79"/>
      <c r="C1017" s="79"/>
      <c r="D1017" s="79"/>
      <c r="E1017" s="79"/>
      <c r="F1017" s="79"/>
      <c r="G1017" s="79"/>
    </row>
    <row r="1018" spans="1:12" s="1" customFormat="1" x14ac:dyDescent="0.2">
      <c r="A1018" s="6" t="s">
        <v>5</v>
      </c>
      <c r="B1018" s="79">
        <v>894.101</v>
      </c>
      <c r="C1018" s="79">
        <v>9006.14</v>
      </c>
      <c r="D1018" s="79">
        <v>707.50800000000004</v>
      </c>
      <c r="E1018" s="79">
        <v>9713.6479999999992</v>
      </c>
      <c r="F1018" s="79">
        <v>1223.1949999999999</v>
      </c>
      <c r="G1018" s="79">
        <v>10892.752</v>
      </c>
      <c r="H1018" s="84">
        <f>H1019+H1020</f>
        <v>100</v>
      </c>
      <c r="I1018" s="84">
        <f>I1019+I1020</f>
        <v>100</v>
      </c>
      <c r="J1018" s="80">
        <f t="shared" ref="J1018:J1023" si="284">D1018/B1018*100</f>
        <v>79.130657498425791</v>
      </c>
      <c r="K1018" s="80">
        <f t="shared" ref="K1018:L1023" si="285">D1018/F1018*100</f>
        <v>57.840982018402634</v>
      </c>
      <c r="L1018" s="80">
        <f t="shared" si="285"/>
        <v>89.175334203881619</v>
      </c>
    </row>
    <row r="1019" spans="1:12" s="1" customFormat="1" x14ac:dyDescent="0.2">
      <c r="A1019" s="9" t="s">
        <v>6</v>
      </c>
      <c r="B1019" s="79">
        <v>7.593</v>
      </c>
      <c r="C1019" s="79">
        <v>95.79</v>
      </c>
      <c r="D1019" s="79">
        <v>7.593</v>
      </c>
      <c r="E1019" s="79">
        <v>103.383</v>
      </c>
      <c r="F1019" s="79">
        <v>1.36</v>
      </c>
      <c r="G1019" s="79">
        <v>106.15900000000001</v>
      </c>
      <c r="H1019" s="84">
        <f>D1019/D1018*100</f>
        <v>1.0732034125409182</v>
      </c>
      <c r="I1019" s="84">
        <f>E1019/E1018*100</f>
        <v>1.0643066333060454</v>
      </c>
      <c r="J1019" s="80">
        <f t="shared" si="284"/>
        <v>100</v>
      </c>
      <c r="K1019" s="80"/>
      <c r="L1019" s="80">
        <f t="shared" si="285"/>
        <v>97.38505449373109</v>
      </c>
    </row>
    <row r="1020" spans="1:12" s="1" customFormat="1" x14ac:dyDescent="0.2">
      <c r="A1020" s="9" t="s">
        <v>7</v>
      </c>
      <c r="B1020" s="79">
        <v>886.50800000000004</v>
      </c>
      <c r="C1020" s="79">
        <v>8910.35</v>
      </c>
      <c r="D1020" s="79">
        <v>699.91499999999996</v>
      </c>
      <c r="E1020" s="79">
        <v>9610.2649999999994</v>
      </c>
      <c r="F1020" s="79">
        <v>1221.835</v>
      </c>
      <c r="G1020" s="79">
        <v>10786.593000000001</v>
      </c>
      <c r="H1020" s="84">
        <f>D1020/D1018*100</f>
        <v>98.92679658745908</v>
      </c>
      <c r="I1020" s="84">
        <f>E1020/E1018*100</f>
        <v>98.935693366693954</v>
      </c>
      <c r="J1020" s="80">
        <f t="shared" si="284"/>
        <v>78.95191019144778</v>
      </c>
      <c r="K1020" s="80">
        <f t="shared" si="285"/>
        <v>57.283921315071183</v>
      </c>
      <c r="L1020" s="80">
        <f t="shared" si="285"/>
        <v>89.094536152425505</v>
      </c>
    </row>
    <row r="1021" spans="1:12" s="1" customFormat="1" x14ac:dyDescent="0.2">
      <c r="A1021" s="6" t="s">
        <v>8</v>
      </c>
      <c r="B1021" s="79">
        <v>894.101</v>
      </c>
      <c r="C1021" s="79">
        <v>9006.14</v>
      </c>
      <c r="D1021" s="79">
        <v>707.50800000000004</v>
      </c>
      <c r="E1021" s="79">
        <v>9713.6479999999992</v>
      </c>
      <c r="F1021" s="79">
        <v>1223.1949999999999</v>
      </c>
      <c r="G1021" s="79">
        <v>10892.752</v>
      </c>
      <c r="H1021" s="84">
        <f>H1022+H1023</f>
        <v>100.00014134115797</v>
      </c>
      <c r="I1021" s="84">
        <f>I1022+I1023</f>
        <v>100.00000000000001</v>
      </c>
      <c r="J1021" s="80">
        <f t="shared" si="284"/>
        <v>79.130657498425791</v>
      </c>
      <c r="K1021" s="80">
        <f t="shared" si="285"/>
        <v>57.840982018402634</v>
      </c>
      <c r="L1021" s="80">
        <f t="shared" si="285"/>
        <v>89.175334203881619</v>
      </c>
    </row>
    <row r="1022" spans="1:12" s="1" customFormat="1" x14ac:dyDescent="0.2">
      <c r="A1022" s="9" t="s">
        <v>9</v>
      </c>
      <c r="B1022" s="79">
        <v>18.388999999999999</v>
      </c>
      <c r="C1022" s="79">
        <v>271.86200000000002</v>
      </c>
      <c r="D1022" s="79">
        <v>199.33</v>
      </c>
      <c r="E1022" s="79">
        <v>471.19200000000001</v>
      </c>
      <c r="F1022" s="79">
        <v>236.77099999999999</v>
      </c>
      <c r="G1022" s="79">
        <v>1237.2090000000001</v>
      </c>
      <c r="H1022" s="84">
        <f>D1022/D1021*100</f>
        <v>28.173533020121326</v>
      </c>
      <c r="I1022" s="84">
        <f>E1022/E1021*100</f>
        <v>4.8508243247027281</v>
      </c>
      <c r="J1022" s="80"/>
      <c r="K1022" s="80">
        <f t="shared" si="285"/>
        <v>84.186830312833933</v>
      </c>
      <c r="L1022" s="80">
        <f t="shared" si="285"/>
        <v>38.085076975676699</v>
      </c>
    </row>
    <row r="1023" spans="1:12" s="1" customFormat="1" x14ac:dyDescent="0.2">
      <c r="A1023" s="9" t="s">
        <v>10</v>
      </c>
      <c r="B1023" s="79">
        <v>875.71199999999999</v>
      </c>
      <c r="C1023" s="79">
        <v>8734.277</v>
      </c>
      <c r="D1023" s="79">
        <v>508.17899999999997</v>
      </c>
      <c r="E1023" s="79">
        <v>9242.4560000000001</v>
      </c>
      <c r="F1023" s="79">
        <v>986.42399999999998</v>
      </c>
      <c r="G1023" s="79">
        <v>9655.5429999999997</v>
      </c>
      <c r="H1023" s="84">
        <f>D1023/D1021*100</f>
        <v>71.826608321036645</v>
      </c>
      <c r="I1023" s="84">
        <f>E1023/E1021*100</f>
        <v>95.149175675297286</v>
      </c>
      <c r="J1023" s="80">
        <f t="shared" si="284"/>
        <v>58.030379850909888</v>
      </c>
      <c r="K1023" s="80">
        <f t="shared" si="285"/>
        <v>51.51729884917642</v>
      </c>
      <c r="L1023" s="80">
        <f t="shared" si="285"/>
        <v>95.721763136469903</v>
      </c>
    </row>
    <row r="1024" spans="1:12" s="1" customFormat="1" ht="22.5" x14ac:dyDescent="0.2">
      <c r="A1024" s="3" t="s">
        <v>155</v>
      </c>
      <c r="B1024" s="79"/>
      <c r="C1024" s="79"/>
      <c r="D1024" s="79"/>
      <c r="E1024" s="79"/>
      <c r="F1024" s="79"/>
      <c r="G1024" s="79"/>
    </row>
    <row r="1025" spans="1:12" s="1" customFormat="1" x14ac:dyDescent="0.2">
      <c r="A1025" s="6" t="s">
        <v>5</v>
      </c>
      <c r="B1025" s="79">
        <v>24666.903999999999</v>
      </c>
      <c r="C1025" s="79">
        <v>160821.18700000001</v>
      </c>
      <c r="D1025" s="79">
        <v>21812.97</v>
      </c>
      <c r="E1025" s="79">
        <v>182634.15700000001</v>
      </c>
      <c r="F1025" s="79">
        <v>21888.328000000001</v>
      </c>
      <c r="G1025" s="79">
        <v>174852.70300000001</v>
      </c>
      <c r="H1025" s="84">
        <f>H1026+H1027</f>
        <v>100.00000000000001</v>
      </c>
      <c r="I1025" s="84">
        <f>I1026+I1027</f>
        <v>99.999999999999986</v>
      </c>
      <c r="J1025" s="80">
        <f t="shared" ref="J1025:J1030" si="286">D1025/B1025*100</f>
        <v>88.43010861841438</v>
      </c>
      <c r="K1025" s="80">
        <f t="shared" ref="K1025:L1030" si="287">D1025/F1025*100</f>
        <v>99.655716051038709</v>
      </c>
      <c r="L1025" s="80">
        <f t="shared" si="287"/>
        <v>104.45029094002625</v>
      </c>
    </row>
    <row r="1026" spans="1:12" s="1" customFormat="1" x14ac:dyDescent="0.2">
      <c r="A1026" s="9" t="s">
        <v>6</v>
      </c>
      <c r="B1026" s="79">
        <v>20696.055</v>
      </c>
      <c r="C1026" s="79">
        <v>132389.78</v>
      </c>
      <c r="D1026" s="79">
        <v>18381.988000000001</v>
      </c>
      <c r="E1026" s="79">
        <v>150771.76800000001</v>
      </c>
      <c r="F1026" s="79">
        <v>19326.824000000001</v>
      </c>
      <c r="G1026" s="79">
        <v>148078.85999999999</v>
      </c>
      <c r="H1026" s="84">
        <f>D1026/D1025*100</f>
        <v>84.270908546612418</v>
      </c>
      <c r="I1026" s="84">
        <f>E1026/E1025*100</f>
        <v>82.553981400094827</v>
      </c>
      <c r="J1026" s="80">
        <f t="shared" si="286"/>
        <v>88.818801457572476</v>
      </c>
      <c r="K1026" s="80">
        <f t="shared" si="287"/>
        <v>95.111271256984594</v>
      </c>
      <c r="L1026" s="80">
        <f t="shared" si="287"/>
        <v>101.81856343302482</v>
      </c>
    </row>
    <row r="1027" spans="1:12" s="1" customFormat="1" x14ac:dyDescent="0.2">
      <c r="A1027" s="9" t="s">
        <v>7</v>
      </c>
      <c r="B1027" s="79">
        <v>3970.8490000000002</v>
      </c>
      <c r="C1027" s="79">
        <v>28431.406999999999</v>
      </c>
      <c r="D1027" s="79">
        <v>3430.982</v>
      </c>
      <c r="E1027" s="79">
        <v>31862.388999999999</v>
      </c>
      <c r="F1027" s="79">
        <v>2561.5039999999999</v>
      </c>
      <c r="G1027" s="79">
        <v>26773.843000000001</v>
      </c>
      <c r="H1027" s="84">
        <f>D1027/D1025*100</f>
        <v>15.729091453387595</v>
      </c>
      <c r="I1027" s="84">
        <f>E1027/E1025*100</f>
        <v>17.446018599905162</v>
      </c>
      <c r="J1027" s="80">
        <f t="shared" si="286"/>
        <v>86.404242518413568</v>
      </c>
      <c r="K1027" s="80">
        <f t="shared" si="287"/>
        <v>133.94404225017803</v>
      </c>
      <c r="L1027" s="80">
        <f t="shared" si="287"/>
        <v>119.00566160786109</v>
      </c>
    </row>
    <row r="1028" spans="1:12" s="1" customFormat="1" x14ac:dyDescent="0.2">
      <c r="A1028" s="6" t="s">
        <v>8</v>
      </c>
      <c r="B1028" s="79">
        <v>24666.903999999999</v>
      </c>
      <c r="C1028" s="79">
        <v>160821.18700000001</v>
      </c>
      <c r="D1028" s="79">
        <v>21812.97</v>
      </c>
      <c r="E1028" s="79">
        <v>182634.15700000001</v>
      </c>
      <c r="F1028" s="79">
        <v>21888.328000000001</v>
      </c>
      <c r="G1028" s="79">
        <v>174852.70300000001</v>
      </c>
      <c r="H1028" s="84">
        <f>H1029+H1030</f>
        <v>100.00000458442845</v>
      </c>
      <c r="I1028" s="84">
        <f>I1029+I1030</f>
        <v>99.999999999999986</v>
      </c>
      <c r="J1028" s="80">
        <f t="shared" si="286"/>
        <v>88.43010861841438</v>
      </c>
      <c r="K1028" s="80">
        <f t="shared" si="287"/>
        <v>99.655716051038709</v>
      </c>
      <c r="L1028" s="80">
        <f t="shared" si="287"/>
        <v>104.45029094002625</v>
      </c>
    </row>
    <row r="1029" spans="1:12" s="1" customFormat="1" x14ac:dyDescent="0.2">
      <c r="A1029" s="9" t="s">
        <v>9</v>
      </c>
      <c r="B1029" s="79">
        <v>274.28699999999998</v>
      </c>
      <c r="C1029" s="79">
        <v>3169.29</v>
      </c>
      <c r="D1029" s="79">
        <v>107.51600000000001</v>
      </c>
      <c r="E1029" s="79">
        <v>3276.806</v>
      </c>
      <c r="F1029" s="79">
        <v>471.31299999999999</v>
      </c>
      <c r="G1029" s="79">
        <v>4722.1620000000003</v>
      </c>
      <c r="H1029" s="84">
        <f>D1029/D1028*100</f>
        <v>0.49289940801275572</v>
      </c>
      <c r="I1029" s="84">
        <f>E1029/E1028*100</f>
        <v>1.7941912147353685</v>
      </c>
      <c r="J1029" s="80">
        <f t="shared" si="286"/>
        <v>39.198357924363904</v>
      </c>
      <c r="K1029" s="80">
        <f t="shared" si="287"/>
        <v>22.812016642867906</v>
      </c>
      <c r="L1029" s="80">
        <f t="shared" si="287"/>
        <v>69.39207083535041</v>
      </c>
    </row>
    <row r="1030" spans="1:12" s="1" customFormat="1" x14ac:dyDescent="0.2">
      <c r="A1030" s="9" t="s">
        <v>10</v>
      </c>
      <c r="B1030" s="79">
        <v>24392.616999999998</v>
      </c>
      <c r="C1030" s="79">
        <v>157651.897</v>
      </c>
      <c r="D1030" s="79">
        <v>21705.455000000002</v>
      </c>
      <c r="E1030" s="79">
        <v>179357.351</v>
      </c>
      <c r="F1030" s="79">
        <v>21417.014999999999</v>
      </c>
      <c r="G1030" s="79">
        <v>170130.54199999999</v>
      </c>
      <c r="H1030" s="84">
        <f>D1030/D1028*100</f>
        <v>99.507105176415692</v>
      </c>
      <c r="I1030" s="84">
        <f>E1030/E1028*100</f>
        <v>98.205808785264622</v>
      </c>
      <c r="J1030" s="80">
        <f t="shared" si="286"/>
        <v>88.983707652196571</v>
      </c>
      <c r="K1030" s="80">
        <f t="shared" si="287"/>
        <v>101.34677965159946</v>
      </c>
      <c r="L1030" s="80">
        <f t="shared" si="287"/>
        <v>105.42337013186027</v>
      </c>
    </row>
    <row r="1031" spans="1:12" s="1" customFormat="1" ht="22.5" x14ac:dyDescent="0.2">
      <c r="A1031" s="3" t="s">
        <v>156</v>
      </c>
      <c r="B1031" s="79"/>
      <c r="C1031" s="79"/>
      <c r="D1031" s="79"/>
      <c r="E1031" s="79"/>
      <c r="F1031" s="79"/>
      <c r="G1031" s="79"/>
    </row>
    <row r="1032" spans="1:12" s="1" customFormat="1" x14ac:dyDescent="0.2">
      <c r="A1032" s="6" t="s">
        <v>5</v>
      </c>
      <c r="B1032" s="79">
        <v>10945.71</v>
      </c>
      <c r="C1032" s="79">
        <v>74378.584000000003</v>
      </c>
      <c r="D1032" s="79">
        <v>10252.773999999999</v>
      </c>
      <c r="E1032" s="79">
        <v>84631.357999999993</v>
      </c>
      <c r="F1032" s="79">
        <v>10745.853999999999</v>
      </c>
      <c r="G1032" s="79">
        <v>81902.228000000003</v>
      </c>
      <c r="H1032" s="84">
        <f>H1033+H1034</f>
        <v>100</v>
      </c>
      <c r="I1032" s="84">
        <f>I1033+I1034</f>
        <v>100</v>
      </c>
      <c r="J1032" s="80">
        <f t="shared" ref="J1032:J1037" si="288">D1032/B1032*100</f>
        <v>93.669337119291484</v>
      </c>
      <c r="K1032" s="80">
        <f t="shared" ref="K1032:L1037" si="289">D1032/F1032*100</f>
        <v>95.411439611965704</v>
      </c>
      <c r="L1032" s="80">
        <f t="shared" si="289"/>
        <v>103.33218041394427</v>
      </c>
    </row>
    <row r="1033" spans="1:12" s="1" customFormat="1" x14ac:dyDescent="0.2">
      <c r="A1033" s="9" t="s">
        <v>6</v>
      </c>
      <c r="B1033" s="79">
        <v>10669.82</v>
      </c>
      <c r="C1033" s="79">
        <v>69985.142999999996</v>
      </c>
      <c r="D1033" s="79">
        <v>9844.893</v>
      </c>
      <c r="E1033" s="79">
        <v>79830.035999999993</v>
      </c>
      <c r="F1033" s="79">
        <v>10263.402</v>
      </c>
      <c r="G1033" s="79">
        <v>78921.846999999994</v>
      </c>
      <c r="H1033" s="84">
        <f>D1033/D1032*100</f>
        <v>96.021749821072817</v>
      </c>
      <c r="I1033" s="84">
        <f>E1033/E1032*100</f>
        <v>94.326781333226393</v>
      </c>
      <c r="J1033" s="80">
        <f t="shared" si="288"/>
        <v>92.26859497161152</v>
      </c>
      <c r="K1033" s="80">
        <f t="shared" si="289"/>
        <v>95.922316986122141</v>
      </c>
      <c r="L1033" s="80">
        <f t="shared" si="289"/>
        <v>101.1507447361185</v>
      </c>
    </row>
    <row r="1034" spans="1:12" s="1" customFormat="1" x14ac:dyDescent="0.2">
      <c r="A1034" s="9" t="s">
        <v>7</v>
      </c>
      <c r="B1034" s="79">
        <v>275.88900000000001</v>
      </c>
      <c r="C1034" s="79">
        <v>4393.4409999999998</v>
      </c>
      <c r="D1034" s="79">
        <v>407.88099999999997</v>
      </c>
      <c r="E1034" s="79">
        <v>4801.3220000000001</v>
      </c>
      <c r="F1034" s="79">
        <v>482.452</v>
      </c>
      <c r="G1034" s="79">
        <v>2980.3809999999999</v>
      </c>
      <c r="H1034" s="84">
        <f>D1034/D1032*100</f>
        <v>3.978250178927186</v>
      </c>
      <c r="I1034" s="84">
        <f>E1034/E1032*100</f>
        <v>5.6732186667736091</v>
      </c>
      <c r="J1034" s="80">
        <f t="shared" si="288"/>
        <v>147.84242938283148</v>
      </c>
      <c r="K1034" s="80">
        <f t="shared" si="289"/>
        <v>84.543332808237921</v>
      </c>
      <c r="L1034" s="80">
        <f t="shared" si="289"/>
        <v>161.09759121400921</v>
      </c>
    </row>
    <row r="1035" spans="1:12" s="1" customFormat="1" x14ac:dyDescent="0.2">
      <c r="A1035" s="6" t="s">
        <v>8</v>
      </c>
      <c r="B1035" s="79">
        <v>10945.71</v>
      </c>
      <c r="C1035" s="79">
        <v>74378.584000000003</v>
      </c>
      <c r="D1035" s="79">
        <v>10252.773999999999</v>
      </c>
      <c r="E1035" s="79">
        <v>84631.357999999993</v>
      </c>
      <c r="F1035" s="79">
        <v>10745.853999999999</v>
      </c>
      <c r="G1035" s="79">
        <v>81902.228000000003</v>
      </c>
      <c r="H1035" s="84">
        <f>H1036+H1037</f>
        <v>100.00000000000001</v>
      </c>
      <c r="I1035" s="84">
        <f>I1036+I1037</f>
        <v>100.00000000000001</v>
      </c>
      <c r="J1035" s="80">
        <f t="shared" si="288"/>
        <v>93.669337119291484</v>
      </c>
      <c r="K1035" s="80">
        <f t="shared" si="289"/>
        <v>95.411439611965704</v>
      </c>
      <c r="L1035" s="80">
        <f t="shared" si="289"/>
        <v>103.33218041394427</v>
      </c>
    </row>
    <row r="1036" spans="1:12" s="1" customFormat="1" x14ac:dyDescent="0.2">
      <c r="A1036" s="9" t="s">
        <v>9</v>
      </c>
      <c r="B1036" s="79">
        <v>151.59299999999999</v>
      </c>
      <c r="C1036" s="79">
        <v>1365.86</v>
      </c>
      <c r="D1036" s="79">
        <v>3.6469999999999998</v>
      </c>
      <c r="E1036" s="79">
        <v>1369.5060000000001</v>
      </c>
      <c r="F1036" s="79">
        <v>271.09100000000001</v>
      </c>
      <c r="G1036" s="79">
        <v>1526.7059999999999</v>
      </c>
      <c r="H1036" s="84">
        <f>D1036/D1035*100</f>
        <v>3.5570861115245489E-2</v>
      </c>
      <c r="I1036" s="84">
        <f>E1036/E1035*100</f>
        <v>1.6182016126930165</v>
      </c>
      <c r="J1036" s="80">
        <f t="shared" si="288"/>
        <v>2.4057839082279524</v>
      </c>
      <c r="K1036" s="80">
        <f t="shared" si="289"/>
        <v>1.3453047131774938</v>
      </c>
      <c r="L1036" s="80">
        <f t="shared" si="289"/>
        <v>89.703322054147961</v>
      </c>
    </row>
    <row r="1037" spans="1:12" s="1" customFormat="1" x14ac:dyDescent="0.2">
      <c r="A1037" s="9" t="s">
        <v>10</v>
      </c>
      <c r="B1037" s="79">
        <v>10794.116</v>
      </c>
      <c r="C1037" s="79">
        <v>73012.724000000002</v>
      </c>
      <c r="D1037" s="79">
        <v>10249.127</v>
      </c>
      <c r="E1037" s="79">
        <v>83261.851999999999</v>
      </c>
      <c r="F1037" s="79">
        <v>10474.763000000001</v>
      </c>
      <c r="G1037" s="79">
        <v>80375.521999999997</v>
      </c>
      <c r="H1037" s="84">
        <f>D1037/D1035*100</f>
        <v>99.964429138884768</v>
      </c>
      <c r="I1037" s="84">
        <f>E1037/E1035*100</f>
        <v>98.381798387307001</v>
      </c>
      <c r="J1037" s="80">
        <f t="shared" si="288"/>
        <v>94.951054815419809</v>
      </c>
      <c r="K1037" s="80">
        <f t="shared" si="289"/>
        <v>97.84590830360554</v>
      </c>
      <c r="L1037" s="80">
        <f t="shared" si="289"/>
        <v>103.59105599339063</v>
      </c>
    </row>
    <row r="1038" spans="1:12" s="1" customFormat="1" ht="22.5" x14ac:dyDescent="0.2">
      <c r="A1038" s="3" t="s">
        <v>157</v>
      </c>
      <c r="B1038" s="79"/>
      <c r="C1038" s="79"/>
      <c r="D1038" s="79"/>
      <c r="E1038" s="79"/>
      <c r="F1038" s="79"/>
      <c r="G1038" s="79"/>
    </row>
    <row r="1039" spans="1:12" s="1" customFormat="1" x14ac:dyDescent="0.2">
      <c r="A1039" s="6" t="s">
        <v>5</v>
      </c>
      <c r="B1039" s="79">
        <v>3534.6729999999998</v>
      </c>
      <c r="C1039" s="79">
        <v>23751.683000000001</v>
      </c>
      <c r="D1039" s="79">
        <v>3392.471</v>
      </c>
      <c r="E1039" s="79">
        <v>27144.153999999999</v>
      </c>
      <c r="F1039" s="79">
        <v>3271.4589999999998</v>
      </c>
      <c r="G1039" s="79">
        <v>22413.966</v>
      </c>
      <c r="H1039" s="84">
        <f>H1040+H1041</f>
        <v>100</v>
      </c>
      <c r="I1039" s="84">
        <f>I1040+I1041</f>
        <v>100.00000368403451</v>
      </c>
      <c r="J1039" s="80">
        <f t="shared" ref="J1039:J1044" si="290">D1039/B1039*100</f>
        <v>95.976940441166704</v>
      </c>
      <c r="K1039" s="80">
        <f t="shared" ref="K1039:L1044" si="291">D1039/F1039*100</f>
        <v>103.69902236280511</v>
      </c>
      <c r="L1039" s="80">
        <f t="shared" si="291"/>
        <v>121.10375290120454</v>
      </c>
    </row>
    <row r="1040" spans="1:12" s="1" customFormat="1" x14ac:dyDescent="0.2">
      <c r="A1040" s="9" t="s">
        <v>6</v>
      </c>
      <c r="B1040" s="79">
        <v>1818.799</v>
      </c>
      <c r="C1040" s="79">
        <v>11312.331</v>
      </c>
      <c r="D1040" s="79">
        <v>1817.799</v>
      </c>
      <c r="E1040" s="79">
        <v>13130.130999999999</v>
      </c>
      <c r="F1040" s="79">
        <v>1910.066</v>
      </c>
      <c r="G1040" s="79">
        <v>10778.964</v>
      </c>
      <c r="H1040" s="84">
        <f>D1040/D1039*100</f>
        <v>53.583332031430771</v>
      </c>
      <c r="I1040" s="84">
        <f>E1040/E1039*100</f>
        <v>48.371855685758341</v>
      </c>
      <c r="J1040" s="80">
        <f t="shared" si="290"/>
        <v>99.945018663414714</v>
      </c>
      <c r="K1040" s="80">
        <f t="shared" si="291"/>
        <v>95.169433935790693</v>
      </c>
      <c r="L1040" s="80">
        <f t="shared" si="291"/>
        <v>121.81255081657199</v>
      </c>
    </row>
    <row r="1041" spans="1:12" s="1" customFormat="1" x14ac:dyDescent="0.2">
      <c r="A1041" s="9" t="s">
        <v>7</v>
      </c>
      <c r="B1041" s="79">
        <v>1715.873</v>
      </c>
      <c r="C1041" s="79">
        <v>12439.352000000001</v>
      </c>
      <c r="D1041" s="79">
        <v>1574.672</v>
      </c>
      <c r="E1041" s="79">
        <v>14014.023999999999</v>
      </c>
      <c r="F1041" s="79">
        <v>1361.393</v>
      </c>
      <c r="G1041" s="79">
        <v>11635.002</v>
      </c>
      <c r="H1041" s="84">
        <f>D1041/D1039*100</f>
        <v>46.416667968569229</v>
      </c>
      <c r="I1041" s="84">
        <f>E1041/E1039*100</f>
        <v>51.628147998276162</v>
      </c>
      <c r="J1041" s="80">
        <f t="shared" si="290"/>
        <v>91.770894465965725</v>
      </c>
      <c r="K1041" s="80">
        <f t="shared" si="291"/>
        <v>115.66623304218547</v>
      </c>
      <c r="L1041" s="80">
        <f t="shared" si="291"/>
        <v>120.44711294420061</v>
      </c>
    </row>
    <row r="1042" spans="1:12" s="1" customFormat="1" x14ac:dyDescent="0.2">
      <c r="A1042" s="6" t="s">
        <v>8</v>
      </c>
      <c r="B1042" s="79">
        <v>3534.6729999999998</v>
      </c>
      <c r="C1042" s="79">
        <v>23751.683000000001</v>
      </c>
      <c r="D1042" s="79">
        <v>3392.471</v>
      </c>
      <c r="E1042" s="79">
        <v>27144.153999999999</v>
      </c>
      <c r="F1042" s="79">
        <v>3271.4589999999998</v>
      </c>
      <c r="G1042" s="79">
        <v>22413.966</v>
      </c>
      <c r="H1042" s="84">
        <f>H1043+H1044</f>
        <v>100</v>
      </c>
      <c r="I1042" s="84">
        <f>I1043+I1044</f>
        <v>100.00000000000001</v>
      </c>
      <c r="J1042" s="80">
        <f t="shared" si="290"/>
        <v>95.976940441166704</v>
      </c>
      <c r="K1042" s="80">
        <f t="shared" si="291"/>
        <v>103.69902236280511</v>
      </c>
      <c r="L1042" s="80">
        <f t="shared" si="291"/>
        <v>121.10375290120454</v>
      </c>
    </row>
    <row r="1043" spans="1:12" s="1" customFormat="1" x14ac:dyDescent="0.2">
      <c r="A1043" s="9" t="s">
        <v>9</v>
      </c>
      <c r="B1043" s="79">
        <v>46.51</v>
      </c>
      <c r="C1043" s="79">
        <v>418.83</v>
      </c>
      <c r="D1043" s="79">
        <v>52.252000000000002</v>
      </c>
      <c r="E1043" s="79">
        <v>471.08300000000003</v>
      </c>
      <c r="F1043" s="79">
        <v>26.446999999999999</v>
      </c>
      <c r="G1043" s="79">
        <v>176.351</v>
      </c>
      <c r="H1043" s="84">
        <f>D1043/D1042*100</f>
        <v>1.5402342422381798</v>
      </c>
      <c r="I1043" s="84">
        <f>E1043/E1042*100</f>
        <v>1.7354860276728463</v>
      </c>
      <c r="J1043" s="80">
        <f t="shared" si="290"/>
        <v>112.34573210062354</v>
      </c>
      <c r="K1043" s="80">
        <f t="shared" si="291"/>
        <v>197.57250349756117</v>
      </c>
      <c r="L1043" s="80">
        <f t="shared" si="291"/>
        <v>267.12805711337052</v>
      </c>
    </row>
    <row r="1044" spans="1:12" s="1" customFormat="1" x14ac:dyDescent="0.2">
      <c r="A1044" s="9" t="s">
        <v>10</v>
      </c>
      <c r="B1044" s="79">
        <v>3488.163</v>
      </c>
      <c r="C1044" s="79">
        <v>23332.852999999999</v>
      </c>
      <c r="D1044" s="79">
        <v>3340.2190000000001</v>
      </c>
      <c r="E1044" s="79">
        <v>26673.071</v>
      </c>
      <c r="F1044" s="79">
        <v>3245.0120000000002</v>
      </c>
      <c r="G1044" s="79">
        <v>22237.615000000002</v>
      </c>
      <c r="H1044" s="84">
        <f>D1044/D1042*100</f>
        <v>98.459765757761815</v>
      </c>
      <c r="I1044" s="84">
        <f>E1044/E1042*100</f>
        <v>98.264513972327165</v>
      </c>
      <c r="J1044" s="80">
        <f t="shared" si="290"/>
        <v>95.758684442212143</v>
      </c>
      <c r="K1044" s="80">
        <f t="shared" si="291"/>
        <v>102.93394908863203</v>
      </c>
      <c r="L1044" s="80">
        <f t="shared" si="291"/>
        <v>119.94573608725577</v>
      </c>
    </row>
    <row r="1045" spans="1:12" s="1" customFormat="1" ht="45" x14ac:dyDescent="0.2">
      <c r="A1045" s="3" t="s">
        <v>158</v>
      </c>
      <c r="B1045" s="79"/>
      <c r="C1045" s="79"/>
      <c r="D1045" s="79"/>
      <c r="E1045" s="79"/>
      <c r="F1045" s="79"/>
      <c r="G1045" s="79"/>
    </row>
    <row r="1046" spans="1:12" s="1" customFormat="1" x14ac:dyDescent="0.2">
      <c r="A1046" s="6" t="s">
        <v>5</v>
      </c>
      <c r="B1046" s="79">
        <v>5752.1450000000004</v>
      </c>
      <c r="C1046" s="79">
        <v>41506.131999999998</v>
      </c>
      <c r="D1046" s="79">
        <v>6280.1840000000002</v>
      </c>
      <c r="E1046" s="79">
        <v>47786.315999999999</v>
      </c>
      <c r="F1046" s="79">
        <v>6028.9409999999998</v>
      </c>
      <c r="G1046" s="79">
        <v>45668.048000000003</v>
      </c>
      <c r="H1046" s="84">
        <f>H1047+H1048</f>
        <v>100</v>
      </c>
      <c r="I1046" s="84">
        <f>I1047+I1048</f>
        <v>99.999999999999986</v>
      </c>
      <c r="J1046" s="80">
        <f t="shared" ref="J1046:J1051" si="292">D1046/B1046*100</f>
        <v>109.17986246869647</v>
      </c>
      <c r="K1046" s="80">
        <f t="shared" ref="K1046:L1051" si="293">D1046/F1046*100</f>
        <v>104.16728244645287</v>
      </c>
      <c r="L1046" s="80">
        <f t="shared" si="293"/>
        <v>104.63840276247409</v>
      </c>
    </row>
    <row r="1047" spans="1:12" s="1" customFormat="1" x14ac:dyDescent="0.2">
      <c r="A1047" s="9" t="s">
        <v>6</v>
      </c>
      <c r="B1047" s="79">
        <v>5465.2240000000002</v>
      </c>
      <c r="C1047" s="79">
        <v>39496.565999999999</v>
      </c>
      <c r="D1047" s="79">
        <v>5954.6490000000003</v>
      </c>
      <c r="E1047" s="79">
        <v>45451.214999999997</v>
      </c>
      <c r="F1047" s="79">
        <v>5750.607</v>
      </c>
      <c r="G1047" s="79">
        <v>43591.313000000002</v>
      </c>
      <c r="H1047" s="84">
        <f>D1047/D1046*100</f>
        <v>94.816473530074916</v>
      </c>
      <c r="I1047" s="84">
        <f>E1047/E1046*100</f>
        <v>95.113452562444849</v>
      </c>
      <c r="J1047" s="80">
        <f t="shared" si="292"/>
        <v>108.95525965632882</v>
      </c>
      <c r="K1047" s="80">
        <f t="shared" si="293"/>
        <v>103.54818195713949</v>
      </c>
      <c r="L1047" s="80">
        <f t="shared" si="293"/>
        <v>104.26668038193756</v>
      </c>
    </row>
    <row r="1048" spans="1:12" s="1" customFormat="1" x14ac:dyDescent="0.2">
      <c r="A1048" s="9" t="s">
        <v>7</v>
      </c>
      <c r="B1048" s="79">
        <v>286.92099999999999</v>
      </c>
      <c r="C1048" s="79">
        <v>2009.566</v>
      </c>
      <c r="D1048" s="79">
        <v>325.53500000000003</v>
      </c>
      <c r="E1048" s="79">
        <v>2335.1010000000001</v>
      </c>
      <c r="F1048" s="79">
        <v>278.334</v>
      </c>
      <c r="G1048" s="79">
        <v>2076.7350000000001</v>
      </c>
      <c r="H1048" s="84">
        <f>D1048/D1046*100</f>
        <v>5.1835264699250851</v>
      </c>
      <c r="I1048" s="84">
        <f>E1048/E1046*100</f>
        <v>4.8865474375551363</v>
      </c>
      <c r="J1048" s="80">
        <f t="shared" si="292"/>
        <v>113.4580598840796</v>
      </c>
      <c r="K1048" s="80">
        <f t="shared" si="293"/>
        <v>116.95840249484432</v>
      </c>
      <c r="L1048" s="80">
        <f t="shared" si="293"/>
        <v>112.44097104348893</v>
      </c>
    </row>
    <row r="1049" spans="1:12" s="1" customFormat="1" x14ac:dyDescent="0.2">
      <c r="A1049" s="6" t="s">
        <v>8</v>
      </c>
      <c r="B1049" s="79">
        <v>5752.1450000000004</v>
      </c>
      <c r="C1049" s="79">
        <v>41506.131999999998</v>
      </c>
      <c r="D1049" s="79">
        <v>6280.1840000000002</v>
      </c>
      <c r="E1049" s="79">
        <v>47786.315999999999</v>
      </c>
      <c r="F1049" s="79">
        <v>6028.9409999999998</v>
      </c>
      <c r="G1049" s="79">
        <v>45668.048000000003</v>
      </c>
      <c r="H1049" s="84">
        <f>H1050+H1051</f>
        <v>100</v>
      </c>
      <c r="I1049" s="84">
        <f>I1050+I1051</f>
        <v>100</v>
      </c>
      <c r="J1049" s="80">
        <f t="shared" si="292"/>
        <v>109.17986246869647</v>
      </c>
      <c r="K1049" s="80">
        <f t="shared" si="293"/>
        <v>104.16728244645287</v>
      </c>
      <c r="L1049" s="80">
        <f t="shared" si="293"/>
        <v>104.63840276247409</v>
      </c>
    </row>
    <row r="1050" spans="1:12" s="1" customFormat="1" x14ac:dyDescent="0.2">
      <c r="A1050" s="9" t="s">
        <v>9</v>
      </c>
      <c r="B1050" s="79">
        <v>2062.42</v>
      </c>
      <c r="C1050" s="79">
        <v>14357.116</v>
      </c>
      <c r="D1050" s="79">
        <v>2190.9169999999999</v>
      </c>
      <c r="E1050" s="79">
        <v>16548.032999999999</v>
      </c>
      <c r="F1050" s="79">
        <v>2407.2150000000001</v>
      </c>
      <c r="G1050" s="79">
        <v>4054.348</v>
      </c>
      <c r="H1050" s="84">
        <f>D1050/D1049*100</f>
        <v>34.886191232613569</v>
      </c>
      <c r="I1050" s="84">
        <f>E1050/E1049*100</f>
        <v>34.629229422079746</v>
      </c>
      <c r="J1050" s="80">
        <f t="shared" si="292"/>
        <v>106.23039923972809</v>
      </c>
      <c r="K1050" s="80">
        <f t="shared" si="293"/>
        <v>91.014595704995187</v>
      </c>
      <c r="L1050" s="80">
        <f t="shared" si="293"/>
        <v>408.15522002551336</v>
      </c>
    </row>
    <row r="1051" spans="1:12" s="1" customFormat="1" x14ac:dyDescent="0.2">
      <c r="A1051" s="9" t="s">
        <v>10</v>
      </c>
      <c r="B1051" s="79">
        <v>3689.7249999999999</v>
      </c>
      <c r="C1051" s="79">
        <v>27149.016</v>
      </c>
      <c r="D1051" s="79">
        <v>4089.2669999999998</v>
      </c>
      <c r="E1051" s="79">
        <v>31238.282999999999</v>
      </c>
      <c r="F1051" s="79">
        <v>3621.7260000000001</v>
      </c>
      <c r="G1051" s="79">
        <v>41613.699999999997</v>
      </c>
      <c r="H1051" s="84">
        <f>D1051/D1049*100</f>
        <v>65.113808767386431</v>
      </c>
      <c r="I1051" s="84">
        <f>E1051/E1049*100</f>
        <v>65.370770577920254</v>
      </c>
      <c r="J1051" s="80">
        <f t="shared" si="292"/>
        <v>110.8285034792566</v>
      </c>
      <c r="K1051" s="80">
        <f t="shared" si="293"/>
        <v>112.90934212030396</v>
      </c>
      <c r="L1051" s="80">
        <f t="shared" si="293"/>
        <v>75.067304757808131</v>
      </c>
    </row>
    <row r="1052" spans="1:12" s="1" customFormat="1" ht="33.75" x14ac:dyDescent="0.2">
      <c r="A1052" s="3" t="s">
        <v>159</v>
      </c>
      <c r="B1052" s="79"/>
      <c r="C1052" s="79"/>
      <c r="D1052" s="79"/>
      <c r="E1052" s="79"/>
      <c r="F1052" s="79"/>
      <c r="G1052" s="79"/>
    </row>
    <row r="1053" spans="1:12" s="1" customFormat="1" x14ac:dyDescent="0.2">
      <c r="A1053" s="6" t="s">
        <v>5</v>
      </c>
      <c r="B1053" s="79">
        <v>958.20500000000004</v>
      </c>
      <c r="C1053" s="79">
        <v>6730.9589999999998</v>
      </c>
      <c r="D1053" s="79">
        <v>699.16700000000003</v>
      </c>
      <c r="E1053" s="79">
        <v>7430.1260000000002</v>
      </c>
      <c r="F1053" s="79">
        <v>954.697</v>
      </c>
      <c r="G1053" s="79">
        <v>6450.4859999999999</v>
      </c>
      <c r="H1053" s="84">
        <f>H1054+H1055</f>
        <v>100.00014302734539</v>
      </c>
      <c r="I1053" s="84">
        <f>I1054+I1055</f>
        <v>100</v>
      </c>
      <c r="J1053" s="80">
        <f t="shared" ref="J1053:J1058" si="294">D1053/B1053*100</f>
        <v>72.96632766474815</v>
      </c>
      <c r="K1053" s="80">
        <f t="shared" ref="K1053:L1058" si="295">D1053/F1053*100</f>
        <v>73.234439827505483</v>
      </c>
      <c r="L1053" s="80">
        <f t="shared" si="295"/>
        <v>115.18707272599305</v>
      </c>
    </row>
    <row r="1054" spans="1:12" s="1" customFormat="1" x14ac:dyDescent="0.2">
      <c r="A1054" s="9" t="s">
        <v>6</v>
      </c>
      <c r="B1054" s="79">
        <v>52.667000000000002</v>
      </c>
      <c r="C1054" s="79">
        <v>357.33300000000003</v>
      </c>
      <c r="D1054" s="79">
        <v>52.667000000000002</v>
      </c>
      <c r="E1054" s="79">
        <v>410</v>
      </c>
      <c r="F1054" s="79">
        <v>56.3</v>
      </c>
      <c r="G1054" s="79">
        <v>433.4</v>
      </c>
      <c r="H1054" s="84">
        <f>D1054/D1053*100</f>
        <v>7.5328212000852446</v>
      </c>
      <c r="I1054" s="84">
        <f>E1054/E1053*100</f>
        <v>5.5180760057097284</v>
      </c>
      <c r="J1054" s="80">
        <f t="shared" si="294"/>
        <v>100</v>
      </c>
      <c r="K1054" s="80">
        <f t="shared" si="295"/>
        <v>93.547069271758446</v>
      </c>
      <c r="L1054" s="80">
        <f t="shared" si="295"/>
        <v>94.600830641439785</v>
      </c>
    </row>
    <row r="1055" spans="1:12" s="1" customFormat="1" x14ac:dyDescent="0.2">
      <c r="A1055" s="9" t="s">
        <v>7</v>
      </c>
      <c r="B1055" s="79">
        <v>905.53800000000001</v>
      </c>
      <c r="C1055" s="79">
        <v>6373.6260000000002</v>
      </c>
      <c r="D1055" s="79">
        <v>646.50099999999998</v>
      </c>
      <c r="E1055" s="79">
        <v>7020.1260000000002</v>
      </c>
      <c r="F1055" s="79">
        <v>898.39700000000005</v>
      </c>
      <c r="G1055" s="79">
        <v>6017.0860000000002</v>
      </c>
      <c r="H1055" s="84">
        <f>D1055/D1053*100</f>
        <v>92.46732182726015</v>
      </c>
      <c r="I1055" s="84">
        <f>E1055/E1053*100</f>
        <v>94.48192399429027</v>
      </c>
      <c r="J1055" s="80">
        <f t="shared" si="294"/>
        <v>71.394132548827329</v>
      </c>
      <c r="K1055" s="80">
        <f t="shared" si="295"/>
        <v>71.961616078415219</v>
      </c>
      <c r="L1055" s="80">
        <f t="shared" si="295"/>
        <v>116.66986311978921</v>
      </c>
    </row>
    <row r="1056" spans="1:12" s="1" customFormat="1" x14ac:dyDescent="0.2">
      <c r="A1056" s="6" t="s">
        <v>8</v>
      </c>
      <c r="B1056" s="79">
        <v>958.20500000000004</v>
      </c>
      <c r="C1056" s="79">
        <v>6730.9589999999998</v>
      </c>
      <c r="D1056" s="79">
        <v>699.16700000000003</v>
      </c>
      <c r="E1056" s="79">
        <v>7430.1260000000002</v>
      </c>
      <c r="F1056" s="79">
        <v>954.697</v>
      </c>
      <c r="G1056" s="79">
        <v>6450.4859999999999</v>
      </c>
      <c r="H1056" s="84">
        <f>H1057+H1058</f>
        <v>99.999999999999972</v>
      </c>
      <c r="I1056" s="84">
        <f>I1057+I1058</f>
        <v>99.999999999999986</v>
      </c>
      <c r="J1056" s="80">
        <f t="shared" si="294"/>
        <v>72.96632766474815</v>
      </c>
      <c r="K1056" s="80">
        <f t="shared" si="295"/>
        <v>73.234439827505483</v>
      </c>
      <c r="L1056" s="80">
        <f t="shared" si="295"/>
        <v>115.18707272599305</v>
      </c>
    </row>
    <row r="1057" spans="1:12" s="1" customFormat="1" x14ac:dyDescent="0.2">
      <c r="A1057" s="9" t="s">
        <v>9</v>
      </c>
      <c r="B1057" s="79">
        <v>0</v>
      </c>
      <c r="C1057" s="79">
        <v>269.565</v>
      </c>
      <c r="D1057" s="79">
        <v>72.837999999999994</v>
      </c>
      <c r="E1057" s="79">
        <v>342.40300000000002</v>
      </c>
      <c r="F1057" s="79">
        <v>81.33</v>
      </c>
      <c r="G1057" s="79">
        <v>319.06900000000002</v>
      </c>
      <c r="H1057" s="84">
        <f>D1057/D1056*100</f>
        <v>10.417825784111663</v>
      </c>
      <c r="I1057" s="84">
        <f>E1057/E1056*100</f>
        <v>4.6083067770317756</v>
      </c>
      <c r="J1057" s="80">
        <v>0</v>
      </c>
      <c r="K1057" s="80">
        <f t="shared" si="295"/>
        <v>89.558588466740431</v>
      </c>
      <c r="L1057" s="80">
        <f t="shared" si="295"/>
        <v>107.31315170072931</v>
      </c>
    </row>
    <row r="1058" spans="1:12" s="1" customFormat="1" x14ac:dyDescent="0.2">
      <c r="A1058" s="9" t="s">
        <v>10</v>
      </c>
      <c r="B1058" s="79">
        <v>958.20500000000004</v>
      </c>
      <c r="C1058" s="79">
        <v>6461.3940000000002</v>
      </c>
      <c r="D1058" s="79">
        <v>626.32899999999995</v>
      </c>
      <c r="E1058" s="79">
        <v>7087.723</v>
      </c>
      <c r="F1058" s="79">
        <v>873.36699999999996</v>
      </c>
      <c r="G1058" s="79">
        <v>6131.4170000000004</v>
      </c>
      <c r="H1058" s="84">
        <f>D1058/D1056*100</f>
        <v>89.582174215888315</v>
      </c>
      <c r="I1058" s="84">
        <f>E1058/E1056*100</f>
        <v>95.391693222968215</v>
      </c>
      <c r="J1058" s="80">
        <f t="shared" si="294"/>
        <v>65.364822767570601</v>
      </c>
      <c r="K1058" s="80">
        <f t="shared" si="295"/>
        <v>71.714296509943694</v>
      </c>
      <c r="L1058" s="80">
        <f t="shared" si="295"/>
        <v>115.59681881039896</v>
      </c>
    </row>
    <row r="1059" spans="1:12" s="1" customFormat="1" ht="22.5" x14ac:dyDescent="0.2">
      <c r="A1059" s="3" t="s">
        <v>160</v>
      </c>
      <c r="B1059" s="79"/>
      <c r="C1059" s="79"/>
      <c r="D1059" s="79"/>
      <c r="E1059" s="79"/>
      <c r="F1059" s="79"/>
      <c r="G1059" s="79"/>
    </row>
    <row r="1060" spans="1:12" s="1" customFormat="1" x14ac:dyDescent="0.2">
      <c r="A1060" s="6" t="s">
        <v>5</v>
      </c>
      <c r="B1060" s="79">
        <v>4289.26</v>
      </c>
      <c r="C1060" s="79">
        <v>25045.51</v>
      </c>
      <c r="D1060" s="79">
        <v>4070.1280000000002</v>
      </c>
      <c r="E1060" s="79">
        <v>29115.637999999999</v>
      </c>
      <c r="F1060" s="79">
        <v>2497.8240000000001</v>
      </c>
      <c r="G1060" s="79">
        <v>22039.371999999999</v>
      </c>
      <c r="H1060" s="84">
        <f>H1061+H1062</f>
        <v>100</v>
      </c>
      <c r="I1060" s="84">
        <f>I1061+I1062</f>
        <v>100.00000343458041</v>
      </c>
      <c r="J1060" s="80">
        <f t="shared" ref="J1060:J1065" si="296">D1060/B1060*100</f>
        <v>94.89114672460984</v>
      </c>
      <c r="K1060" s="80">
        <f t="shared" ref="K1060:L1065" si="297">D1060/F1060*100</f>
        <v>162.94694902443086</v>
      </c>
      <c r="L1060" s="80">
        <f t="shared" si="297"/>
        <v>132.10738491096751</v>
      </c>
    </row>
    <row r="1061" spans="1:12" s="1" customFormat="1" x14ac:dyDescent="0.2">
      <c r="A1061" s="9" t="s">
        <v>6</v>
      </c>
      <c r="B1061" s="79">
        <v>888.54</v>
      </c>
      <c r="C1061" s="79">
        <v>6788.1819999999998</v>
      </c>
      <c r="D1061" s="79">
        <v>913.17499999999995</v>
      </c>
      <c r="E1061" s="79">
        <v>7701.357</v>
      </c>
      <c r="F1061" s="79">
        <v>861.67600000000004</v>
      </c>
      <c r="G1061" s="79">
        <v>7353.8959999999997</v>
      </c>
      <c r="H1061" s="84">
        <f>D1061/D1060*100</f>
        <v>22.436026581964988</v>
      </c>
      <c r="I1061" s="84">
        <f>E1061/E1060*100</f>
        <v>26.450929909212363</v>
      </c>
      <c r="J1061" s="80">
        <f t="shared" si="296"/>
        <v>102.77252571634365</v>
      </c>
      <c r="K1061" s="80">
        <f t="shared" si="297"/>
        <v>105.97660837716263</v>
      </c>
      <c r="L1061" s="80">
        <f t="shared" si="297"/>
        <v>104.72485604909289</v>
      </c>
    </row>
    <row r="1062" spans="1:12" s="1" customFormat="1" x14ac:dyDescent="0.2">
      <c r="A1062" s="9" t="s">
        <v>7</v>
      </c>
      <c r="B1062" s="79">
        <v>3400.72</v>
      </c>
      <c r="C1062" s="79">
        <v>18257.328000000001</v>
      </c>
      <c r="D1062" s="79">
        <v>3156.953</v>
      </c>
      <c r="E1062" s="79">
        <v>21414.281999999999</v>
      </c>
      <c r="F1062" s="79">
        <v>1636.1479999999999</v>
      </c>
      <c r="G1062" s="79">
        <v>14685.476000000001</v>
      </c>
      <c r="H1062" s="84">
        <f>D1062/D1060*100</f>
        <v>77.563973418035005</v>
      </c>
      <c r="I1062" s="84">
        <f>E1062/E1060*100</f>
        <v>73.549073525368044</v>
      </c>
      <c r="J1062" s="80">
        <f t="shared" si="296"/>
        <v>92.831900303465147</v>
      </c>
      <c r="K1062" s="80">
        <f t="shared" si="297"/>
        <v>192.95033212154402</v>
      </c>
      <c r="L1062" s="80">
        <f t="shared" si="297"/>
        <v>145.81946135079312</v>
      </c>
    </row>
    <row r="1063" spans="1:12" s="1" customFormat="1" x14ac:dyDescent="0.2">
      <c r="A1063" s="6" t="s">
        <v>8</v>
      </c>
      <c r="B1063" s="79">
        <v>4289.26</v>
      </c>
      <c r="C1063" s="79">
        <v>25045.51</v>
      </c>
      <c r="D1063" s="79">
        <v>4070.1280000000002</v>
      </c>
      <c r="E1063" s="79">
        <v>29115.637999999999</v>
      </c>
      <c r="F1063" s="79">
        <v>2497.8240000000001</v>
      </c>
      <c r="G1063" s="79">
        <v>22039.371999999999</v>
      </c>
      <c r="H1063" s="84">
        <f>H1064+H1065</f>
        <v>100.00002456925188</v>
      </c>
      <c r="I1063" s="84">
        <f>I1064+I1065</f>
        <v>100.00000343458042</v>
      </c>
      <c r="J1063" s="80">
        <f t="shared" si="296"/>
        <v>94.89114672460984</v>
      </c>
      <c r="K1063" s="80">
        <f t="shared" si="297"/>
        <v>162.94694902443086</v>
      </c>
      <c r="L1063" s="80">
        <f t="shared" si="297"/>
        <v>132.10738491096751</v>
      </c>
    </row>
    <row r="1064" spans="1:12" s="1" customFormat="1" x14ac:dyDescent="0.2">
      <c r="A1064" s="9" t="s">
        <v>9</v>
      </c>
      <c r="B1064" s="79">
        <v>40.670999999999999</v>
      </c>
      <c r="C1064" s="79">
        <v>360.26900000000001</v>
      </c>
      <c r="D1064" s="79">
        <v>56.999000000000002</v>
      </c>
      <c r="E1064" s="79">
        <v>417.26799999999997</v>
      </c>
      <c r="F1064" s="79">
        <v>42.604999999999997</v>
      </c>
      <c r="G1064" s="79">
        <v>430.82499999999999</v>
      </c>
      <c r="H1064" s="84">
        <f>D1064/D1063*100</f>
        <v>1.400422787686284</v>
      </c>
      <c r="I1064" s="84">
        <f>E1064/E1063*100</f>
        <v>1.4331404999608801</v>
      </c>
      <c r="J1064" s="80">
        <f t="shared" si="296"/>
        <v>140.14654176194341</v>
      </c>
      <c r="K1064" s="80">
        <f t="shared" si="297"/>
        <v>133.78476704612137</v>
      </c>
      <c r="L1064" s="80">
        <f t="shared" si="297"/>
        <v>96.853246677885451</v>
      </c>
    </row>
    <row r="1065" spans="1:12" s="1" customFormat="1" x14ac:dyDescent="0.2">
      <c r="A1065" s="9" t="s">
        <v>10</v>
      </c>
      <c r="B1065" s="79">
        <v>4248.5889999999999</v>
      </c>
      <c r="C1065" s="79">
        <v>24685.241000000002</v>
      </c>
      <c r="D1065" s="79">
        <v>4013.13</v>
      </c>
      <c r="E1065" s="79">
        <v>28698.370999999999</v>
      </c>
      <c r="F1065" s="79">
        <v>2455.2190000000001</v>
      </c>
      <c r="G1065" s="79">
        <v>21608.546999999999</v>
      </c>
      <c r="H1065" s="84">
        <f>D1065/D1063*100</f>
        <v>98.599601781565596</v>
      </c>
      <c r="I1065" s="84">
        <f>E1065/E1063*100</f>
        <v>98.566862934619536</v>
      </c>
      <c r="J1065" s="80">
        <f t="shared" si="296"/>
        <v>94.457948274121122</v>
      </c>
      <c r="K1065" s="80">
        <f t="shared" si="297"/>
        <v>163.45303616500198</v>
      </c>
      <c r="L1065" s="80">
        <f t="shared" si="297"/>
        <v>132.8102764151611</v>
      </c>
    </row>
    <row r="1066" spans="1:12" s="1" customFormat="1" x14ac:dyDescent="0.2">
      <c r="A1066" s="3" t="s">
        <v>161</v>
      </c>
      <c r="B1066" s="79"/>
      <c r="C1066" s="79"/>
      <c r="D1066" s="79"/>
      <c r="E1066" s="79"/>
      <c r="F1066" s="79"/>
      <c r="G1066" s="79"/>
    </row>
    <row r="1067" spans="1:12" s="1" customFormat="1" x14ac:dyDescent="0.2">
      <c r="A1067" s="6" t="s">
        <v>5</v>
      </c>
      <c r="B1067" s="79">
        <v>3134167.702</v>
      </c>
      <c r="C1067" s="79">
        <v>24547163.592</v>
      </c>
      <c r="D1067" s="79">
        <v>3028831.8390000002</v>
      </c>
      <c r="E1067" s="79">
        <v>27572281.589000002</v>
      </c>
      <c r="F1067" s="79">
        <v>3413089.693</v>
      </c>
      <c r="G1067" s="79">
        <v>29565917.440000001</v>
      </c>
      <c r="H1067" s="84">
        <f>H1068+H1069</f>
        <v>100</v>
      </c>
      <c r="I1067" s="84">
        <f>I1068+I1069</f>
        <v>100</v>
      </c>
      <c r="J1067" s="80">
        <f t="shared" ref="J1067:J1072" si="298">D1067/B1067*100</f>
        <v>96.639112101985418</v>
      </c>
      <c r="K1067" s="80">
        <f t="shared" ref="K1067:L1072" si="299">D1067/F1067*100</f>
        <v>88.741642073219325</v>
      </c>
      <c r="L1067" s="80">
        <f t="shared" si="299"/>
        <v>93.256979577766145</v>
      </c>
    </row>
    <row r="1068" spans="1:12" s="1" customFormat="1" x14ac:dyDescent="0.2">
      <c r="A1068" s="9" t="s">
        <v>6</v>
      </c>
      <c r="B1068" s="79">
        <v>1464439.0830000001</v>
      </c>
      <c r="C1068" s="79">
        <v>12945331.249</v>
      </c>
      <c r="D1068" s="79">
        <v>1589600.0830000001</v>
      </c>
      <c r="E1068" s="79">
        <v>14534931.332</v>
      </c>
      <c r="F1068" s="79">
        <v>1510732.0830000001</v>
      </c>
      <c r="G1068" s="79">
        <v>13126832.332</v>
      </c>
      <c r="H1068" s="84">
        <f>D1068/D1067*100</f>
        <v>52.482282526613389</v>
      </c>
      <c r="I1068" s="84">
        <f>E1068/E1067*100</f>
        <v>52.715736581620909</v>
      </c>
      <c r="J1068" s="80">
        <f t="shared" si="298"/>
        <v>108.54668531132066</v>
      </c>
      <c r="K1068" s="80">
        <f t="shared" si="299"/>
        <v>105.22051533077821</v>
      </c>
      <c r="L1068" s="80">
        <f t="shared" si="299"/>
        <v>110.726875794455</v>
      </c>
    </row>
    <row r="1069" spans="1:12" s="1" customFormat="1" x14ac:dyDescent="0.2">
      <c r="A1069" s="9" t="s">
        <v>7</v>
      </c>
      <c r="B1069" s="79">
        <v>1669728.6189999999</v>
      </c>
      <c r="C1069" s="79">
        <v>11601832.343</v>
      </c>
      <c r="D1069" s="79">
        <v>1439231.7560000001</v>
      </c>
      <c r="E1069" s="79">
        <v>13037350.256999999</v>
      </c>
      <c r="F1069" s="79">
        <v>1902357.61</v>
      </c>
      <c r="G1069" s="79">
        <v>16439085.107999999</v>
      </c>
      <c r="H1069" s="84">
        <f>D1069/D1067*100</f>
        <v>47.517717473386611</v>
      </c>
      <c r="I1069" s="84">
        <f>E1069/E1067*100</f>
        <v>47.284263418379084</v>
      </c>
      <c r="J1069" s="80">
        <f t="shared" si="298"/>
        <v>86.195549361905023</v>
      </c>
      <c r="K1069" s="80">
        <f t="shared" si="299"/>
        <v>75.655163279211209</v>
      </c>
      <c r="L1069" s="80">
        <f t="shared" si="299"/>
        <v>79.307030600233574</v>
      </c>
    </row>
    <row r="1070" spans="1:12" s="1" customFormat="1" x14ac:dyDescent="0.2">
      <c r="A1070" s="6" t="s">
        <v>8</v>
      </c>
      <c r="B1070" s="79">
        <v>3134167.702</v>
      </c>
      <c r="C1070" s="79">
        <v>24547163.592</v>
      </c>
      <c r="D1070" s="79">
        <v>3028831.8390000002</v>
      </c>
      <c r="E1070" s="79">
        <v>27572281.589000002</v>
      </c>
      <c r="F1070" s="79">
        <v>3413089.693</v>
      </c>
      <c r="G1070" s="79">
        <v>29565917.440000001</v>
      </c>
      <c r="H1070" s="84">
        <f>H1071+H1072</f>
        <v>100</v>
      </c>
      <c r="I1070" s="84">
        <f>I1071+I1072</f>
        <v>100</v>
      </c>
      <c r="J1070" s="80">
        <f t="shared" si="298"/>
        <v>96.639112101985418</v>
      </c>
      <c r="K1070" s="80">
        <f t="shared" si="299"/>
        <v>88.741642073219325</v>
      </c>
      <c r="L1070" s="80">
        <f t="shared" si="299"/>
        <v>93.256979577766145</v>
      </c>
    </row>
    <row r="1071" spans="1:12" s="1" customFormat="1" x14ac:dyDescent="0.2">
      <c r="A1071" s="9" t="s">
        <v>9</v>
      </c>
      <c r="B1071" s="79">
        <v>892435.29399999999</v>
      </c>
      <c r="C1071" s="79">
        <v>5829587.8250000002</v>
      </c>
      <c r="D1071" s="79">
        <v>1201873.0989999999</v>
      </c>
      <c r="E1071" s="79">
        <v>7005535.1289999997</v>
      </c>
      <c r="F1071" s="79">
        <v>734062.33</v>
      </c>
      <c r="G1071" s="79">
        <v>3265744.1779999998</v>
      </c>
      <c r="H1071" s="84">
        <f>D1071/D1070*100</f>
        <v>39.681077157350892</v>
      </c>
      <c r="I1071" s="84">
        <f>E1071/E1070*100</f>
        <v>25.407890552644247</v>
      </c>
      <c r="J1071" s="80">
        <f t="shared" si="298"/>
        <v>134.67341633398019</v>
      </c>
      <c r="K1071" s="80">
        <f t="shared" si="299"/>
        <v>163.72902543575557</v>
      </c>
      <c r="L1071" s="80">
        <f t="shared" si="299"/>
        <v>214.51573507176289</v>
      </c>
    </row>
    <row r="1072" spans="1:12" s="1" customFormat="1" x14ac:dyDescent="0.2">
      <c r="A1072" s="9" t="s">
        <v>10</v>
      </c>
      <c r="B1072" s="79">
        <v>2241732.4079999998</v>
      </c>
      <c r="C1072" s="79">
        <v>18717575.765999999</v>
      </c>
      <c r="D1072" s="79">
        <v>1826958.74</v>
      </c>
      <c r="E1072" s="79">
        <v>20566746.460000001</v>
      </c>
      <c r="F1072" s="79">
        <v>2679027.3629999999</v>
      </c>
      <c r="G1072" s="79">
        <v>26300173.261999998</v>
      </c>
      <c r="H1072" s="84">
        <f>D1072/D1070*100</f>
        <v>60.318922842649101</v>
      </c>
      <c r="I1072" s="84">
        <f>E1072/E1070*100</f>
        <v>74.592109447355753</v>
      </c>
      <c r="J1072" s="80">
        <f t="shared" si="298"/>
        <v>81.497628061234693</v>
      </c>
      <c r="K1072" s="80">
        <f t="shared" si="299"/>
        <v>68.194851804505447</v>
      </c>
      <c r="L1072" s="80">
        <f t="shared" si="299"/>
        <v>78.200041707390639</v>
      </c>
    </row>
    <row r="1073" spans="1:12" s="1" customFormat="1" ht="22.5" x14ac:dyDescent="0.2">
      <c r="A1073" s="3" t="s">
        <v>162</v>
      </c>
      <c r="B1073" s="79"/>
      <c r="C1073" s="79"/>
      <c r="D1073" s="79"/>
      <c r="E1073" s="79"/>
      <c r="F1073" s="79"/>
      <c r="G1073" s="79"/>
    </row>
    <row r="1074" spans="1:12" s="1" customFormat="1" x14ac:dyDescent="0.2">
      <c r="A1074" s="6" t="s">
        <v>5</v>
      </c>
      <c r="B1074" s="79">
        <v>3840.0390000000002</v>
      </c>
      <c r="C1074" s="79">
        <v>30689.741000000002</v>
      </c>
      <c r="D1074" s="79">
        <v>3764.538</v>
      </c>
      <c r="E1074" s="79">
        <v>34454.279000000002</v>
      </c>
      <c r="F1074" s="79">
        <v>3834.2730000000001</v>
      </c>
      <c r="G1074" s="79">
        <v>35067.716999999997</v>
      </c>
      <c r="H1074" s="84">
        <f>H1075+H1076</f>
        <v>100</v>
      </c>
      <c r="I1074" s="84">
        <f>I1075+I1076</f>
        <v>100</v>
      </c>
      <c r="J1074" s="80">
        <f t="shared" ref="J1074:J1079" si="300">D1074/B1074*100</f>
        <v>98.033848093730285</v>
      </c>
      <c r="K1074" s="80">
        <f t="shared" ref="K1074:L1079" si="301">D1074/F1074*100</f>
        <v>98.181271912563346</v>
      </c>
      <c r="L1074" s="80">
        <f t="shared" si="301"/>
        <v>98.250704486978734</v>
      </c>
    </row>
    <row r="1075" spans="1:12" s="1" customFormat="1" x14ac:dyDescent="0.2">
      <c r="A1075" s="9" t="s">
        <v>6</v>
      </c>
      <c r="B1075" s="79">
        <v>2552.8220000000001</v>
      </c>
      <c r="C1075" s="79">
        <v>18458.758000000002</v>
      </c>
      <c r="D1075" s="79">
        <v>2255.8870000000002</v>
      </c>
      <c r="E1075" s="79">
        <v>20714.645</v>
      </c>
      <c r="F1075" s="79">
        <v>2723.241</v>
      </c>
      <c r="G1075" s="79">
        <v>21805.177</v>
      </c>
      <c r="H1075" s="84">
        <f>D1075/D1074*100</f>
        <v>59.924670703284178</v>
      </c>
      <c r="I1075" s="84">
        <f>E1075/E1074*100</f>
        <v>60.122125904883973</v>
      </c>
      <c r="J1075" s="80">
        <f t="shared" si="300"/>
        <v>88.368362541532477</v>
      </c>
      <c r="K1075" s="80">
        <f t="shared" si="301"/>
        <v>82.838316550022569</v>
      </c>
      <c r="L1075" s="80">
        <f t="shared" si="301"/>
        <v>94.998747315832389</v>
      </c>
    </row>
    <row r="1076" spans="1:12" s="1" customFormat="1" x14ac:dyDescent="0.2">
      <c r="A1076" s="9" t="s">
        <v>7</v>
      </c>
      <c r="B1076" s="79">
        <v>1287.2170000000001</v>
      </c>
      <c r="C1076" s="79">
        <v>12230.982</v>
      </c>
      <c r="D1076" s="79">
        <v>1508.6510000000001</v>
      </c>
      <c r="E1076" s="79">
        <v>13739.634</v>
      </c>
      <c r="F1076" s="79">
        <v>1111.0319999999999</v>
      </c>
      <c r="G1076" s="79">
        <v>13262.54</v>
      </c>
      <c r="H1076" s="84">
        <f>D1076/D1074*100</f>
        <v>40.075329296715829</v>
      </c>
      <c r="I1076" s="84">
        <f>E1076/E1074*100</f>
        <v>39.87787409511602</v>
      </c>
      <c r="J1076" s="80">
        <f t="shared" si="300"/>
        <v>117.2025384997246</v>
      </c>
      <c r="K1076" s="80">
        <f t="shared" si="301"/>
        <v>135.78825812397844</v>
      </c>
      <c r="L1076" s="80">
        <f t="shared" si="301"/>
        <v>103.59730489031512</v>
      </c>
    </row>
    <row r="1077" spans="1:12" s="1" customFormat="1" x14ac:dyDescent="0.2">
      <c r="A1077" s="6" t="s">
        <v>8</v>
      </c>
      <c r="B1077" s="79">
        <v>3840.0390000000002</v>
      </c>
      <c r="C1077" s="79">
        <v>30689.741000000002</v>
      </c>
      <c r="D1077" s="79">
        <v>3764.538</v>
      </c>
      <c r="E1077" s="79">
        <v>34454.279000000002</v>
      </c>
      <c r="F1077" s="79">
        <v>3834.2730000000001</v>
      </c>
      <c r="G1077" s="79">
        <v>35067.716999999997</v>
      </c>
      <c r="H1077" s="84">
        <f>H1078+H1079</f>
        <v>100</v>
      </c>
      <c r="I1077" s="84">
        <f>I1078+I1079</f>
        <v>99.999999999999986</v>
      </c>
      <c r="J1077" s="80">
        <f t="shared" si="300"/>
        <v>98.033848093730285</v>
      </c>
      <c r="K1077" s="80">
        <f t="shared" si="301"/>
        <v>98.181271912563346</v>
      </c>
      <c r="L1077" s="80">
        <f t="shared" si="301"/>
        <v>98.250704486978734</v>
      </c>
    </row>
    <row r="1078" spans="1:12" s="1" customFormat="1" x14ac:dyDescent="0.2">
      <c r="A1078" s="9" t="s">
        <v>9</v>
      </c>
      <c r="B1078" s="79">
        <v>191.72200000000001</v>
      </c>
      <c r="C1078" s="79">
        <v>1578.94</v>
      </c>
      <c r="D1078" s="79">
        <v>215.21700000000001</v>
      </c>
      <c r="E1078" s="79">
        <v>1794.1569999999999</v>
      </c>
      <c r="F1078" s="79">
        <v>230.684</v>
      </c>
      <c r="G1078" s="79">
        <v>2446.547</v>
      </c>
      <c r="H1078" s="84">
        <f>D1078/D1077*100</f>
        <v>5.7169565030290572</v>
      </c>
      <c r="I1078" s="84">
        <f>E1078/E1077*100</f>
        <v>5.2073561022710697</v>
      </c>
      <c r="J1078" s="80">
        <f t="shared" si="300"/>
        <v>112.25472298432105</v>
      </c>
      <c r="K1078" s="80">
        <f t="shared" si="301"/>
        <v>93.295157011322857</v>
      </c>
      <c r="L1078" s="80">
        <f t="shared" si="301"/>
        <v>73.334254359307209</v>
      </c>
    </row>
    <row r="1079" spans="1:12" s="1" customFormat="1" x14ac:dyDescent="0.2">
      <c r="A1079" s="9" t="s">
        <v>10</v>
      </c>
      <c r="B1079" s="79">
        <v>3648.317</v>
      </c>
      <c r="C1079" s="79">
        <v>29110.800999999999</v>
      </c>
      <c r="D1079" s="79">
        <v>3549.3209999999999</v>
      </c>
      <c r="E1079" s="79">
        <v>32660.121999999999</v>
      </c>
      <c r="F1079" s="79">
        <v>3603.5889999999999</v>
      </c>
      <c r="G1079" s="79">
        <v>32621.17</v>
      </c>
      <c r="H1079" s="84">
        <f>D1079/D1077*100</f>
        <v>94.283043496970947</v>
      </c>
      <c r="I1079" s="84">
        <f>E1079/E1077*100</f>
        <v>94.792643897728922</v>
      </c>
      <c r="J1079" s="80">
        <f t="shared" si="300"/>
        <v>97.286529651891541</v>
      </c>
      <c r="K1079" s="80">
        <f t="shared" si="301"/>
        <v>98.494056897165578</v>
      </c>
      <c r="L1079" s="80">
        <f t="shared" si="301"/>
        <v>100.11940712120382</v>
      </c>
    </row>
    <row r="1080" spans="1:12" s="1" customFormat="1" x14ac:dyDescent="0.2">
      <c r="A1080" s="3" t="s">
        <v>163</v>
      </c>
      <c r="B1080" s="79"/>
      <c r="C1080" s="79"/>
      <c r="D1080" s="79"/>
      <c r="E1080" s="79"/>
      <c r="F1080" s="79"/>
      <c r="G1080" s="79"/>
    </row>
    <row r="1081" spans="1:12" s="1" customFormat="1" x14ac:dyDescent="0.2">
      <c r="A1081" s="6" t="s">
        <v>5</v>
      </c>
      <c r="B1081" s="79">
        <v>66617.255999999994</v>
      </c>
      <c r="C1081" s="79">
        <v>645103.05299999996</v>
      </c>
      <c r="D1081" s="79">
        <v>72238.3</v>
      </c>
      <c r="E1081" s="79">
        <v>717341.353</v>
      </c>
      <c r="F1081" s="79">
        <v>79392.087</v>
      </c>
      <c r="G1081" s="79">
        <v>774068.89599999995</v>
      </c>
      <c r="H1081" s="84">
        <f>H1082+H1083</f>
        <v>99.999998615692789</v>
      </c>
      <c r="I1081" s="84">
        <f>I1082+I1083</f>
        <v>100</v>
      </c>
      <c r="J1081" s="80">
        <f t="shared" ref="J1081:J1086" si="302">D1081/B1081*100</f>
        <v>108.43781977450408</v>
      </c>
      <c r="K1081" s="80">
        <f t="shared" ref="K1081:L1086" si="303">D1081/F1081*100</f>
        <v>90.989294688776738</v>
      </c>
      <c r="L1081" s="80">
        <f t="shared" si="303"/>
        <v>92.671512407598414</v>
      </c>
    </row>
    <row r="1082" spans="1:12" s="1" customFormat="1" x14ac:dyDescent="0.2">
      <c r="A1082" s="9" t="s">
        <v>6</v>
      </c>
      <c r="B1082" s="79">
        <v>37728.332999999999</v>
      </c>
      <c r="C1082" s="79">
        <v>347178.93300000002</v>
      </c>
      <c r="D1082" s="79">
        <v>44197.332999999999</v>
      </c>
      <c r="E1082" s="79">
        <v>391376.26699999999</v>
      </c>
      <c r="F1082" s="79">
        <v>38903.599999999999</v>
      </c>
      <c r="G1082" s="79">
        <v>409333.4</v>
      </c>
      <c r="H1082" s="84">
        <f>D1082/D1081*100</f>
        <v>61.182687023365723</v>
      </c>
      <c r="I1082" s="84">
        <f>E1082/E1081*100</f>
        <v>54.559278558697564</v>
      </c>
      <c r="J1082" s="80">
        <f t="shared" si="302"/>
        <v>117.1462651159276</v>
      </c>
      <c r="K1082" s="80">
        <f t="shared" si="303"/>
        <v>113.60730883517208</v>
      </c>
      <c r="L1082" s="80">
        <f t="shared" si="303"/>
        <v>95.613078971811234</v>
      </c>
    </row>
    <row r="1083" spans="1:12" s="1" customFormat="1" x14ac:dyDescent="0.2">
      <c r="A1083" s="9" t="s">
        <v>7</v>
      </c>
      <c r="B1083" s="79">
        <v>28888.922999999999</v>
      </c>
      <c r="C1083" s="79">
        <v>297924.12</v>
      </c>
      <c r="D1083" s="79">
        <v>28040.966</v>
      </c>
      <c r="E1083" s="79">
        <v>325965.08600000001</v>
      </c>
      <c r="F1083" s="79">
        <v>40488.487000000001</v>
      </c>
      <c r="G1083" s="79">
        <v>364735.49599999998</v>
      </c>
      <c r="H1083" s="84">
        <f>D1083/D1081*100</f>
        <v>38.817311592327059</v>
      </c>
      <c r="I1083" s="84">
        <f>E1083/E1081*100</f>
        <v>45.440721441302436</v>
      </c>
      <c r="J1083" s="80">
        <f t="shared" si="302"/>
        <v>97.064767696601223</v>
      </c>
      <c r="K1083" s="80">
        <f t="shared" si="303"/>
        <v>69.256640782847725</v>
      </c>
      <c r="L1083" s="80">
        <f t="shared" si="303"/>
        <v>89.370266830295023</v>
      </c>
    </row>
    <row r="1084" spans="1:12" s="1" customFormat="1" x14ac:dyDescent="0.2">
      <c r="A1084" s="6" t="s">
        <v>8</v>
      </c>
      <c r="B1084" s="79">
        <v>66617.255999999994</v>
      </c>
      <c r="C1084" s="79">
        <v>645103.05299999996</v>
      </c>
      <c r="D1084" s="79">
        <v>72238.3</v>
      </c>
      <c r="E1084" s="79">
        <v>717341.353</v>
      </c>
      <c r="F1084" s="79">
        <v>79392.087</v>
      </c>
      <c r="G1084" s="79">
        <v>774068.89599999995</v>
      </c>
      <c r="H1084" s="84">
        <f>H1085+H1086</f>
        <v>100</v>
      </c>
      <c r="I1084" s="84">
        <f>I1085+I1086</f>
        <v>100</v>
      </c>
      <c r="J1084" s="80">
        <f t="shared" si="302"/>
        <v>108.43781977450408</v>
      </c>
      <c r="K1084" s="80">
        <f t="shared" si="303"/>
        <v>90.989294688776738</v>
      </c>
      <c r="L1084" s="80">
        <f t="shared" si="303"/>
        <v>92.671512407598414</v>
      </c>
    </row>
    <row r="1085" spans="1:12" s="1" customFormat="1" x14ac:dyDescent="0.2">
      <c r="A1085" s="9" t="s">
        <v>9</v>
      </c>
      <c r="B1085" s="79">
        <v>5988.7749999999996</v>
      </c>
      <c r="C1085" s="79">
        <v>36466.502999999997</v>
      </c>
      <c r="D1085" s="79">
        <v>983.11699999999996</v>
      </c>
      <c r="E1085" s="79">
        <v>37449.620000000003</v>
      </c>
      <c r="F1085" s="79">
        <v>3658.8</v>
      </c>
      <c r="G1085" s="79">
        <v>28456.518</v>
      </c>
      <c r="H1085" s="84">
        <f>D1085/D1084*100</f>
        <v>1.3609359577952416</v>
      </c>
      <c r="I1085" s="84">
        <f>E1085/E1084*100</f>
        <v>5.2206135674991545</v>
      </c>
      <c r="J1085" s="80">
        <f t="shared" si="302"/>
        <v>16.415994923836678</v>
      </c>
      <c r="K1085" s="80">
        <f t="shared" si="303"/>
        <v>26.869930031704381</v>
      </c>
      <c r="L1085" s="80">
        <f t="shared" si="303"/>
        <v>131.60295999672203</v>
      </c>
    </row>
    <row r="1086" spans="1:12" s="1" customFormat="1" x14ac:dyDescent="0.2">
      <c r="A1086" s="9" t="s">
        <v>10</v>
      </c>
      <c r="B1086" s="79">
        <v>60628.481</v>
      </c>
      <c r="C1086" s="79">
        <v>608636.55000000005</v>
      </c>
      <c r="D1086" s="79">
        <v>71255.183000000005</v>
      </c>
      <c r="E1086" s="79">
        <v>679891.73300000001</v>
      </c>
      <c r="F1086" s="79">
        <v>75733.286999999997</v>
      </c>
      <c r="G1086" s="79">
        <v>745612.37800000003</v>
      </c>
      <c r="H1086" s="84">
        <f>D1086/D1084*100</f>
        <v>98.639064042204765</v>
      </c>
      <c r="I1086" s="84">
        <f>E1086/E1084*100</f>
        <v>94.779386432500843</v>
      </c>
      <c r="J1086" s="80">
        <f t="shared" si="302"/>
        <v>117.52757421054308</v>
      </c>
      <c r="K1086" s="80">
        <f t="shared" si="303"/>
        <v>94.087006945836123</v>
      </c>
      <c r="L1086" s="80">
        <f t="shared" si="303"/>
        <v>91.185682140056954</v>
      </c>
    </row>
    <row r="1087" spans="1:12" s="1" customFormat="1" ht="45" x14ac:dyDescent="0.2">
      <c r="A1087" s="3" t="s">
        <v>164</v>
      </c>
      <c r="B1087" s="79"/>
      <c r="C1087" s="79"/>
      <c r="D1087" s="79"/>
      <c r="E1087" s="79"/>
      <c r="F1087" s="79"/>
      <c r="G1087" s="79"/>
    </row>
    <row r="1088" spans="1:12" s="1" customFormat="1" x14ac:dyDescent="0.2">
      <c r="A1088" s="6" t="s">
        <v>5</v>
      </c>
      <c r="B1088" s="79">
        <v>58954.239000000001</v>
      </c>
      <c r="C1088" s="79">
        <v>590151.95299999998</v>
      </c>
      <c r="D1088" s="79">
        <v>64298.059000000001</v>
      </c>
      <c r="E1088" s="79">
        <v>654450.01100000006</v>
      </c>
      <c r="F1088" s="79">
        <v>73116.922999999995</v>
      </c>
      <c r="G1088" s="79">
        <v>723104.01100000006</v>
      </c>
      <c r="H1088" s="84">
        <f>H1089+H1090</f>
        <v>99.999998444743085</v>
      </c>
      <c r="I1088" s="84">
        <f>I1089+I1090</f>
        <v>100.00000015280004</v>
      </c>
      <c r="J1088" s="80">
        <f t="shared" ref="J1088:J1093" si="304">D1088/B1088*100</f>
        <v>109.06435243782894</v>
      </c>
      <c r="K1088" s="80">
        <f t="shared" ref="K1088:L1093" si="305">D1088/F1088*100</f>
        <v>87.938682813553299</v>
      </c>
      <c r="L1088" s="80">
        <f t="shared" si="305"/>
        <v>90.505653549749155</v>
      </c>
    </row>
    <row r="1089" spans="1:12" s="1" customFormat="1" x14ac:dyDescent="0.2">
      <c r="A1089" s="9" t="s">
        <v>6</v>
      </c>
      <c r="B1089" s="79">
        <v>37728.332999999999</v>
      </c>
      <c r="C1089" s="79">
        <v>347178.93300000002</v>
      </c>
      <c r="D1089" s="79">
        <v>44197.332999999999</v>
      </c>
      <c r="E1089" s="79">
        <v>391376.26699999999</v>
      </c>
      <c r="F1089" s="79">
        <v>38903.599999999999</v>
      </c>
      <c r="G1089" s="79">
        <v>409333.4</v>
      </c>
      <c r="H1089" s="84">
        <f>D1089/D1088*100</f>
        <v>68.738207167342324</v>
      </c>
      <c r="I1089" s="84">
        <f>E1089/E1088*100</f>
        <v>59.802316513369256</v>
      </c>
      <c r="J1089" s="80">
        <f t="shared" si="304"/>
        <v>117.1462651159276</v>
      </c>
      <c r="K1089" s="80">
        <f t="shared" si="305"/>
        <v>113.60730883517208</v>
      </c>
      <c r="L1089" s="80">
        <f t="shared" si="305"/>
        <v>95.613078971811234</v>
      </c>
    </row>
    <row r="1090" spans="1:12" s="1" customFormat="1" x14ac:dyDescent="0.2">
      <c r="A1090" s="9" t="s">
        <v>7</v>
      </c>
      <c r="B1090" s="79">
        <v>21225.905999999999</v>
      </c>
      <c r="C1090" s="79">
        <v>242973.019</v>
      </c>
      <c r="D1090" s="79">
        <v>20100.724999999999</v>
      </c>
      <c r="E1090" s="79">
        <v>263073.745</v>
      </c>
      <c r="F1090" s="79">
        <v>34213.322999999997</v>
      </c>
      <c r="G1090" s="79">
        <v>313770.61099999998</v>
      </c>
      <c r="H1090" s="84">
        <f>D1090/D1088*100</f>
        <v>31.261791277400764</v>
      </c>
      <c r="I1090" s="84">
        <f>E1090/E1088*100</f>
        <v>40.197683639430785</v>
      </c>
      <c r="J1090" s="80">
        <f t="shared" si="304"/>
        <v>94.699020150188176</v>
      </c>
      <c r="K1090" s="80">
        <f t="shared" si="305"/>
        <v>58.751162522272395</v>
      </c>
      <c r="L1090" s="80">
        <f t="shared" si="305"/>
        <v>83.842697747113107</v>
      </c>
    </row>
    <row r="1091" spans="1:12" s="1" customFormat="1" x14ac:dyDescent="0.2">
      <c r="A1091" s="6" t="s">
        <v>8</v>
      </c>
      <c r="B1091" s="79">
        <v>58954.239000000001</v>
      </c>
      <c r="C1091" s="79">
        <v>590151.95299999998</v>
      </c>
      <c r="D1091" s="79">
        <v>64298.059000000001</v>
      </c>
      <c r="E1091" s="79">
        <v>654450.01100000006</v>
      </c>
      <c r="F1091" s="79">
        <v>73116.922999999995</v>
      </c>
      <c r="G1091" s="79">
        <v>723104.01100000006</v>
      </c>
      <c r="H1091" s="84">
        <f>H1092+H1093</f>
        <v>100</v>
      </c>
      <c r="I1091" s="84">
        <f>I1092+I1093</f>
        <v>99.999999999999986</v>
      </c>
      <c r="J1091" s="80">
        <f t="shared" si="304"/>
        <v>109.06435243782894</v>
      </c>
      <c r="K1091" s="80">
        <f t="shared" si="305"/>
        <v>87.938682813553299</v>
      </c>
      <c r="L1091" s="80">
        <f t="shared" si="305"/>
        <v>90.505653549749155</v>
      </c>
    </row>
    <row r="1092" spans="1:12" s="1" customFormat="1" x14ac:dyDescent="0.2">
      <c r="A1092" s="9" t="s">
        <v>9</v>
      </c>
      <c r="B1092" s="79">
        <v>5961.3389999999999</v>
      </c>
      <c r="C1092" s="79">
        <v>36386.906999999999</v>
      </c>
      <c r="D1092" s="79">
        <v>981.18899999999996</v>
      </c>
      <c r="E1092" s="79">
        <v>37368.095999999998</v>
      </c>
      <c r="F1092" s="79">
        <v>3650.1689999999999</v>
      </c>
      <c r="G1092" s="79">
        <v>28286.231</v>
      </c>
      <c r="H1092" s="84">
        <f>D1092/D1091*100</f>
        <v>1.5260009637304914</v>
      </c>
      <c r="I1092" s="84">
        <f>E1092/E1091*100</f>
        <v>5.7098472567677891</v>
      </c>
      <c r="J1092" s="80">
        <f t="shared" si="304"/>
        <v>16.45920488668737</v>
      </c>
      <c r="K1092" s="80">
        <f t="shared" si="305"/>
        <v>26.880645800235552</v>
      </c>
      <c r="L1092" s="80">
        <f t="shared" si="305"/>
        <v>132.10701701474471</v>
      </c>
    </row>
    <row r="1093" spans="1:12" s="1" customFormat="1" x14ac:dyDescent="0.2">
      <c r="A1093" s="9" t="s">
        <v>10</v>
      </c>
      <c r="B1093" s="79">
        <v>52992.9</v>
      </c>
      <c r="C1093" s="79">
        <v>553765.04599999997</v>
      </c>
      <c r="D1093" s="79">
        <v>63316.87</v>
      </c>
      <c r="E1093" s="79">
        <v>617081.91500000004</v>
      </c>
      <c r="F1093" s="79">
        <v>69466.754000000001</v>
      </c>
      <c r="G1093" s="79">
        <v>694817.78</v>
      </c>
      <c r="H1093" s="84">
        <f>D1093/D1091*100</f>
        <v>98.473999036269504</v>
      </c>
      <c r="I1093" s="84">
        <f>E1093/E1091*100</f>
        <v>94.290152743232198</v>
      </c>
      <c r="J1093" s="80">
        <f t="shared" si="304"/>
        <v>119.48179850508276</v>
      </c>
      <c r="K1093" s="80">
        <f t="shared" si="305"/>
        <v>91.147011129957221</v>
      </c>
      <c r="L1093" s="80">
        <f t="shared" si="305"/>
        <v>88.812050117658188</v>
      </c>
    </row>
    <row r="1094" spans="1:12" s="1" customFormat="1" ht="22.5" x14ac:dyDescent="0.2">
      <c r="A1094" s="3" t="s">
        <v>165</v>
      </c>
      <c r="B1094" s="79"/>
      <c r="C1094" s="79"/>
      <c r="D1094" s="79"/>
      <c r="E1094" s="79"/>
      <c r="F1094" s="79"/>
      <c r="G1094" s="79"/>
    </row>
    <row r="1095" spans="1:12" s="1" customFormat="1" x14ac:dyDescent="0.2">
      <c r="A1095" s="6" t="s">
        <v>5</v>
      </c>
      <c r="B1095" s="79">
        <v>3712.02</v>
      </c>
      <c r="C1095" s="79">
        <v>44823.875999999997</v>
      </c>
      <c r="D1095" s="79">
        <v>3487.01</v>
      </c>
      <c r="E1095" s="79">
        <v>48310.887000000002</v>
      </c>
      <c r="F1095" s="79">
        <v>3508.8580000000002</v>
      </c>
      <c r="G1095" s="79">
        <v>43116.402000000002</v>
      </c>
      <c r="H1095" s="84">
        <f>H1096+H1097</f>
        <v>100</v>
      </c>
      <c r="I1095" s="84">
        <f>I1096+I1097</f>
        <v>100</v>
      </c>
      <c r="J1095" s="80">
        <f t="shared" ref="J1095:J1100" si="306">D1095/B1095*100</f>
        <v>93.938340849456637</v>
      </c>
      <c r="K1095" s="80">
        <f t="shared" ref="K1095:L1100" si="307">D1095/F1095*100</f>
        <v>99.377347273671376</v>
      </c>
      <c r="L1095" s="80">
        <f t="shared" si="307"/>
        <v>112.04758458277664</v>
      </c>
    </row>
    <row r="1096" spans="1:12" s="1" customFormat="1" x14ac:dyDescent="0.2">
      <c r="A1096" s="9" t="s">
        <v>6</v>
      </c>
      <c r="B1096" s="79">
        <v>1584.3330000000001</v>
      </c>
      <c r="C1096" s="79">
        <v>13262.933000000001</v>
      </c>
      <c r="D1096" s="79">
        <v>1744.3330000000001</v>
      </c>
      <c r="E1096" s="79">
        <v>15007.267</v>
      </c>
      <c r="F1096" s="79">
        <v>787.6</v>
      </c>
      <c r="G1096" s="79">
        <v>18637.400000000001</v>
      </c>
      <c r="H1096" s="84">
        <f>D1096/D1095*100</f>
        <v>50.023745271737106</v>
      </c>
      <c r="I1096" s="84">
        <f>E1096/E1095*100</f>
        <v>31.063944240974088</v>
      </c>
      <c r="J1096" s="80">
        <f t="shared" si="306"/>
        <v>110.0988870395302</v>
      </c>
      <c r="K1096" s="80">
        <f t="shared" si="307"/>
        <v>221.47447943118331</v>
      </c>
      <c r="L1096" s="80">
        <f t="shared" si="307"/>
        <v>80.522320709970259</v>
      </c>
    </row>
    <row r="1097" spans="1:12" s="1" customFormat="1" x14ac:dyDescent="0.2">
      <c r="A1097" s="9" t="s">
        <v>7</v>
      </c>
      <c r="B1097" s="79">
        <v>2127.6869999999999</v>
      </c>
      <c r="C1097" s="79">
        <v>31560.942999999999</v>
      </c>
      <c r="D1097" s="79">
        <v>1742.6769999999999</v>
      </c>
      <c r="E1097" s="79">
        <v>33303.620000000003</v>
      </c>
      <c r="F1097" s="79">
        <v>2721.2579999999998</v>
      </c>
      <c r="G1097" s="79">
        <v>24479.002</v>
      </c>
      <c r="H1097" s="84">
        <f>D1097/D1095*100</f>
        <v>49.976254728262894</v>
      </c>
      <c r="I1097" s="84">
        <f>E1097/E1095*100</f>
        <v>68.936055759025919</v>
      </c>
      <c r="J1097" s="80">
        <f t="shared" si="306"/>
        <v>81.904763247601736</v>
      </c>
      <c r="K1097" s="80">
        <f t="shared" si="307"/>
        <v>64.039389135466024</v>
      </c>
      <c r="L1097" s="80">
        <f t="shared" si="307"/>
        <v>136.04974581888592</v>
      </c>
    </row>
    <row r="1098" spans="1:12" s="1" customFormat="1" x14ac:dyDescent="0.2">
      <c r="A1098" s="6" t="s">
        <v>8</v>
      </c>
      <c r="B1098" s="79">
        <v>3712.02</v>
      </c>
      <c r="C1098" s="79">
        <v>44823.875999999997</v>
      </c>
      <c r="D1098" s="79">
        <v>3487.01</v>
      </c>
      <c r="E1098" s="79">
        <v>48310.887000000002</v>
      </c>
      <c r="F1098" s="79">
        <v>3508.8580000000002</v>
      </c>
      <c r="G1098" s="79">
        <v>43116.402000000002</v>
      </c>
      <c r="H1098" s="84">
        <f>H1099+H1100</f>
        <v>99.999999999999986</v>
      </c>
      <c r="I1098" s="84">
        <f>I1099+I1100</f>
        <v>99.999999999999986</v>
      </c>
      <c r="J1098" s="80">
        <f t="shared" si="306"/>
        <v>93.938340849456637</v>
      </c>
      <c r="K1098" s="80">
        <f t="shared" si="307"/>
        <v>99.377347273671376</v>
      </c>
      <c r="L1098" s="80">
        <f t="shared" si="307"/>
        <v>112.04758458277664</v>
      </c>
    </row>
    <row r="1099" spans="1:12" s="1" customFormat="1" x14ac:dyDescent="0.2">
      <c r="A1099" s="9" t="s">
        <v>9</v>
      </c>
      <c r="B1099" s="79">
        <v>2500.8629999999998</v>
      </c>
      <c r="C1099" s="79">
        <v>13018.12</v>
      </c>
      <c r="D1099" s="79">
        <v>50.031999999999996</v>
      </c>
      <c r="E1099" s="79">
        <v>13068.152</v>
      </c>
      <c r="F1099" s="79">
        <v>228.262</v>
      </c>
      <c r="G1099" s="79">
        <v>12194.53</v>
      </c>
      <c r="H1099" s="84">
        <f>D1099/D1098*100</f>
        <v>1.4348109125009678</v>
      </c>
      <c r="I1099" s="84">
        <f>E1099/E1098*100</f>
        <v>27.050118123478047</v>
      </c>
      <c r="J1099" s="80">
        <f t="shared" si="306"/>
        <v>2.0005893965403141</v>
      </c>
      <c r="K1099" s="80">
        <f t="shared" si="307"/>
        <v>21.918672402765242</v>
      </c>
      <c r="L1099" s="80">
        <f t="shared" si="307"/>
        <v>107.16404814289686</v>
      </c>
    </row>
    <row r="1100" spans="1:12" s="1" customFormat="1" x14ac:dyDescent="0.2">
      <c r="A1100" s="9" t="s">
        <v>10</v>
      </c>
      <c r="B1100" s="79">
        <v>1211.1569999999999</v>
      </c>
      <c r="C1100" s="79">
        <v>31805.756000000001</v>
      </c>
      <c r="D1100" s="79">
        <v>3436.9780000000001</v>
      </c>
      <c r="E1100" s="79">
        <v>35242.735000000001</v>
      </c>
      <c r="F1100" s="79">
        <v>3280.596</v>
      </c>
      <c r="G1100" s="79">
        <v>30921.871999999999</v>
      </c>
      <c r="H1100" s="84">
        <f>D1100/D1098*100</f>
        <v>98.565189087499022</v>
      </c>
      <c r="I1100" s="84">
        <f>E1100/E1098*100</f>
        <v>72.949881876521943</v>
      </c>
      <c r="J1100" s="80">
        <f t="shared" si="306"/>
        <v>283.77642204932971</v>
      </c>
      <c r="K1100" s="80">
        <f t="shared" si="307"/>
        <v>104.76687772587665</v>
      </c>
      <c r="L1100" s="80">
        <f t="shared" si="307"/>
        <v>113.97348452900911</v>
      </c>
    </row>
    <row r="1101" spans="1:12" s="1" customFormat="1" x14ac:dyDescent="0.2">
      <c r="A1101" s="3" t="s">
        <v>166</v>
      </c>
      <c r="B1101" s="79"/>
      <c r="C1101" s="79"/>
      <c r="D1101" s="79"/>
      <c r="E1101" s="79"/>
      <c r="F1101" s="79"/>
      <c r="G1101" s="79"/>
    </row>
    <row r="1102" spans="1:12" s="1" customFormat="1" x14ac:dyDescent="0.2">
      <c r="A1102" s="6" t="s">
        <v>5</v>
      </c>
      <c r="B1102" s="79">
        <v>1803.922</v>
      </c>
      <c r="C1102" s="79">
        <v>12832.453</v>
      </c>
      <c r="D1102" s="79">
        <v>1934.3119999999999</v>
      </c>
      <c r="E1102" s="79">
        <v>14766.764999999999</v>
      </c>
      <c r="F1102" s="79">
        <v>2889.35</v>
      </c>
      <c r="G1102" s="79">
        <v>18953.115000000002</v>
      </c>
      <c r="H1102" s="84">
        <f>H1103+H1104</f>
        <v>100</v>
      </c>
      <c r="I1102" s="84">
        <f>I1103+I1104</f>
        <v>100.00000000000001</v>
      </c>
      <c r="J1102" s="80">
        <f t="shared" ref="J1102:J1107" si="308">D1102/B1102*100</f>
        <v>107.22813957587967</v>
      </c>
      <c r="K1102" s="80">
        <f t="shared" ref="K1102:L1107" si="309">D1102/F1102*100</f>
        <v>66.946268191807846</v>
      </c>
      <c r="L1102" s="80">
        <f t="shared" si="309"/>
        <v>77.912074083864297</v>
      </c>
    </row>
    <row r="1103" spans="1:12" s="1" customFormat="1" x14ac:dyDescent="0.2">
      <c r="A1103" s="9" t="s">
        <v>6</v>
      </c>
      <c r="B1103" s="79">
        <v>61.173000000000002</v>
      </c>
      <c r="C1103" s="79">
        <v>672.70500000000004</v>
      </c>
      <c r="D1103" s="79">
        <v>47.923000000000002</v>
      </c>
      <c r="E1103" s="79">
        <v>720.62800000000004</v>
      </c>
      <c r="F1103" s="79">
        <v>58.253</v>
      </c>
      <c r="G1103" s="79">
        <v>2303.518</v>
      </c>
      <c r="H1103" s="84">
        <f>D1103/D1102*100</f>
        <v>2.4775217234861802</v>
      </c>
      <c r="I1103" s="84">
        <f>E1103/E1102*100</f>
        <v>4.8800668257401005</v>
      </c>
      <c r="J1103" s="80">
        <f t="shared" si="308"/>
        <v>78.340117372043224</v>
      </c>
      <c r="K1103" s="80">
        <f t="shared" si="309"/>
        <v>82.267007707757543</v>
      </c>
      <c r="L1103" s="80">
        <f t="shared" si="309"/>
        <v>31.28380155918035</v>
      </c>
    </row>
    <row r="1104" spans="1:12" s="1" customFormat="1" x14ac:dyDescent="0.2">
      <c r="A1104" s="9" t="s">
        <v>7</v>
      </c>
      <c r="B1104" s="79">
        <v>1742.748</v>
      </c>
      <c r="C1104" s="79">
        <v>12159.748</v>
      </c>
      <c r="D1104" s="79">
        <v>1886.3889999999999</v>
      </c>
      <c r="E1104" s="79">
        <v>14046.137000000001</v>
      </c>
      <c r="F1104" s="79">
        <v>2831.0970000000002</v>
      </c>
      <c r="G1104" s="79">
        <v>16649.597000000002</v>
      </c>
      <c r="H1104" s="84">
        <f>D1104/D1102*100</f>
        <v>97.522478276513823</v>
      </c>
      <c r="I1104" s="84">
        <f>E1104/E1102*100</f>
        <v>95.119933174259913</v>
      </c>
      <c r="J1104" s="80">
        <f t="shared" si="308"/>
        <v>108.24221287300287</v>
      </c>
      <c r="K1104" s="80">
        <f t="shared" si="309"/>
        <v>66.631026771601242</v>
      </c>
      <c r="L1104" s="80">
        <f t="shared" si="309"/>
        <v>84.363225127911505</v>
      </c>
    </row>
    <row r="1105" spans="1:12" s="1" customFormat="1" x14ac:dyDescent="0.2">
      <c r="A1105" s="6" t="s">
        <v>8</v>
      </c>
      <c r="B1105" s="79">
        <v>1803.922</v>
      </c>
      <c r="C1105" s="79">
        <v>12832.453</v>
      </c>
      <c r="D1105" s="79">
        <v>1934.3119999999999</v>
      </c>
      <c r="E1105" s="79">
        <v>14766.764999999999</v>
      </c>
      <c r="F1105" s="79">
        <v>2889.35</v>
      </c>
      <c r="G1105" s="79">
        <v>18953.115000000002</v>
      </c>
      <c r="H1105" s="84">
        <f>H1106+H1107</f>
        <v>100.00000000000001</v>
      </c>
      <c r="I1105" s="84">
        <f>I1106+I1107</f>
        <v>100</v>
      </c>
      <c r="J1105" s="80">
        <f t="shared" si="308"/>
        <v>107.22813957587967</v>
      </c>
      <c r="K1105" s="80">
        <f t="shared" si="309"/>
        <v>66.946268191807846</v>
      </c>
      <c r="L1105" s="80">
        <f t="shared" si="309"/>
        <v>77.912074083864297</v>
      </c>
    </row>
    <row r="1106" spans="1:12" s="1" customFormat="1" x14ac:dyDescent="0.2">
      <c r="A1106" s="9" t="s">
        <v>9</v>
      </c>
      <c r="B1106" s="79">
        <v>24.584</v>
      </c>
      <c r="C1106" s="79">
        <v>190.828</v>
      </c>
      <c r="D1106" s="79">
        <v>35.65</v>
      </c>
      <c r="E1106" s="79">
        <v>226.47800000000001</v>
      </c>
      <c r="F1106" s="79">
        <v>10.388</v>
      </c>
      <c r="G1106" s="79">
        <v>82.978999999999999</v>
      </c>
      <c r="H1106" s="84">
        <f>D1106/D1105*100</f>
        <v>1.843032561448205</v>
      </c>
      <c r="I1106" s="84">
        <f>E1106/E1105*100</f>
        <v>1.5337008478160248</v>
      </c>
      <c r="J1106" s="80">
        <f t="shared" si="308"/>
        <v>145.0130165961601</v>
      </c>
      <c r="K1106" s="80">
        <f t="shared" si="309"/>
        <v>343.18444358875627</v>
      </c>
      <c r="L1106" s="80">
        <f t="shared" si="309"/>
        <v>272.93411586063945</v>
      </c>
    </row>
    <row r="1107" spans="1:12" s="1" customFormat="1" x14ac:dyDescent="0.2">
      <c r="A1107" s="9" t="s">
        <v>10</v>
      </c>
      <c r="B1107" s="79">
        <v>1779.337</v>
      </c>
      <c r="C1107" s="79">
        <v>12641.625</v>
      </c>
      <c r="D1107" s="79">
        <v>1898.662</v>
      </c>
      <c r="E1107" s="79">
        <v>14540.287</v>
      </c>
      <c r="F1107" s="79">
        <v>2878.9609999999998</v>
      </c>
      <c r="G1107" s="79">
        <v>18870.135999999999</v>
      </c>
      <c r="H1107" s="84">
        <f>D1107/D1105*100</f>
        <v>98.156967438551803</v>
      </c>
      <c r="I1107" s="84">
        <f>E1107/E1105*100</f>
        <v>98.466299152183979</v>
      </c>
      <c r="J1107" s="80">
        <f t="shared" si="308"/>
        <v>106.70614953772109</v>
      </c>
      <c r="K1107" s="80">
        <f t="shared" si="309"/>
        <v>65.94955610722063</v>
      </c>
      <c r="L1107" s="80">
        <f t="shared" si="309"/>
        <v>77.054489697371551</v>
      </c>
    </row>
    <row r="1108" spans="1:12" s="1" customFormat="1" x14ac:dyDescent="0.2">
      <c r="A1108" s="3" t="s">
        <v>167</v>
      </c>
      <c r="B1108" s="79"/>
      <c r="C1108" s="79"/>
      <c r="D1108" s="79"/>
      <c r="E1108" s="79"/>
      <c r="F1108" s="79"/>
      <c r="G1108" s="79"/>
    </row>
    <row r="1109" spans="1:12" s="1" customFormat="1" x14ac:dyDescent="0.2">
      <c r="A1109" s="6" t="s">
        <v>5</v>
      </c>
      <c r="B1109" s="79">
        <v>35780.811000000002</v>
      </c>
      <c r="C1109" s="79">
        <v>284237.35499999998</v>
      </c>
      <c r="D1109" s="79">
        <v>29488.830999999998</v>
      </c>
      <c r="E1109" s="79">
        <v>313726.18699999998</v>
      </c>
      <c r="F1109" s="79">
        <v>41992.315000000002</v>
      </c>
      <c r="G1109" s="79">
        <v>352430.38900000002</v>
      </c>
      <c r="H1109" s="84">
        <f>H1110+H1111</f>
        <v>100</v>
      </c>
      <c r="I1109" s="84">
        <f>I1110+I1111</f>
        <v>100</v>
      </c>
      <c r="J1109" s="80">
        <f t="shared" ref="J1109:J1114" si="310">D1109/B1109*100</f>
        <v>82.415211326540344</v>
      </c>
      <c r="K1109" s="80">
        <f t="shared" ref="K1109:L1114" si="311">D1109/F1109*100</f>
        <v>70.224351765317053</v>
      </c>
      <c r="L1109" s="80">
        <f t="shared" si="311"/>
        <v>89.017915818831369</v>
      </c>
    </row>
    <row r="1110" spans="1:12" s="1" customFormat="1" x14ac:dyDescent="0.2">
      <c r="A1110" s="9" t="s">
        <v>6</v>
      </c>
      <c r="B1110" s="79">
        <v>23884.999</v>
      </c>
      <c r="C1110" s="79">
        <v>189339.16899999999</v>
      </c>
      <c r="D1110" s="79">
        <v>18474.999</v>
      </c>
      <c r="E1110" s="79">
        <v>207814.16800000001</v>
      </c>
      <c r="F1110" s="79">
        <v>23839.666000000001</v>
      </c>
      <c r="G1110" s="79">
        <v>208418.16800000001</v>
      </c>
      <c r="H1110" s="84">
        <f>D1110/D1109*100</f>
        <v>62.650835497683858</v>
      </c>
      <c r="I1110" s="84">
        <f>E1110/E1109*100</f>
        <v>66.240618925445332</v>
      </c>
      <c r="J1110" s="80">
        <f t="shared" si="310"/>
        <v>77.349800182114308</v>
      </c>
      <c r="K1110" s="80">
        <f t="shared" si="311"/>
        <v>77.496886911083394</v>
      </c>
      <c r="L1110" s="80">
        <f t="shared" si="311"/>
        <v>99.71019800922538</v>
      </c>
    </row>
    <row r="1111" spans="1:12" s="1" customFormat="1" x14ac:dyDescent="0.2">
      <c r="A1111" s="9" t="s">
        <v>7</v>
      </c>
      <c r="B1111" s="79">
        <v>11895.811</v>
      </c>
      <c r="C1111" s="79">
        <v>94898.187000000005</v>
      </c>
      <c r="D1111" s="79">
        <v>11013.832</v>
      </c>
      <c r="E1111" s="79">
        <v>105912.019</v>
      </c>
      <c r="F1111" s="79">
        <v>18152.649000000001</v>
      </c>
      <c r="G1111" s="79">
        <v>144012.22099999999</v>
      </c>
      <c r="H1111" s="84">
        <f>D1111/D1109*100</f>
        <v>37.34916450231615</v>
      </c>
      <c r="I1111" s="84">
        <f>E1111/E1109*100</f>
        <v>33.759381074554675</v>
      </c>
      <c r="J1111" s="80">
        <f t="shared" si="310"/>
        <v>92.585801842346015</v>
      </c>
      <c r="K1111" s="80">
        <f t="shared" si="311"/>
        <v>60.67341466251014</v>
      </c>
      <c r="L1111" s="80">
        <f t="shared" si="311"/>
        <v>73.543771677543958</v>
      </c>
    </row>
    <row r="1112" spans="1:12" s="1" customFormat="1" x14ac:dyDescent="0.2">
      <c r="A1112" s="6" t="s">
        <v>8</v>
      </c>
      <c r="B1112" s="79">
        <v>35780.811000000002</v>
      </c>
      <c r="C1112" s="79">
        <v>284237.35499999998</v>
      </c>
      <c r="D1112" s="79">
        <v>29488.830999999998</v>
      </c>
      <c r="E1112" s="79">
        <v>313726.18699999998</v>
      </c>
      <c r="F1112" s="79">
        <v>41992.315000000002</v>
      </c>
      <c r="G1112" s="79">
        <v>352430.38900000002</v>
      </c>
      <c r="H1112" s="84">
        <f>H1113+H1114</f>
        <v>100</v>
      </c>
      <c r="I1112" s="84">
        <f>I1113+I1114</f>
        <v>99.999999681250728</v>
      </c>
      <c r="J1112" s="80">
        <f t="shared" si="310"/>
        <v>82.415211326540344</v>
      </c>
      <c r="K1112" s="80">
        <f t="shared" si="311"/>
        <v>70.224351765317053</v>
      </c>
      <c r="L1112" s="80">
        <f t="shared" si="311"/>
        <v>89.017915818831369</v>
      </c>
    </row>
    <row r="1113" spans="1:12" s="1" customFormat="1" x14ac:dyDescent="0.2">
      <c r="A1113" s="9" t="s">
        <v>9</v>
      </c>
      <c r="B1113" s="79">
        <v>3708.6819999999998</v>
      </c>
      <c r="C1113" s="79">
        <v>26397.464</v>
      </c>
      <c r="D1113" s="79">
        <v>3888.9580000000001</v>
      </c>
      <c r="E1113" s="79">
        <v>30286.421999999999</v>
      </c>
      <c r="F1113" s="79">
        <v>2976.0340000000001</v>
      </c>
      <c r="G1113" s="79">
        <v>26076.243999999999</v>
      </c>
      <c r="H1113" s="84">
        <f>D1113/D1112*100</f>
        <v>13.187901548216679</v>
      </c>
      <c r="I1113" s="84">
        <f>E1113/E1112*100</f>
        <v>9.6537755708610966</v>
      </c>
      <c r="J1113" s="80">
        <f t="shared" si="310"/>
        <v>104.86091824534971</v>
      </c>
      <c r="K1113" s="80">
        <f t="shared" si="311"/>
        <v>130.67585921397404</v>
      </c>
      <c r="L1113" s="80">
        <f t="shared" si="311"/>
        <v>116.14564582230477</v>
      </c>
    </row>
    <row r="1114" spans="1:12" s="1" customFormat="1" x14ac:dyDescent="0.2">
      <c r="A1114" s="9" t="s">
        <v>10</v>
      </c>
      <c r="B1114" s="79">
        <v>32072.129000000001</v>
      </c>
      <c r="C1114" s="79">
        <v>257839.891</v>
      </c>
      <c r="D1114" s="79">
        <v>25599.873</v>
      </c>
      <c r="E1114" s="79">
        <v>283439.76400000002</v>
      </c>
      <c r="F1114" s="79">
        <v>39016.281000000003</v>
      </c>
      <c r="G1114" s="79">
        <v>326354.14399999997</v>
      </c>
      <c r="H1114" s="84">
        <f>D1114/D1112*100</f>
        <v>86.812098451783328</v>
      </c>
      <c r="I1114" s="84">
        <f>E1114/E1112*100</f>
        <v>90.346224110389628</v>
      </c>
      <c r="J1114" s="80">
        <f t="shared" si="310"/>
        <v>79.819687056010522</v>
      </c>
      <c r="K1114" s="80">
        <f t="shared" si="311"/>
        <v>65.613308967095037</v>
      </c>
      <c r="L1114" s="80">
        <f t="shared" si="311"/>
        <v>86.850364614950323</v>
      </c>
    </row>
    <row r="1115" spans="1:12" s="1" customFormat="1" ht="45" x14ac:dyDescent="0.2">
      <c r="A1115" s="3" t="s">
        <v>168</v>
      </c>
      <c r="B1115" s="79"/>
      <c r="C1115" s="79"/>
      <c r="D1115" s="79"/>
      <c r="E1115" s="79"/>
      <c r="F1115" s="79"/>
      <c r="G1115" s="79"/>
    </row>
    <row r="1116" spans="1:12" s="1" customFormat="1" x14ac:dyDescent="0.2">
      <c r="A1116" s="6" t="s">
        <v>5</v>
      </c>
      <c r="B1116" s="79">
        <v>9272.9369999999999</v>
      </c>
      <c r="C1116" s="79">
        <v>69289.274000000005</v>
      </c>
      <c r="D1116" s="79">
        <v>8242.9549999999999</v>
      </c>
      <c r="E1116" s="79">
        <v>77532.229000000007</v>
      </c>
      <c r="F1116" s="79">
        <v>14251.066999999999</v>
      </c>
      <c r="G1116" s="79">
        <v>95464.164000000004</v>
      </c>
      <c r="H1116" s="84">
        <f>H1117+H1118</f>
        <v>100</v>
      </c>
      <c r="I1116" s="84">
        <f>I1117+I1118</f>
        <v>100</v>
      </c>
      <c r="J1116" s="80">
        <f t="shared" ref="J1116:J1121" si="312">D1116/B1116*100</f>
        <v>88.89260220359526</v>
      </c>
      <c r="K1116" s="80">
        <f t="shared" ref="K1116:L1121" si="313">D1116/F1116*100</f>
        <v>57.84096727634499</v>
      </c>
      <c r="L1116" s="80">
        <f t="shared" si="313"/>
        <v>81.216056110856428</v>
      </c>
    </row>
    <row r="1117" spans="1:12" s="1" customFormat="1" x14ac:dyDescent="0.2">
      <c r="A1117" s="9" t="s">
        <v>6</v>
      </c>
      <c r="B1117" s="79">
        <v>779.66600000000005</v>
      </c>
      <c r="C1117" s="79">
        <v>5479.8339999999998</v>
      </c>
      <c r="D1117" s="79">
        <v>786.66600000000005</v>
      </c>
      <c r="E1117" s="79">
        <v>6266.5010000000002</v>
      </c>
      <c r="F1117" s="79">
        <v>540.33299999999997</v>
      </c>
      <c r="G1117" s="79">
        <v>4066.8339999999998</v>
      </c>
      <c r="H1117" s="84">
        <f>D1117/D1116*100</f>
        <v>9.5434950208996661</v>
      </c>
      <c r="I1117" s="84">
        <f>E1117/E1116*100</f>
        <v>8.0824465913394548</v>
      </c>
      <c r="J1117" s="80">
        <f t="shared" si="312"/>
        <v>100.89782034871342</v>
      </c>
      <c r="K1117" s="80">
        <f t="shared" si="313"/>
        <v>145.58910893837691</v>
      </c>
      <c r="L1117" s="80">
        <f t="shared" si="313"/>
        <v>154.08794654515037</v>
      </c>
    </row>
    <row r="1118" spans="1:12" s="1" customFormat="1" x14ac:dyDescent="0.2">
      <c r="A1118" s="9" t="s">
        <v>7</v>
      </c>
      <c r="B1118" s="79">
        <v>8493.27</v>
      </c>
      <c r="C1118" s="79">
        <v>63809.440000000002</v>
      </c>
      <c r="D1118" s="79">
        <v>7456.2889999999998</v>
      </c>
      <c r="E1118" s="79">
        <v>71265.728000000003</v>
      </c>
      <c r="F1118" s="79">
        <v>13710.734</v>
      </c>
      <c r="G1118" s="79">
        <v>91397.33</v>
      </c>
      <c r="H1118" s="84">
        <f>D1118/D1116*100</f>
        <v>90.45650497910033</v>
      </c>
      <c r="I1118" s="84">
        <f>E1118/E1116*100</f>
        <v>91.917553408660552</v>
      </c>
      <c r="J1118" s="80">
        <f t="shared" si="312"/>
        <v>87.790556522988197</v>
      </c>
      <c r="K1118" s="80">
        <f t="shared" si="313"/>
        <v>54.382857985575384</v>
      </c>
      <c r="L1118" s="80">
        <f t="shared" si="313"/>
        <v>77.97353380016682</v>
      </c>
    </row>
    <row r="1119" spans="1:12" s="1" customFormat="1" x14ac:dyDescent="0.2">
      <c r="A1119" s="6" t="s">
        <v>8</v>
      </c>
      <c r="B1119" s="79">
        <v>9272.9369999999999</v>
      </c>
      <c r="C1119" s="79">
        <v>69289.274000000005</v>
      </c>
      <c r="D1119" s="79">
        <v>8242.9549999999999</v>
      </c>
      <c r="E1119" s="79">
        <v>77532.229000000007</v>
      </c>
      <c r="F1119" s="79">
        <v>14251.066999999999</v>
      </c>
      <c r="G1119" s="79">
        <v>95464.164000000004</v>
      </c>
      <c r="H1119" s="84">
        <f>H1120+H1121</f>
        <v>100</v>
      </c>
      <c r="I1119" s="84">
        <f>I1120+I1121</f>
        <v>100</v>
      </c>
      <c r="J1119" s="80">
        <f t="shared" si="312"/>
        <v>88.89260220359526</v>
      </c>
      <c r="K1119" s="80">
        <f t="shared" si="313"/>
        <v>57.84096727634499</v>
      </c>
      <c r="L1119" s="80">
        <f t="shared" si="313"/>
        <v>81.216056110856428</v>
      </c>
    </row>
    <row r="1120" spans="1:12" s="1" customFormat="1" x14ac:dyDescent="0.2">
      <c r="A1120" s="9" t="s">
        <v>9</v>
      </c>
      <c r="B1120" s="79">
        <v>45.640999999999998</v>
      </c>
      <c r="C1120" s="79">
        <v>353.54700000000003</v>
      </c>
      <c r="D1120" s="79">
        <v>20.873999999999999</v>
      </c>
      <c r="E1120" s="79">
        <v>374.42099999999999</v>
      </c>
      <c r="F1120" s="79">
        <v>66.852000000000004</v>
      </c>
      <c r="G1120" s="79">
        <v>554.64099999999996</v>
      </c>
      <c r="H1120" s="84">
        <f>D1120/D1119*100</f>
        <v>0.25323442867272716</v>
      </c>
      <c r="I1120" s="84">
        <f>E1120/E1119*100</f>
        <v>0.4829230435255511</v>
      </c>
      <c r="J1120" s="80">
        <f t="shared" si="312"/>
        <v>45.735194233255186</v>
      </c>
      <c r="K1120" s="80">
        <f t="shared" si="313"/>
        <v>31.224196733082028</v>
      </c>
      <c r="L1120" s="80">
        <f t="shared" si="313"/>
        <v>67.506909875036285</v>
      </c>
    </row>
    <row r="1121" spans="1:12" s="1" customFormat="1" x14ac:dyDescent="0.2">
      <c r="A1121" s="9" t="s">
        <v>10</v>
      </c>
      <c r="B1121" s="79">
        <v>9227.2960000000003</v>
      </c>
      <c r="C1121" s="79">
        <v>68935.726999999999</v>
      </c>
      <c r="D1121" s="79">
        <v>8222.0810000000001</v>
      </c>
      <c r="E1121" s="79">
        <v>77157.808000000005</v>
      </c>
      <c r="F1121" s="79">
        <v>14184.215</v>
      </c>
      <c r="G1121" s="79">
        <v>94909.523000000001</v>
      </c>
      <c r="H1121" s="84">
        <f>D1121/D1119*100</f>
        <v>99.746765571327273</v>
      </c>
      <c r="I1121" s="84">
        <f>E1121/E1119*100</f>
        <v>99.517076956474455</v>
      </c>
      <c r="J1121" s="80">
        <f t="shared" si="312"/>
        <v>89.106071811286853</v>
      </c>
      <c r="K1121" s="80">
        <f t="shared" si="313"/>
        <v>57.966415483690845</v>
      </c>
      <c r="L1121" s="80">
        <f t="shared" si="313"/>
        <v>81.29617088055538</v>
      </c>
    </row>
    <row r="1122" spans="1:12" s="1" customFormat="1" ht="45" x14ac:dyDescent="0.2">
      <c r="A1122" s="3" t="s">
        <v>169</v>
      </c>
      <c r="B1122" s="79"/>
      <c r="C1122" s="79"/>
      <c r="D1122" s="79"/>
      <c r="E1122" s="79"/>
      <c r="F1122" s="79"/>
      <c r="G1122" s="79"/>
    </row>
    <row r="1123" spans="1:12" s="1" customFormat="1" x14ac:dyDescent="0.2">
      <c r="A1123" s="6" t="s">
        <v>5</v>
      </c>
      <c r="B1123" s="79">
        <v>5515.0540000000001</v>
      </c>
      <c r="C1123" s="79">
        <v>33498.118000000002</v>
      </c>
      <c r="D1123" s="79">
        <v>3394.2570000000001</v>
      </c>
      <c r="E1123" s="79">
        <v>36892.375</v>
      </c>
      <c r="F1123" s="79">
        <v>9701.4429999999993</v>
      </c>
      <c r="G1123" s="79">
        <v>48072.792999999998</v>
      </c>
      <c r="H1123" s="84">
        <f>H1124+H1125</f>
        <v>99.999999999999986</v>
      </c>
      <c r="I1123" s="84">
        <f>I1124+I1125</f>
        <v>100</v>
      </c>
      <c r="J1123" s="80">
        <f t="shared" ref="J1123:J1128" si="314">D1123/B1123*100</f>
        <v>61.545308531883826</v>
      </c>
      <c r="K1123" s="80">
        <f t="shared" ref="K1123:L1128" si="315">D1123/F1123*100</f>
        <v>34.987135418926854</v>
      </c>
      <c r="L1123" s="80">
        <f t="shared" si="315"/>
        <v>76.742732630492256</v>
      </c>
    </row>
    <row r="1124" spans="1:12" s="1" customFormat="1" x14ac:dyDescent="0.2">
      <c r="A1124" s="9" t="s">
        <v>6</v>
      </c>
      <c r="B1124" s="79">
        <v>56.5</v>
      </c>
      <c r="C1124" s="79">
        <v>620.5</v>
      </c>
      <c r="D1124" s="79">
        <v>59.5</v>
      </c>
      <c r="E1124" s="79">
        <v>680</v>
      </c>
      <c r="F1124" s="79">
        <v>41.5</v>
      </c>
      <c r="G1124" s="79">
        <v>691</v>
      </c>
      <c r="H1124" s="84">
        <f>D1124/D1123*100</f>
        <v>1.7529609572875595</v>
      </c>
      <c r="I1124" s="84">
        <f>E1124/E1123*100</f>
        <v>1.843199306089673</v>
      </c>
      <c r="J1124" s="80">
        <f t="shared" si="314"/>
        <v>105.30973451327435</v>
      </c>
      <c r="K1124" s="80">
        <f t="shared" si="315"/>
        <v>143.37349397590361</v>
      </c>
      <c r="L1124" s="80">
        <f t="shared" si="315"/>
        <v>98.408104196816197</v>
      </c>
    </row>
    <row r="1125" spans="1:12" s="1" customFormat="1" x14ac:dyDescent="0.2">
      <c r="A1125" s="9" t="s">
        <v>7</v>
      </c>
      <c r="B1125" s="79">
        <v>5458.5540000000001</v>
      </c>
      <c r="C1125" s="79">
        <v>32877.618000000002</v>
      </c>
      <c r="D1125" s="79">
        <v>3334.7570000000001</v>
      </c>
      <c r="E1125" s="79">
        <v>36212.375</v>
      </c>
      <c r="F1125" s="79">
        <v>9659.9429999999993</v>
      </c>
      <c r="G1125" s="79">
        <v>47381.792999999998</v>
      </c>
      <c r="H1125" s="84">
        <f>D1125/D1123*100</f>
        <v>98.24703904271243</v>
      </c>
      <c r="I1125" s="84">
        <f>E1125/E1123*100</f>
        <v>98.156800693910327</v>
      </c>
      <c r="J1125" s="80">
        <f t="shared" si="314"/>
        <v>61.092314924428706</v>
      </c>
      <c r="K1125" s="80">
        <f t="shared" si="315"/>
        <v>34.521497694137537</v>
      </c>
      <c r="L1125" s="80">
        <f t="shared" si="315"/>
        <v>76.426772199186303</v>
      </c>
    </row>
    <row r="1126" spans="1:12" s="1" customFormat="1" x14ac:dyDescent="0.2">
      <c r="A1126" s="6" t="s">
        <v>8</v>
      </c>
      <c r="B1126" s="79">
        <v>5515.0540000000001</v>
      </c>
      <c r="C1126" s="79">
        <v>33498.118000000002</v>
      </c>
      <c r="D1126" s="79">
        <v>3394.2570000000001</v>
      </c>
      <c r="E1126" s="79">
        <v>36892.375</v>
      </c>
      <c r="F1126" s="79">
        <v>9701.4429999999993</v>
      </c>
      <c r="G1126" s="79">
        <v>48072.792999999998</v>
      </c>
      <c r="H1126" s="84">
        <f>H1127+H1128</f>
        <v>100</v>
      </c>
      <c r="I1126" s="84">
        <f>I1127+I1128</f>
        <v>99.999999999999986</v>
      </c>
      <c r="J1126" s="80">
        <f t="shared" si="314"/>
        <v>61.545308531883826</v>
      </c>
      <c r="K1126" s="80">
        <f t="shared" si="315"/>
        <v>34.987135418926854</v>
      </c>
      <c r="L1126" s="80">
        <f t="shared" si="315"/>
        <v>76.742732630492256</v>
      </c>
    </row>
    <row r="1127" spans="1:12" s="1" customFormat="1" x14ac:dyDescent="0.2">
      <c r="A1127" s="9" t="s">
        <v>9</v>
      </c>
      <c r="B1127" s="79">
        <v>45.640999999999998</v>
      </c>
      <c r="C1127" s="79">
        <v>351.68700000000001</v>
      </c>
      <c r="D1127" s="79">
        <v>20.873999999999999</v>
      </c>
      <c r="E1127" s="79">
        <v>372.56099999999998</v>
      </c>
      <c r="F1127" s="79">
        <v>66.852000000000004</v>
      </c>
      <c r="G1127" s="79">
        <v>534.35</v>
      </c>
      <c r="H1127" s="84">
        <f>D1127/D1126*100</f>
        <v>0.61497994995664729</v>
      </c>
      <c r="I1127" s="84">
        <f>E1127/E1126*100</f>
        <v>1.0098590833471686</v>
      </c>
      <c r="J1127" s="80">
        <f t="shared" si="314"/>
        <v>45.735194233255186</v>
      </c>
      <c r="K1127" s="80">
        <f t="shared" si="315"/>
        <v>31.224196733082028</v>
      </c>
      <c r="L1127" s="80">
        <f t="shared" si="315"/>
        <v>69.722279404884432</v>
      </c>
    </row>
    <row r="1128" spans="1:12" s="1" customFormat="1" x14ac:dyDescent="0.2">
      <c r="A1128" s="9" t="s">
        <v>10</v>
      </c>
      <c r="B1128" s="79">
        <v>5469.4129999999996</v>
      </c>
      <c r="C1128" s="79">
        <v>33146.430999999997</v>
      </c>
      <c r="D1128" s="79">
        <v>3373.3829999999998</v>
      </c>
      <c r="E1128" s="79">
        <v>36519.813999999998</v>
      </c>
      <c r="F1128" s="79">
        <v>9634.5910000000003</v>
      </c>
      <c r="G1128" s="79">
        <v>47538.442999999999</v>
      </c>
      <c r="H1128" s="84">
        <f>D1128/D1126*100</f>
        <v>99.385020050043352</v>
      </c>
      <c r="I1128" s="84">
        <f>E1128/E1126*100</f>
        <v>98.99014091665282</v>
      </c>
      <c r="J1128" s="80">
        <f t="shared" si="314"/>
        <v>61.677240318110925</v>
      </c>
      <c r="K1128" s="80">
        <f t="shared" si="315"/>
        <v>35.01324550258542</v>
      </c>
      <c r="L1128" s="80">
        <f t="shared" si="315"/>
        <v>76.821645168311463</v>
      </c>
    </row>
    <row r="1129" spans="1:12" s="1" customFormat="1" ht="22.5" x14ac:dyDescent="0.2">
      <c r="A1129" s="3" t="s">
        <v>170</v>
      </c>
      <c r="B1129" s="79"/>
      <c r="C1129" s="79"/>
      <c r="D1129" s="79"/>
      <c r="E1129" s="79"/>
      <c r="F1129" s="79"/>
      <c r="G1129" s="79"/>
    </row>
    <row r="1130" spans="1:12" s="1" customFormat="1" x14ac:dyDescent="0.2">
      <c r="A1130" s="6" t="s">
        <v>5</v>
      </c>
      <c r="B1130" s="79">
        <v>1784.1869999999999</v>
      </c>
      <c r="C1130" s="79">
        <v>15422.558000000001</v>
      </c>
      <c r="D1130" s="79">
        <v>2967.931</v>
      </c>
      <c r="E1130" s="79">
        <v>18390.489000000001</v>
      </c>
      <c r="F1130" s="79">
        <v>2672.828</v>
      </c>
      <c r="G1130" s="79">
        <v>24848.738000000001</v>
      </c>
      <c r="H1130" s="84">
        <f>H1131+H1132</f>
        <v>100</v>
      </c>
      <c r="I1130" s="84">
        <f>I1131+I1132</f>
        <v>99.999999999999986</v>
      </c>
      <c r="J1130" s="80">
        <f t="shared" ref="J1130:J1135" si="316">D1130/B1130*100</f>
        <v>166.34640875648125</v>
      </c>
      <c r="K1130" s="80">
        <f t="shared" ref="K1130:L1135" si="317">D1130/F1130*100</f>
        <v>111.04085261004451</v>
      </c>
      <c r="L1130" s="80">
        <f t="shared" si="317"/>
        <v>74.009750515297796</v>
      </c>
    </row>
    <row r="1131" spans="1:12" s="1" customFormat="1" x14ac:dyDescent="0.2">
      <c r="A1131" s="9" t="s">
        <v>6</v>
      </c>
      <c r="B1131" s="79">
        <v>715.5</v>
      </c>
      <c r="C1131" s="79">
        <v>3140.3339999999998</v>
      </c>
      <c r="D1131" s="79">
        <v>719.5</v>
      </c>
      <c r="E1131" s="79">
        <v>3859.8339999999998</v>
      </c>
      <c r="F1131" s="79">
        <v>497.83300000000003</v>
      </c>
      <c r="G1131" s="79">
        <v>2610.8339999999998</v>
      </c>
      <c r="H1131" s="84">
        <f>D1131/D1130*100</f>
        <v>24.242477335221068</v>
      </c>
      <c r="I1131" s="84">
        <f>E1131/E1130*100</f>
        <v>20.988207545759114</v>
      </c>
      <c r="J1131" s="80">
        <f t="shared" si="316"/>
        <v>100.55904961565338</v>
      </c>
      <c r="K1131" s="80">
        <f t="shared" si="317"/>
        <v>144.52637731930184</v>
      </c>
      <c r="L1131" s="80">
        <f t="shared" si="317"/>
        <v>147.83911960699149</v>
      </c>
    </row>
    <row r="1132" spans="1:12" s="1" customFormat="1" x14ac:dyDescent="0.2">
      <c r="A1132" s="9" t="s">
        <v>7</v>
      </c>
      <c r="B1132" s="79">
        <v>1068.6869999999999</v>
      </c>
      <c r="C1132" s="79">
        <v>12282.224</v>
      </c>
      <c r="D1132" s="79">
        <v>2248.431</v>
      </c>
      <c r="E1132" s="79">
        <v>14530.655000000001</v>
      </c>
      <c r="F1132" s="79">
        <v>2174.9949999999999</v>
      </c>
      <c r="G1132" s="79">
        <v>22237.903999999999</v>
      </c>
      <c r="H1132" s="84">
        <f>D1132/D1130*100</f>
        <v>75.757522664778932</v>
      </c>
      <c r="I1132" s="84">
        <f>E1132/E1130*100</f>
        <v>79.011792454240876</v>
      </c>
      <c r="J1132" s="80">
        <f t="shared" si="316"/>
        <v>210.39191082140985</v>
      </c>
      <c r="K1132" s="80">
        <f t="shared" si="317"/>
        <v>103.3763755778749</v>
      </c>
      <c r="L1132" s="80">
        <f t="shared" si="317"/>
        <v>65.341837072414748</v>
      </c>
    </row>
    <row r="1133" spans="1:12" s="1" customFormat="1" x14ac:dyDescent="0.2">
      <c r="A1133" s="6" t="s">
        <v>8</v>
      </c>
      <c r="B1133" s="79">
        <v>1784.1869999999999</v>
      </c>
      <c r="C1133" s="79">
        <v>15422.558000000001</v>
      </c>
      <c r="D1133" s="79">
        <v>2967.931</v>
      </c>
      <c r="E1133" s="79">
        <v>18390.489000000001</v>
      </c>
      <c r="F1133" s="79">
        <v>2672.828</v>
      </c>
      <c r="G1133" s="79">
        <v>24848.738000000001</v>
      </c>
      <c r="H1133" s="84">
        <f>H1134+H1135</f>
        <v>100</v>
      </c>
      <c r="I1133" s="84">
        <f>I1134+I1135</f>
        <v>100</v>
      </c>
      <c r="J1133" s="80">
        <f t="shared" si="316"/>
        <v>166.34640875648125</v>
      </c>
      <c r="K1133" s="80">
        <f t="shared" si="317"/>
        <v>111.04085261004451</v>
      </c>
      <c r="L1133" s="80">
        <f t="shared" si="317"/>
        <v>74.009750515297796</v>
      </c>
    </row>
    <row r="1134" spans="1:12" s="1" customFormat="1" x14ac:dyDescent="0.2">
      <c r="A1134" s="9" t="s">
        <v>9</v>
      </c>
      <c r="B1134" s="79">
        <v>0</v>
      </c>
      <c r="C1134" s="79">
        <v>1.86</v>
      </c>
      <c r="D1134" s="79">
        <v>0</v>
      </c>
      <c r="E1134" s="79">
        <v>1.86</v>
      </c>
      <c r="F1134" s="79">
        <v>0</v>
      </c>
      <c r="G1134" s="79">
        <v>1.7000000000000001E-2</v>
      </c>
      <c r="H1134" s="84">
        <f>D1134/D1133*100</f>
        <v>0</v>
      </c>
      <c r="I1134" s="84">
        <f>E1134/E1133*100</f>
        <v>1.0113923561249513E-2</v>
      </c>
      <c r="J1134" s="80">
        <v>0</v>
      </c>
      <c r="K1134" s="80">
        <v>0</v>
      </c>
      <c r="L1134" s="80"/>
    </row>
    <row r="1135" spans="1:12" s="1" customFormat="1" x14ac:dyDescent="0.2">
      <c r="A1135" s="9" t="s">
        <v>10</v>
      </c>
      <c r="B1135" s="79">
        <v>1784.1869999999999</v>
      </c>
      <c r="C1135" s="79">
        <v>15420.698</v>
      </c>
      <c r="D1135" s="79">
        <v>2967.931</v>
      </c>
      <c r="E1135" s="79">
        <v>18388.629000000001</v>
      </c>
      <c r="F1135" s="79">
        <v>2672.828</v>
      </c>
      <c r="G1135" s="79">
        <v>24848.722000000002</v>
      </c>
      <c r="H1135" s="84">
        <f>D1135/D1133*100</f>
        <v>100</v>
      </c>
      <c r="I1135" s="84">
        <f>E1135/E1133*100</f>
        <v>99.989886076438751</v>
      </c>
      <c r="J1135" s="80">
        <f t="shared" si="316"/>
        <v>166.34640875648125</v>
      </c>
      <c r="K1135" s="80">
        <f t="shared" si="317"/>
        <v>111.04085261004451</v>
      </c>
      <c r="L1135" s="80">
        <f t="shared" si="317"/>
        <v>74.002312875487121</v>
      </c>
    </row>
    <row r="1136" spans="1:12" s="1" customFormat="1" ht="33.75" x14ac:dyDescent="0.2">
      <c r="A1136" s="3" t="s">
        <v>171</v>
      </c>
      <c r="B1136" s="79"/>
      <c r="C1136" s="79"/>
      <c r="D1136" s="79"/>
      <c r="E1136" s="79"/>
      <c r="F1136" s="79"/>
      <c r="G1136" s="79"/>
    </row>
    <row r="1137" spans="1:12" s="1" customFormat="1" x14ac:dyDescent="0.2">
      <c r="A1137" s="6" t="s">
        <v>5</v>
      </c>
      <c r="B1137" s="79">
        <v>14953.262000000001</v>
      </c>
      <c r="C1137" s="79">
        <v>131067.02899999999</v>
      </c>
      <c r="D1137" s="79">
        <v>14881.994000000001</v>
      </c>
      <c r="E1137" s="79">
        <v>145949.02299999999</v>
      </c>
      <c r="F1137" s="79">
        <v>17234.951000000001</v>
      </c>
      <c r="G1137" s="79">
        <v>159515.72500000001</v>
      </c>
      <c r="H1137" s="84">
        <f>H1138+H1139</f>
        <v>100</v>
      </c>
      <c r="I1137" s="84">
        <f>I1138+I1139</f>
        <v>99.999999314829282</v>
      </c>
      <c r="J1137" s="80">
        <f t="shared" ref="J1137:J1142" si="318">D1137/B1137*100</f>
        <v>99.523394962249711</v>
      </c>
      <c r="K1137" s="80">
        <f t="shared" ref="K1137:L1142" si="319">D1137/F1137*100</f>
        <v>86.34775927126222</v>
      </c>
      <c r="L1137" s="80">
        <f t="shared" si="319"/>
        <v>91.495069216530212</v>
      </c>
    </row>
    <row r="1138" spans="1:12" s="1" customFormat="1" x14ac:dyDescent="0.2">
      <c r="A1138" s="9" t="s">
        <v>6</v>
      </c>
      <c r="B1138" s="79">
        <v>12457</v>
      </c>
      <c r="C1138" s="79">
        <v>109031.333</v>
      </c>
      <c r="D1138" s="79">
        <v>12297</v>
      </c>
      <c r="E1138" s="79">
        <v>121328.333</v>
      </c>
      <c r="F1138" s="79">
        <v>14902</v>
      </c>
      <c r="G1138" s="79">
        <v>132466</v>
      </c>
      <c r="H1138" s="84">
        <f>D1138/D1137*100</f>
        <v>82.630056160484941</v>
      </c>
      <c r="I1138" s="84">
        <f>E1138/E1137*100</f>
        <v>83.130623628772099</v>
      </c>
      <c r="J1138" s="80">
        <f t="shared" si="318"/>
        <v>98.715581600706429</v>
      </c>
      <c r="K1138" s="80">
        <f t="shared" si="319"/>
        <v>82.519124949671181</v>
      </c>
      <c r="L1138" s="80">
        <f t="shared" si="319"/>
        <v>91.592056074766361</v>
      </c>
    </row>
    <row r="1139" spans="1:12" s="1" customFormat="1" x14ac:dyDescent="0.2">
      <c r="A1139" s="9" t="s">
        <v>7</v>
      </c>
      <c r="B1139" s="79">
        <v>2496.2620000000002</v>
      </c>
      <c r="C1139" s="79">
        <v>22035.695</v>
      </c>
      <c r="D1139" s="79">
        <v>2584.9940000000001</v>
      </c>
      <c r="E1139" s="79">
        <v>24620.688999999998</v>
      </c>
      <c r="F1139" s="79">
        <v>2332.951</v>
      </c>
      <c r="G1139" s="79">
        <v>27049.724999999999</v>
      </c>
      <c r="H1139" s="84">
        <f>D1139/D1137*100</f>
        <v>17.369943839515052</v>
      </c>
      <c r="I1139" s="84">
        <f>E1139/E1137*100</f>
        <v>16.869375686057182</v>
      </c>
      <c r="J1139" s="80">
        <f t="shared" si="318"/>
        <v>103.5545948301901</v>
      </c>
      <c r="K1139" s="80">
        <f t="shared" si="319"/>
        <v>110.80361310631899</v>
      </c>
      <c r="L1139" s="80">
        <f t="shared" si="319"/>
        <v>91.020108337515452</v>
      </c>
    </row>
    <row r="1140" spans="1:12" s="1" customFormat="1" x14ac:dyDescent="0.2">
      <c r="A1140" s="6" t="s">
        <v>8</v>
      </c>
      <c r="B1140" s="79">
        <v>14953.262000000001</v>
      </c>
      <c r="C1140" s="79">
        <v>131067.02899999999</v>
      </c>
      <c r="D1140" s="79">
        <v>14881.994000000001</v>
      </c>
      <c r="E1140" s="79">
        <v>145949.02299999999</v>
      </c>
      <c r="F1140" s="79">
        <v>17234.951000000001</v>
      </c>
      <c r="G1140" s="79">
        <v>159515.72500000001</v>
      </c>
      <c r="H1140" s="84">
        <f>H1141+H1142</f>
        <v>100</v>
      </c>
      <c r="I1140" s="84">
        <f>I1141+I1142</f>
        <v>100.00000000000001</v>
      </c>
      <c r="J1140" s="80">
        <f t="shared" si="318"/>
        <v>99.523394962249711</v>
      </c>
      <c r="K1140" s="80">
        <f t="shared" si="319"/>
        <v>86.34775927126222</v>
      </c>
      <c r="L1140" s="80">
        <f t="shared" si="319"/>
        <v>91.495069216530212</v>
      </c>
    </row>
    <row r="1141" spans="1:12" s="1" customFormat="1" x14ac:dyDescent="0.2">
      <c r="A1141" s="9" t="s">
        <v>9</v>
      </c>
      <c r="B1141" s="79">
        <v>3641.6460000000002</v>
      </c>
      <c r="C1141" s="79">
        <v>25988.162</v>
      </c>
      <c r="D1141" s="79">
        <v>3859.268</v>
      </c>
      <c r="E1141" s="79">
        <v>29847.43</v>
      </c>
      <c r="F1141" s="79">
        <v>2840.43</v>
      </c>
      <c r="G1141" s="79">
        <v>25235.902999999998</v>
      </c>
      <c r="H1141" s="84">
        <f>D1141/D1140*100</f>
        <v>25.932465770379963</v>
      </c>
      <c r="I1141" s="84">
        <f>E1141/E1140*100</f>
        <v>20.450585681549924</v>
      </c>
      <c r="J1141" s="80">
        <f t="shared" si="318"/>
        <v>105.97592407389405</v>
      </c>
      <c r="K1141" s="80">
        <f t="shared" si="319"/>
        <v>135.86914657287807</v>
      </c>
      <c r="L1141" s="80">
        <f t="shared" si="319"/>
        <v>118.27367540602769</v>
      </c>
    </row>
    <row r="1142" spans="1:12" s="1" customFormat="1" x14ac:dyDescent="0.2">
      <c r="A1142" s="9" t="s">
        <v>10</v>
      </c>
      <c r="B1142" s="79">
        <v>11311.616</v>
      </c>
      <c r="C1142" s="79">
        <v>105078.867</v>
      </c>
      <c r="D1142" s="79">
        <v>11022.726000000001</v>
      </c>
      <c r="E1142" s="79">
        <v>116101.59299999999</v>
      </c>
      <c r="F1142" s="79">
        <v>14394.521000000001</v>
      </c>
      <c r="G1142" s="79">
        <v>134279.823</v>
      </c>
      <c r="H1142" s="84">
        <f>D1142/D1140*100</f>
        <v>74.067534229620037</v>
      </c>
      <c r="I1142" s="84">
        <f>E1142/E1140*100</f>
        <v>79.54941431845009</v>
      </c>
      <c r="J1142" s="80">
        <f t="shared" si="318"/>
        <v>97.446076670212292</v>
      </c>
      <c r="K1142" s="80">
        <f t="shared" si="319"/>
        <v>76.575844378565989</v>
      </c>
      <c r="L1142" s="80">
        <f t="shared" si="319"/>
        <v>86.46242630212582</v>
      </c>
    </row>
    <row r="1143" spans="1:12" s="1" customFormat="1" x14ac:dyDescent="0.2">
      <c r="A1143" s="3" t="s">
        <v>172</v>
      </c>
      <c r="B1143" s="79"/>
      <c r="C1143" s="79"/>
      <c r="D1143" s="79"/>
      <c r="E1143" s="79"/>
      <c r="F1143" s="79"/>
      <c r="G1143" s="79"/>
    </row>
    <row r="1144" spans="1:12" s="1" customFormat="1" x14ac:dyDescent="0.2">
      <c r="A1144" s="6" t="s">
        <v>5</v>
      </c>
      <c r="B1144" s="79">
        <v>3316340.267</v>
      </c>
      <c r="C1144" s="79">
        <v>24034686.399999999</v>
      </c>
      <c r="D1144" s="79">
        <v>3945446.9670000002</v>
      </c>
      <c r="E1144" s="79">
        <v>27980133.366999999</v>
      </c>
      <c r="F1144" s="79">
        <v>3392160.1</v>
      </c>
      <c r="G1144" s="79">
        <v>31774466.899999999</v>
      </c>
      <c r="H1144" s="84">
        <f>H1145+H1146</f>
        <v>100</v>
      </c>
      <c r="I1144" s="84">
        <f>I1145+I1146</f>
        <v>100</v>
      </c>
      <c r="J1144" s="80">
        <f t="shared" ref="J1144:J1149" si="320">D1144/B1144*100</f>
        <v>118.96990807186071</v>
      </c>
      <c r="K1144" s="80">
        <f t="shared" ref="K1144:L1149" si="321">D1144/F1144*100</f>
        <v>116.31075334563366</v>
      </c>
      <c r="L1144" s="80">
        <f t="shared" si="321"/>
        <v>88.058545419687277</v>
      </c>
    </row>
    <row r="1145" spans="1:12" s="1" customFormat="1" x14ac:dyDescent="0.2">
      <c r="A1145" s="9" t="s">
        <v>6</v>
      </c>
      <c r="B1145" s="79">
        <v>967217.66700000002</v>
      </c>
      <c r="C1145" s="79">
        <v>5709093</v>
      </c>
      <c r="D1145" s="79">
        <v>1314754.6669999999</v>
      </c>
      <c r="E1145" s="79">
        <v>7023847.6670000004</v>
      </c>
      <c r="F1145" s="79">
        <v>783636</v>
      </c>
      <c r="G1145" s="79">
        <v>6398951</v>
      </c>
      <c r="H1145" s="84">
        <f>D1145/D1144*100</f>
        <v>33.323338977730579</v>
      </c>
      <c r="I1145" s="84">
        <f>E1145/E1144*100</f>
        <v>25.102981372075888</v>
      </c>
      <c r="J1145" s="80">
        <f t="shared" si="320"/>
        <v>135.93162241111131</v>
      </c>
      <c r="K1145" s="80">
        <f t="shared" si="321"/>
        <v>167.77619545299092</v>
      </c>
      <c r="L1145" s="80">
        <f t="shared" si="321"/>
        <v>109.76561106656388</v>
      </c>
    </row>
    <row r="1146" spans="1:12" s="1" customFormat="1" x14ac:dyDescent="0.2">
      <c r="A1146" s="9" t="s">
        <v>7</v>
      </c>
      <c r="B1146" s="79">
        <v>2349122.6</v>
      </c>
      <c r="C1146" s="79">
        <v>18325593.399999999</v>
      </c>
      <c r="D1146" s="79">
        <v>2630692.2999999998</v>
      </c>
      <c r="E1146" s="79">
        <v>20956285.699999999</v>
      </c>
      <c r="F1146" s="79">
        <v>2608524.1</v>
      </c>
      <c r="G1146" s="79">
        <v>25375515.899999999</v>
      </c>
      <c r="H1146" s="84">
        <f>D1146/D1144*100</f>
        <v>66.676661022269414</v>
      </c>
      <c r="I1146" s="84">
        <f>E1146/E1144*100</f>
        <v>74.897018627924112</v>
      </c>
      <c r="J1146" s="80">
        <f t="shared" si="320"/>
        <v>111.98616453649544</v>
      </c>
      <c r="K1146" s="80">
        <f t="shared" si="321"/>
        <v>100.84983688669004</v>
      </c>
      <c r="L1146" s="80">
        <f t="shared" si="321"/>
        <v>82.584668554462766</v>
      </c>
    </row>
    <row r="1147" spans="1:12" s="1" customFormat="1" x14ac:dyDescent="0.2">
      <c r="A1147" s="6" t="s">
        <v>8</v>
      </c>
      <c r="B1147" s="79">
        <v>3316340.267</v>
      </c>
      <c r="C1147" s="79">
        <v>24034686.399999999</v>
      </c>
      <c r="D1147" s="79">
        <v>3945446.9670000002</v>
      </c>
      <c r="E1147" s="79">
        <v>27980133.366999999</v>
      </c>
      <c r="F1147" s="79">
        <v>3392160.1</v>
      </c>
      <c r="G1147" s="79">
        <v>31774466.899999999</v>
      </c>
      <c r="H1147" s="84">
        <f>H1148+H1149</f>
        <v>99.999999999999986</v>
      </c>
      <c r="I1147" s="84">
        <f>I1148+I1149</f>
        <v>100.00000000000001</v>
      </c>
      <c r="J1147" s="80">
        <f t="shared" si="320"/>
        <v>118.96990807186071</v>
      </c>
      <c r="K1147" s="80">
        <f t="shared" si="321"/>
        <v>116.31075334563366</v>
      </c>
      <c r="L1147" s="80">
        <f t="shared" si="321"/>
        <v>88.058545419687277</v>
      </c>
    </row>
    <row r="1148" spans="1:12" s="1" customFormat="1" x14ac:dyDescent="0.2">
      <c r="A1148" s="9" t="s">
        <v>9</v>
      </c>
      <c r="B1148" s="79">
        <v>251571.5</v>
      </c>
      <c r="C1148" s="79">
        <v>2509865</v>
      </c>
      <c r="D1148" s="79">
        <v>368197.4</v>
      </c>
      <c r="E1148" s="79">
        <v>2878062.4</v>
      </c>
      <c r="F1148" s="79">
        <v>117008.6</v>
      </c>
      <c r="G1148" s="79">
        <v>1805175</v>
      </c>
      <c r="H1148" s="84">
        <f>D1148/D1147*100</f>
        <v>9.3322100912679691</v>
      </c>
      <c r="I1148" s="84">
        <f>E1148/E1147*100</f>
        <v>10.286092500882825</v>
      </c>
      <c r="J1148" s="80">
        <f t="shared" si="320"/>
        <v>146.35894765504042</v>
      </c>
      <c r="K1148" s="80">
        <f t="shared" si="321"/>
        <v>314.67550248443274</v>
      </c>
      <c r="L1148" s="80">
        <f t="shared" si="321"/>
        <v>159.43398285484787</v>
      </c>
    </row>
    <row r="1149" spans="1:12" s="1" customFormat="1" x14ac:dyDescent="0.2">
      <c r="A1149" s="9" t="s">
        <v>10</v>
      </c>
      <c r="B1149" s="79">
        <v>3064768.767</v>
      </c>
      <c r="C1149" s="79">
        <v>21524821.399999999</v>
      </c>
      <c r="D1149" s="79">
        <v>3577249.5669999998</v>
      </c>
      <c r="E1149" s="79">
        <v>25102070.967</v>
      </c>
      <c r="F1149" s="79">
        <v>3275151.5</v>
      </c>
      <c r="G1149" s="79">
        <v>29969291.899999999</v>
      </c>
      <c r="H1149" s="84">
        <f>D1149/D1147*100</f>
        <v>90.667789908732018</v>
      </c>
      <c r="I1149" s="84">
        <f>E1149/E1147*100</f>
        <v>89.713907499117184</v>
      </c>
      <c r="J1149" s="80">
        <f t="shared" si="320"/>
        <v>116.72167915302956</v>
      </c>
      <c r="K1149" s="80">
        <f t="shared" si="321"/>
        <v>109.22394176269404</v>
      </c>
      <c r="L1149" s="80">
        <f t="shared" si="321"/>
        <v>83.759306195018908</v>
      </c>
    </row>
    <row r="1150" spans="1:12" s="1" customFormat="1" ht="22.5" x14ac:dyDescent="0.2">
      <c r="A1150" s="3" t="s">
        <v>173</v>
      </c>
      <c r="B1150" s="79"/>
      <c r="C1150" s="79"/>
      <c r="D1150" s="79"/>
      <c r="E1150" s="79"/>
      <c r="F1150" s="79"/>
      <c r="G1150" s="79"/>
    </row>
    <row r="1151" spans="1:12" s="1" customFormat="1" x14ac:dyDescent="0.2">
      <c r="A1151" s="6" t="s">
        <v>5</v>
      </c>
      <c r="B1151" s="79">
        <v>7114055.8530000001</v>
      </c>
      <c r="C1151" s="79">
        <v>44148057.872000001</v>
      </c>
      <c r="D1151" s="79">
        <v>5031004.7690000003</v>
      </c>
      <c r="E1151" s="79">
        <v>49191892.064999998</v>
      </c>
      <c r="F1151" s="79">
        <v>4944527.2520000003</v>
      </c>
      <c r="G1151" s="79">
        <v>52833099.943999998</v>
      </c>
      <c r="H1151" s="84">
        <f>H1152+H1153</f>
        <v>100</v>
      </c>
      <c r="I1151" s="84">
        <f>I1152+I1153</f>
        <v>100</v>
      </c>
      <c r="J1151" s="80">
        <f t="shared" ref="J1151:J1156" si="322">D1151/B1151*100</f>
        <v>70.719219429215244</v>
      </c>
      <c r="K1151" s="80">
        <f t="shared" ref="K1151:L1156" si="323">D1151/F1151*100</f>
        <v>101.74895419911016</v>
      </c>
      <c r="L1151" s="80">
        <f t="shared" si="323"/>
        <v>93.108093443580884</v>
      </c>
    </row>
    <row r="1152" spans="1:12" s="1" customFormat="1" x14ac:dyDescent="0.2">
      <c r="A1152" s="9" t="s">
        <v>6</v>
      </c>
      <c r="B1152" s="79">
        <v>4865148.5860000001</v>
      </c>
      <c r="C1152" s="79">
        <v>28231186.436000001</v>
      </c>
      <c r="D1152" s="79">
        <v>3413116.5860000001</v>
      </c>
      <c r="E1152" s="79">
        <v>31644303.021000002</v>
      </c>
      <c r="F1152" s="79">
        <v>3619484.9190000002</v>
      </c>
      <c r="G1152" s="79">
        <v>37107590.688000001</v>
      </c>
      <c r="H1152" s="84">
        <f>D1152/D1151*100</f>
        <v>67.841648790136531</v>
      </c>
      <c r="I1152" s="84">
        <f>E1152/E1151*100</f>
        <v>64.328290075093292</v>
      </c>
      <c r="J1152" s="80">
        <f t="shared" si="322"/>
        <v>70.154416163601212</v>
      </c>
      <c r="K1152" s="80">
        <f t="shared" si="323"/>
        <v>94.298406054499708</v>
      </c>
      <c r="L1152" s="80">
        <f t="shared" si="323"/>
        <v>85.277169534030833</v>
      </c>
    </row>
    <row r="1153" spans="1:12" s="1" customFormat="1" x14ac:dyDescent="0.2">
      <c r="A1153" s="9" t="s">
        <v>7</v>
      </c>
      <c r="B1153" s="79">
        <v>2248907.267</v>
      </c>
      <c r="C1153" s="79">
        <v>15916871.437000001</v>
      </c>
      <c r="D1153" s="79">
        <v>1617888.183</v>
      </c>
      <c r="E1153" s="79">
        <v>17547589.044</v>
      </c>
      <c r="F1153" s="79">
        <v>1325042.3330000001</v>
      </c>
      <c r="G1153" s="79">
        <v>15725509.255999999</v>
      </c>
      <c r="H1153" s="84">
        <f>D1153/D1151*100</f>
        <v>32.158351209863461</v>
      </c>
      <c r="I1153" s="84">
        <f>E1153/E1151*100</f>
        <v>35.671709924906708</v>
      </c>
      <c r="J1153" s="80">
        <f t="shared" si="322"/>
        <v>71.94108030778132</v>
      </c>
      <c r="K1153" s="80">
        <f t="shared" si="323"/>
        <v>122.10086747469975</v>
      </c>
      <c r="L1153" s="80">
        <f t="shared" si="323"/>
        <v>111.58677762568989</v>
      </c>
    </row>
    <row r="1154" spans="1:12" s="1" customFormat="1" x14ac:dyDescent="0.2">
      <c r="A1154" s="6" t="s">
        <v>8</v>
      </c>
      <c r="B1154" s="79">
        <v>7114055.8530000001</v>
      </c>
      <c r="C1154" s="79">
        <v>44148057.872000001</v>
      </c>
      <c r="D1154" s="79">
        <v>5031004.7690000003</v>
      </c>
      <c r="E1154" s="79">
        <v>49191892.064999998</v>
      </c>
      <c r="F1154" s="79">
        <v>4944527.2520000003</v>
      </c>
      <c r="G1154" s="79">
        <v>52833099.943999998</v>
      </c>
      <c r="H1154" s="84">
        <f>H1155+H1156</f>
        <v>99.999999999999986</v>
      </c>
      <c r="I1154" s="84">
        <f>I1155+I1156</f>
        <v>100.00000000000001</v>
      </c>
      <c r="J1154" s="80">
        <f t="shared" si="322"/>
        <v>70.719219429215244</v>
      </c>
      <c r="K1154" s="80">
        <f t="shared" si="323"/>
        <v>101.74895419911016</v>
      </c>
      <c r="L1154" s="80">
        <f t="shared" si="323"/>
        <v>93.108093443580884</v>
      </c>
    </row>
    <row r="1155" spans="1:12" s="1" customFormat="1" x14ac:dyDescent="0.2">
      <c r="A1155" s="9" t="s">
        <v>9</v>
      </c>
      <c r="B1155" s="79">
        <v>19362.968000000001</v>
      </c>
      <c r="C1155" s="79">
        <v>123345.005</v>
      </c>
      <c r="D1155" s="79">
        <v>30235.074000000001</v>
      </c>
      <c r="E1155" s="79">
        <v>152790.01199999999</v>
      </c>
      <c r="F1155" s="79">
        <v>46121.678999999996</v>
      </c>
      <c r="G1155" s="79">
        <v>195028.12400000001</v>
      </c>
      <c r="H1155" s="84">
        <f>D1155/D1154*100</f>
        <v>0.60097486264179678</v>
      </c>
      <c r="I1155" s="84">
        <f>E1155/E1154*100</f>
        <v>0.31059999033602936</v>
      </c>
      <c r="J1155" s="80">
        <f t="shared" si="322"/>
        <v>156.14896435298556</v>
      </c>
      <c r="K1155" s="80">
        <f t="shared" si="323"/>
        <v>65.555015896103868</v>
      </c>
      <c r="L1155" s="80">
        <f t="shared" si="323"/>
        <v>78.342553302722635</v>
      </c>
    </row>
    <row r="1156" spans="1:12" s="1" customFormat="1" x14ac:dyDescent="0.2">
      <c r="A1156" s="9" t="s">
        <v>10</v>
      </c>
      <c r="B1156" s="79">
        <v>7094692.8849999998</v>
      </c>
      <c r="C1156" s="79">
        <v>44024712.868000001</v>
      </c>
      <c r="D1156" s="79">
        <v>5000769.6950000003</v>
      </c>
      <c r="E1156" s="79">
        <v>49039102.053000003</v>
      </c>
      <c r="F1156" s="79">
        <v>4898405.5729999999</v>
      </c>
      <c r="G1156" s="79">
        <v>52638071.82</v>
      </c>
      <c r="H1156" s="84">
        <f>D1156/D1154*100</f>
        <v>99.399025137358194</v>
      </c>
      <c r="I1156" s="84">
        <f>E1156/E1154*100</f>
        <v>99.689400009663984</v>
      </c>
      <c r="J1156" s="80">
        <f t="shared" si="322"/>
        <v>70.486062977763424</v>
      </c>
      <c r="K1156" s="80">
        <f t="shared" si="323"/>
        <v>102.08974370281283</v>
      </c>
      <c r="L1156" s="80">
        <f t="shared" si="323"/>
        <v>93.162800910894006</v>
      </c>
    </row>
    <row r="1157" spans="1:12" s="1" customFormat="1" ht="33.75" x14ac:dyDescent="0.2">
      <c r="A1157" s="3" t="s">
        <v>174</v>
      </c>
      <c r="B1157" s="79"/>
      <c r="C1157" s="79"/>
      <c r="D1157" s="79"/>
      <c r="E1157" s="79"/>
      <c r="F1157" s="79"/>
      <c r="G1157" s="79"/>
    </row>
    <row r="1158" spans="1:12" s="1" customFormat="1" x14ac:dyDescent="0.2">
      <c r="A1158" s="6" t="s">
        <v>5</v>
      </c>
      <c r="B1158" s="79">
        <v>199.57599999999999</v>
      </c>
      <c r="C1158" s="79">
        <v>1598.453</v>
      </c>
      <c r="D1158" s="79">
        <v>225.34399999999999</v>
      </c>
      <c r="E1158" s="79">
        <v>1823.797</v>
      </c>
      <c r="F1158" s="79">
        <v>328.26600000000002</v>
      </c>
      <c r="G1158" s="79">
        <v>2073.59</v>
      </c>
      <c r="H1158" s="84">
        <f>H1159+H1160</f>
        <v>100</v>
      </c>
      <c r="I1158" s="84">
        <f>I1159+I1160</f>
        <v>100</v>
      </c>
      <c r="J1158" s="80">
        <f t="shared" ref="J1158:J1163" si="324">D1158/B1158*100</f>
        <v>112.91137210887081</v>
      </c>
      <c r="K1158" s="80">
        <f t="shared" ref="K1158:L1163" si="325">D1158/F1158*100</f>
        <v>68.646768169716026</v>
      </c>
      <c r="L1158" s="80">
        <f t="shared" si="325"/>
        <v>87.953597384246635</v>
      </c>
    </row>
    <row r="1159" spans="1:12" s="1" customFormat="1" x14ac:dyDescent="0.2">
      <c r="A1159" s="9" t="s">
        <v>6</v>
      </c>
      <c r="B1159" s="79">
        <v>0</v>
      </c>
      <c r="C1159" s="79">
        <v>0</v>
      </c>
      <c r="D1159" s="79">
        <v>0</v>
      </c>
      <c r="E1159" s="79">
        <v>0</v>
      </c>
      <c r="F1159" s="79">
        <v>0</v>
      </c>
      <c r="G1159" s="79">
        <v>0</v>
      </c>
      <c r="H1159" s="84">
        <f>D1159/D1158*100</f>
        <v>0</v>
      </c>
      <c r="I1159" s="84">
        <f>E1159/E1158*100</f>
        <v>0</v>
      </c>
      <c r="J1159" s="80">
        <v>0</v>
      </c>
      <c r="K1159" s="80">
        <v>0</v>
      </c>
      <c r="L1159" s="80">
        <v>0</v>
      </c>
    </row>
    <row r="1160" spans="1:12" s="1" customFormat="1" x14ac:dyDescent="0.2">
      <c r="A1160" s="9" t="s">
        <v>7</v>
      </c>
      <c r="B1160" s="79">
        <v>199.57599999999999</v>
      </c>
      <c r="C1160" s="79">
        <v>1598.453</v>
      </c>
      <c r="D1160" s="79">
        <v>225.34399999999999</v>
      </c>
      <c r="E1160" s="79">
        <v>1823.797</v>
      </c>
      <c r="F1160" s="79">
        <v>328.26600000000002</v>
      </c>
      <c r="G1160" s="79">
        <v>2073.59</v>
      </c>
      <c r="H1160" s="84">
        <f>D1160/D1158*100</f>
        <v>100</v>
      </c>
      <c r="I1160" s="84">
        <f>E1160/E1158*100</f>
        <v>100</v>
      </c>
      <c r="J1160" s="80">
        <f t="shared" si="324"/>
        <v>112.91137210887081</v>
      </c>
      <c r="K1160" s="80">
        <f t="shared" si="325"/>
        <v>68.646768169716026</v>
      </c>
      <c r="L1160" s="80">
        <f t="shared" si="325"/>
        <v>87.953597384246635</v>
      </c>
    </row>
    <row r="1161" spans="1:12" s="1" customFormat="1" x14ac:dyDescent="0.2">
      <c r="A1161" s="6" t="s">
        <v>8</v>
      </c>
      <c r="B1161" s="79">
        <v>199.57599999999999</v>
      </c>
      <c r="C1161" s="79">
        <v>1598.453</v>
      </c>
      <c r="D1161" s="79">
        <v>225.34399999999999</v>
      </c>
      <c r="E1161" s="79">
        <v>1823.797</v>
      </c>
      <c r="F1161" s="79">
        <v>328.26600000000002</v>
      </c>
      <c r="G1161" s="79">
        <v>2073.59</v>
      </c>
      <c r="H1161" s="84">
        <f>H1162+H1163</f>
        <v>99.999556234024425</v>
      </c>
      <c r="I1161" s="84">
        <f>I1162+I1163</f>
        <v>100</v>
      </c>
      <c r="J1161" s="80">
        <f t="shared" si="324"/>
        <v>112.91137210887081</v>
      </c>
      <c r="K1161" s="80">
        <f t="shared" si="325"/>
        <v>68.646768169716026</v>
      </c>
      <c r="L1161" s="80">
        <f t="shared" si="325"/>
        <v>87.953597384246635</v>
      </c>
    </row>
    <row r="1162" spans="1:12" s="1" customFormat="1" x14ac:dyDescent="0.2">
      <c r="A1162" s="9" t="s">
        <v>9</v>
      </c>
      <c r="B1162" s="79">
        <v>30.111999999999998</v>
      </c>
      <c r="C1162" s="79">
        <v>38.313000000000002</v>
      </c>
      <c r="D1162" s="79">
        <v>2.3E-2</v>
      </c>
      <c r="E1162" s="79">
        <v>38.335999999999999</v>
      </c>
      <c r="F1162" s="79">
        <v>1.667</v>
      </c>
      <c r="G1162" s="79">
        <v>36.762999999999998</v>
      </c>
      <c r="H1162" s="84">
        <f>D1162/D1161*100</f>
        <v>1.0206617438227776E-2</v>
      </c>
      <c r="I1162" s="84">
        <f>E1162/E1161*100</f>
        <v>2.1019883243584672</v>
      </c>
      <c r="J1162" s="80">
        <f t="shared" si="324"/>
        <v>7.6381509032943676E-2</v>
      </c>
      <c r="K1162" s="80">
        <f t="shared" si="325"/>
        <v>1.3797240551889622</v>
      </c>
      <c r="L1162" s="80">
        <f t="shared" si="325"/>
        <v>104.27875853439599</v>
      </c>
    </row>
    <row r="1163" spans="1:12" s="1" customFormat="1" x14ac:dyDescent="0.2">
      <c r="A1163" s="9" t="s">
        <v>10</v>
      </c>
      <c r="B1163" s="79">
        <v>169.464</v>
      </c>
      <c r="C1163" s="79">
        <v>1560.14</v>
      </c>
      <c r="D1163" s="79">
        <v>225.32</v>
      </c>
      <c r="E1163" s="79">
        <v>1785.461</v>
      </c>
      <c r="F1163" s="79">
        <v>326.59899999999999</v>
      </c>
      <c r="G1163" s="79">
        <v>2036.827</v>
      </c>
      <c r="H1163" s="84">
        <f>D1163/D1161*100</f>
        <v>99.989349616586196</v>
      </c>
      <c r="I1163" s="84">
        <f>E1163/E1161*100</f>
        <v>97.898011675641527</v>
      </c>
      <c r="J1163" s="80">
        <f t="shared" si="324"/>
        <v>132.96039276778549</v>
      </c>
      <c r="K1163" s="80">
        <f t="shared" si="325"/>
        <v>68.98980094856384</v>
      </c>
      <c r="L1163" s="80">
        <f t="shared" si="325"/>
        <v>87.658942070190548</v>
      </c>
    </row>
    <row r="1164" spans="1:12" s="1" customFormat="1" x14ac:dyDescent="0.2">
      <c r="A1164" s="3" t="s">
        <v>175</v>
      </c>
      <c r="B1164" s="79"/>
      <c r="C1164" s="79"/>
      <c r="D1164" s="79"/>
      <c r="E1164" s="79"/>
      <c r="F1164" s="79"/>
      <c r="G1164" s="79"/>
    </row>
    <row r="1165" spans="1:12" s="1" customFormat="1" x14ac:dyDescent="0.2">
      <c r="A1165" s="6" t="s">
        <v>5</v>
      </c>
      <c r="B1165" s="79">
        <v>1484369.5209999999</v>
      </c>
      <c r="C1165" s="79">
        <v>10264099.443</v>
      </c>
      <c r="D1165" s="79">
        <v>1281303.875</v>
      </c>
      <c r="E1165" s="79">
        <v>11545403.318</v>
      </c>
      <c r="F1165" s="79">
        <v>1203922.7279999999</v>
      </c>
      <c r="G1165" s="79">
        <v>11472331.93</v>
      </c>
      <c r="H1165" s="84">
        <f>H1166+H1167</f>
        <v>100</v>
      </c>
      <c r="I1165" s="84">
        <f>I1166+I1167</f>
        <v>100.00000000000001</v>
      </c>
      <c r="J1165" s="80">
        <f t="shared" ref="J1165:J1170" si="326">D1165/B1165*100</f>
        <v>86.319737563514693</v>
      </c>
      <c r="K1165" s="80">
        <f t="shared" ref="K1165:L1170" si="327">D1165/F1165*100</f>
        <v>106.42741807263232</v>
      </c>
      <c r="L1165" s="80">
        <f t="shared" si="327"/>
        <v>100.63693578991486</v>
      </c>
    </row>
    <row r="1166" spans="1:12" s="1" customFormat="1" x14ac:dyDescent="0.2">
      <c r="A1166" s="9" t="s">
        <v>6</v>
      </c>
      <c r="B1166" s="79">
        <v>1349900</v>
      </c>
      <c r="C1166" s="79">
        <v>9567400</v>
      </c>
      <c r="D1166" s="79">
        <v>1157700</v>
      </c>
      <c r="E1166" s="79">
        <v>10725100</v>
      </c>
      <c r="F1166" s="79">
        <v>1138800</v>
      </c>
      <c r="G1166" s="79">
        <v>10833000</v>
      </c>
      <c r="H1166" s="84">
        <f>D1166/D1165*100</f>
        <v>90.353273925750045</v>
      </c>
      <c r="I1166" s="84">
        <f>E1166/E1165*100</f>
        <v>92.894979106350533</v>
      </c>
      <c r="J1166" s="80">
        <f t="shared" si="326"/>
        <v>85.761908289502927</v>
      </c>
      <c r="K1166" s="80">
        <f t="shared" si="327"/>
        <v>101.65964172813489</v>
      </c>
      <c r="L1166" s="80">
        <f t="shared" si="327"/>
        <v>99.003969352903169</v>
      </c>
    </row>
    <row r="1167" spans="1:12" s="1" customFormat="1" x14ac:dyDescent="0.2">
      <c r="A1167" s="9" t="s">
        <v>7</v>
      </c>
      <c r="B1167" s="79">
        <v>134469.52100000001</v>
      </c>
      <c r="C1167" s="79">
        <v>696699.44299999997</v>
      </c>
      <c r="D1167" s="79">
        <v>123603.875</v>
      </c>
      <c r="E1167" s="79">
        <v>820303.31799999997</v>
      </c>
      <c r="F1167" s="79">
        <v>65122.728000000003</v>
      </c>
      <c r="G1167" s="79">
        <v>639331.93000000005</v>
      </c>
      <c r="H1167" s="84">
        <f>D1167/D1165*100</f>
        <v>9.6467260742499512</v>
      </c>
      <c r="I1167" s="84">
        <f>E1167/E1165*100</f>
        <v>7.1050208936494776</v>
      </c>
      <c r="J1167" s="80">
        <f t="shared" si="326"/>
        <v>91.919621696280146</v>
      </c>
      <c r="K1167" s="80">
        <f t="shared" si="327"/>
        <v>189.80143921489284</v>
      </c>
      <c r="L1167" s="80">
        <f t="shared" si="327"/>
        <v>128.30632720001952</v>
      </c>
    </row>
    <row r="1168" spans="1:12" s="1" customFormat="1" x14ac:dyDescent="0.2">
      <c r="A1168" s="6" t="s">
        <v>8</v>
      </c>
      <c r="B1168" s="79">
        <v>1484369.5209999999</v>
      </c>
      <c r="C1168" s="79">
        <v>10264099.443</v>
      </c>
      <c r="D1168" s="79">
        <v>1281303.875</v>
      </c>
      <c r="E1168" s="79">
        <v>11545403.318</v>
      </c>
      <c r="F1168" s="79">
        <v>1203922.7279999999</v>
      </c>
      <c r="G1168" s="79">
        <v>11472331.93</v>
      </c>
      <c r="H1168" s="84">
        <f>H1169+H1170</f>
        <v>100</v>
      </c>
      <c r="I1168" s="84">
        <f>I1169+I1170</f>
        <v>100</v>
      </c>
      <c r="J1168" s="80">
        <f t="shared" si="326"/>
        <v>86.319737563514693</v>
      </c>
      <c r="K1168" s="80">
        <f t="shared" si="327"/>
        <v>106.42741807263232</v>
      </c>
      <c r="L1168" s="80">
        <f t="shared" si="327"/>
        <v>100.63693578991486</v>
      </c>
    </row>
    <row r="1169" spans="1:12" s="1" customFormat="1" x14ac:dyDescent="0.2">
      <c r="A1169" s="9" t="s">
        <v>9</v>
      </c>
      <c r="B1169" s="79">
        <v>73718.34</v>
      </c>
      <c r="C1169" s="79">
        <v>706506.37300000002</v>
      </c>
      <c r="D1169" s="79">
        <v>70103.03</v>
      </c>
      <c r="E1169" s="79">
        <v>776609.40300000005</v>
      </c>
      <c r="F1169" s="79">
        <v>100594.39</v>
      </c>
      <c r="G1169" s="79">
        <v>1077618.183</v>
      </c>
      <c r="H1169" s="84">
        <f>D1169/D1168*100</f>
        <v>5.4712259416213813</v>
      </c>
      <c r="I1169" s="84">
        <f>E1169/E1168*100</f>
        <v>6.7265679821615052</v>
      </c>
      <c r="J1169" s="80">
        <f t="shared" si="326"/>
        <v>95.095779422054278</v>
      </c>
      <c r="K1169" s="80">
        <f t="shared" si="327"/>
        <v>69.688806701844911</v>
      </c>
      <c r="L1169" s="80">
        <f t="shared" si="327"/>
        <v>72.067214088572968</v>
      </c>
    </row>
    <row r="1170" spans="1:12" s="1" customFormat="1" x14ac:dyDescent="0.2">
      <c r="A1170" s="9" t="s">
        <v>10</v>
      </c>
      <c r="B1170" s="79">
        <v>1410651.1810000001</v>
      </c>
      <c r="C1170" s="79">
        <v>9557593.0700000003</v>
      </c>
      <c r="D1170" s="79">
        <v>1211200.845</v>
      </c>
      <c r="E1170" s="79">
        <v>10768793.914999999</v>
      </c>
      <c r="F1170" s="79">
        <v>1103328.338</v>
      </c>
      <c r="G1170" s="79">
        <v>10394713.747</v>
      </c>
      <c r="H1170" s="84">
        <f>D1170/D1168*100</f>
        <v>94.528774058378616</v>
      </c>
      <c r="I1170" s="84">
        <f>E1170/E1168*100</f>
        <v>93.273432017838488</v>
      </c>
      <c r="J1170" s="80">
        <f t="shared" si="326"/>
        <v>85.861115867169147</v>
      </c>
      <c r="K1170" s="80">
        <f t="shared" si="327"/>
        <v>109.77700864599744</v>
      </c>
      <c r="L1170" s="80">
        <f t="shared" si="327"/>
        <v>103.59875391573878</v>
      </c>
    </row>
    <row r="1171" spans="1:12" s="1" customFormat="1" x14ac:dyDescent="0.2">
      <c r="A1171" s="3" t="s">
        <v>176</v>
      </c>
      <c r="B1171" s="79"/>
      <c r="C1171" s="79"/>
      <c r="D1171" s="79"/>
      <c r="E1171" s="79"/>
      <c r="F1171" s="79"/>
      <c r="G1171" s="79"/>
    </row>
    <row r="1172" spans="1:12" s="1" customFormat="1" x14ac:dyDescent="0.2">
      <c r="A1172" s="6" t="s">
        <v>5</v>
      </c>
      <c r="B1172" s="79">
        <v>90657.212</v>
      </c>
      <c r="C1172" s="79">
        <v>846281.68299999996</v>
      </c>
      <c r="D1172" s="79">
        <v>90967.73</v>
      </c>
      <c r="E1172" s="79">
        <v>937249.41200000001</v>
      </c>
      <c r="F1172" s="79">
        <v>101682.611</v>
      </c>
      <c r="G1172" s="79">
        <v>969703.08100000001</v>
      </c>
      <c r="H1172" s="84">
        <f>H1173+H1174</f>
        <v>100</v>
      </c>
      <c r="I1172" s="84">
        <f>I1173+I1174</f>
        <v>99.999999999999986</v>
      </c>
      <c r="J1172" s="80">
        <f t="shared" ref="J1172:J1177" si="328">D1172/B1172*100</f>
        <v>100.34251880589488</v>
      </c>
      <c r="K1172" s="80">
        <f t="shared" ref="K1172:L1177" si="329">D1172/F1172*100</f>
        <v>89.462425389528988</v>
      </c>
      <c r="L1172" s="80">
        <f t="shared" si="329"/>
        <v>96.653236476619995</v>
      </c>
    </row>
    <row r="1173" spans="1:12" s="1" customFormat="1" x14ac:dyDescent="0.2">
      <c r="A1173" s="9" t="s">
        <v>6</v>
      </c>
      <c r="B1173" s="79">
        <v>69210.417000000001</v>
      </c>
      <c r="C1173" s="79">
        <v>696646.58299999998</v>
      </c>
      <c r="D1173" s="79">
        <v>73436.417000000001</v>
      </c>
      <c r="E1173" s="79">
        <v>770083</v>
      </c>
      <c r="F1173" s="79">
        <v>80919.75</v>
      </c>
      <c r="G1173" s="79">
        <v>792440</v>
      </c>
      <c r="H1173" s="84">
        <f>D1173/D1172*100</f>
        <v>80.727986726721667</v>
      </c>
      <c r="I1173" s="84">
        <f>E1173/E1172*100</f>
        <v>82.164148639657924</v>
      </c>
      <c r="J1173" s="80">
        <f t="shared" si="328"/>
        <v>106.10601724881963</v>
      </c>
      <c r="K1173" s="80">
        <f t="shared" si="329"/>
        <v>90.752155067211646</v>
      </c>
      <c r="L1173" s="80">
        <f t="shared" si="329"/>
        <v>97.17871384584322</v>
      </c>
    </row>
    <row r="1174" spans="1:12" s="1" customFormat="1" x14ac:dyDescent="0.2">
      <c r="A1174" s="9" t="s">
        <v>7</v>
      </c>
      <c r="B1174" s="79">
        <v>21446.794999999998</v>
      </c>
      <c r="C1174" s="79">
        <v>149635.09899999999</v>
      </c>
      <c r="D1174" s="79">
        <v>17531.312999999998</v>
      </c>
      <c r="E1174" s="79">
        <v>167166.41200000001</v>
      </c>
      <c r="F1174" s="79">
        <v>20762.861000000001</v>
      </c>
      <c r="G1174" s="79">
        <v>177263.08100000001</v>
      </c>
      <c r="H1174" s="84">
        <f>D1174/D1172*100</f>
        <v>19.272013273278336</v>
      </c>
      <c r="I1174" s="84">
        <f>E1174/E1172*100</f>
        <v>17.835851360342065</v>
      </c>
      <c r="J1174" s="80">
        <f t="shared" si="328"/>
        <v>81.743276792639648</v>
      </c>
      <c r="K1174" s="80">
        <f t="shared" si="329"/>
        <v>84.435921427205997</v>
      </c>
      <c r="L1174" s="80">
        <f t="shared" si="329"/>
        <v>94.304133188342803</v>
      </c>
    </row>
    <row r="1175" spans="1:12" s="1" customFormat="1" x14ac:dyDescent="0.2">
      <c r="A1175" s="6" t="s">
        <v>8</v>
      </c>
      <c r="B1175" s="79">
        <v>90657.212</v>
      </c>
      <c r="C1175" s="79">
        <v>846281.68299999996</v>
      </c>
      <c r="D1175" s="79">
        <v>90967.73</v>
      </c>
      <c r="E1175" s="79">
        <v>937249.41200000001</v>
      </c>
      <c r="F1175" s="79">
        <v>101682.611</v>
      </c>
      <c r="G1175" s="79">
        <v>969703.08100000001</v>
      </c>
      <c r="H1175" s="84">
        <f>H1176+H1177</f>
        <v>100</v>
      </c>
      <c r="I1175" s="84">
        <f>I1176+I1177</f>
        <v>100</v>
      </c>
      <c r="J1175" s="80">
        <f t="shared" si="328"/>
        <v>100.34251880589488</v>
      </c>
      <c r="K1175" s="80">
        <f t="shared" si="329"/>
        <v>89.462425389528988</v>
      </c>
      <c r="L1175" s="80">
        <f t="shared" si="329"/>
        <v>96.653236476619995</v>
      </c>
    </row>
    <row r="1176" spans="1:12" s="1" customFormat="1" x14ac:dyDescent="0.2">
      <c r="A1176" s="9" t="s">
        <v>9</v>
      </c>
      <c r="B1176" s="79">
        <v>1004.02</v>
      </c>
      <c r="C1176" s="79">
        <v>7922.2489999999998</v>
      </c>
      <c r="D1176" s="79">
        <v>498.07100000000003</v>
      </c>
      <c r="E1176" s="79">
        <v>8420.32</v>
      </c>
      <c r="F1176" s="79">
        <v>998.27200000000005</v>
      </c>
      <c r="G1176" s="79">
        <v>7212.442</v>
      </c>
      <c r="H1176" s="84">
        <f>D1176/D1175*100</f>
        <v>0.54752492999440583</v>
      </c>
      <c r="I1176" s="84">
        <f>E1176/E1175*100</f>
        <v>0.89840760550938592</v>
      </c>
      <c r="J1176" s="80">
        <f t="shared" si="328"/>
        <v>49.607677137905618</v>
      </c>
      <c r="K1176" s="80">
        <f t="shared" si="329"/>
        <v>49.893315649442236</v>
      </c>
      <c r="L1176" s="80">
        <f t="shared" si="329"/>
        <v>116.74714333924625</v>
      </c>
    </row>
    <row r="1177" spans="1:12" s="1" customFormat="1" x14ac:dyDescent="0.2">
      <c r="A1177" s="9" t="s">
        <v>10</v>
      </c>
      <c r="B1177" s="79">
        <v>89653.191999999995</v>
      </c>
      <c r="C1177" s="79">
        <v>838359.43400000001</v>
      </c>
      <c r="D1177" s="79">
        <v>90469.659</v>
      </c>
      <c r="E1177" s="79">
        <v>928829.09199999995</v>
      </c>
      <c r="F1177" s="79">
        <v>100684.33900000001</v>
      </c>
      <c r="G1177" s="79">
        <v>962490.63899999997</v>
      </c>
      <c r="H1177" s="84">
        <f>D1177/D1175*100</f>
        <v>99.45247507000559</v>
      </c>
      <c r="I1177" s="84">
        <f>E1177/E1175*100</f>
        <v>99.101592394490609</v>
      </c>
      <c r="J1177" s="80">
        <f t="shared" si="328"/>
        <v>100.91069484731787</v>
      </c>
      <c r="K1177" s="80">
        <f t="shared" si="329"/>
        <v>89.854747916654645</v>
      </c>
      <c r="L1177" s="80">
        <f t="shared" si="329"/>
        <v>96.502662401478162</v>
      </c>
    </row>
    <row r="1178" spans="1:12" s="1" customFormat="1" x14ac:dyDescent="0.2">
      <c r="A1178" s="3" t="s">
        <v>177</v>
      </c>
      <c r="B1178" s="79"/>
      <c r="C1178" s="79"/>
      <c r="D1178" s="79"/>
      <c r="E1178" s="79"/>
      <c r="F1178" s="79"/>
      <c r="G1178" s="79"/>
    </row>
    <row r="1179" spans="1:12" s="1" customFormat="1" x14ac:dyDescent="0.2">
      <c r="A1179" s="6" t="s">
        <v>5</v>
      </c>
      <c r="B1179" s="79">
        <v>25772.856</v>
      </c>
      <c r="C1179" s="79">
        <v>153901.859</v>
      </c>
      <c r="D1179" s="79">
        <v>21101.795999999998</v>
      </c>
      <c r="E1179" s="79">
        <v>175003.65599999999</v>
      </c>
      <c r="F1179" s="79">
        <v>15631.902</v>
      </c>
      <c r="G1179" s="79">
        <v>185358.891</v>
      </c>
      <c r="H1179" s="84">
        <f>H1180+H1181</f>
        <v>100</v>
      </c>
      <c r="I1179" s="84">
        <f>I1180+I1181</f>
        <v>100</v>
      </c>
      <c r="J1179" s="80">
        <f t="shared" ref="J1179:J1184" si="330">D1179/B1179*100</f>
        <v>81.876048195822761</v>
      </c>
      <c r="K1179" s="80">
        <f t="shared" ref="K1179:L1184" si="331">D1179/F1179*100</f>
        <v>134.99186471358379</v>
      </c>
      <c r="L1179" s="80">
        <f t="shared" si="331"/>
        <v>94.413413381934831</v>
      </c>
    </row>
    <row r="1180" spans="1:12" s="1" customFormat="1" x14ac:dyDescent="0.2">
      <c r="A1180" s="9" t="s">
        <v>6</v>
      </c>
      <c r="B1180" s="79">
        <v>17566.666000000001</v>
      </c>
      <c r="C1180" s="79">
        <v>103666.666</v>
      </c>
      <c r="D1180" s="79">
        <v>17466.666000000001</v>
      </c>
      <c r="E1180" s="79">
        <v>121133.33199999999</v>
      </c>
      <c r="F1180" s="79">
        <v>10633.333000000001</v>
      </c>
      <c r="G1180" s="79">
        <v>140133.33199999999</v>
      </c>
      <c r="H1180" s="84">
        <f>D1180/D1179*100</f>
        <v>82.773362039894621</v>
      </c>
      <c r="I1180" s="84">
        <f>E1180/E1179*100</f>
        <v>69.21760080257981</v>
      </c>
      <c r="J1180" s="80">
        <f t="shared" si="330"/>
        <v>99.430740016346874</v>
      </c>
      <c r="K1180" s="80">
        <f t="shared" si="331"/>
        <v>164.26332176374049</v>
      </c>
      <c r="L1180" s="80">
        <f t="shared" si="331"/>
        <v>86.441484171660179</v>
      </c>
    </row>
    <row r="1181" spans="1:12" s="1" customFormat="1" x14ac:dyDescent="0.2">
      <c r="A1181" s="9" t="s">
        <v>7</v>
      </c>
      <c r="B1181" s="79">
        <v>8206.1890000000003</v>
      </c>
      <c r="C1181" s="79">
        <v>50235.194000000003</v>
      </c>
      <c r="D1181" s="79">
        <v>3635.13</v>
      </c>
      <c r="E1181" s="79">
        <v>53870.324000000001</v>
      </c>
      <c r="F1181" s="79">
        <v>4998.5690000000004</v>
      </c>
      <c r="G1181" s="79">
        <v>45225.559000000001</v>
      </c>
      <c r="H1181" s="84">
        <f>D1181/D1179*100</f>
        <v>17.226637960105386</v>
      </c>
      <c r="I1181" s="84">
        <f>E1181/E1179*100</f>
        <v>30.782399197420197</v>
      </c>
      <c r="J1181" s="80">
        <f t="shared" si="330"/>
        <v>44.29741991075273</v>
      </c>
      <c r="K1181" s="80">
        <f t="shared" si="331"/>
        <v>72.723413440926791</v>
      </c>
      <c r="L1181" s="80">
        <f t="shared" si="331"/>
        <v>119.11477755310884</v>
      </c>
    </row>
    <row r="1182" spans="1:12" s="1" customFormat="1" x14ac:dyDescent="0.2">
      <c r="A1182" s="6" t="s">
        <v>8</v>
      </c>
      <c r="B1182" s="79">
        <v>25772.856</v>
      </c>
      <c r="C1182" s="79">
        <v>153901.859</v>
      </c>
      <c r="D1182" s="79">
        <v>21101.795999999998</v>
      </c>
      <c r="E1182" s="79">
        <v>175003.65599999999</v>
      </c>
      <c r="F1182" s="79">
        <v>15631.902</v>
      </c>
      <c r="G1182" s="79">
        <v>185358.891</v>
      </c>
      <c r="H1182" s="84">
        <f>H1183+H1184</f>
        <v>100</v>
      </c>
      <c r="I1182" s="84">
        <f>I1183+I1184</f>
        <v>100.00000000000001</v>
      </c>
      <c r="J1182" s="80">
        <f t="shared" si="330"/>
        <v>81.876048195822761</v>
      </c>
      <c r="K1182" s="80">
        <f t="shared" si="331"/>
        <v>134.99186471358379</v>
      </c>
      <c r="L1182" s="80">
        <f t="shared" si="331"/>
        <v>94.413413381934831</v>
      </c>
    </row>
    <row r="1183" spans="1:12" s="1" customFormat="1" x14ac:dyDescent="0.2">
      <c r="A1183" s="9" t="s">
        <v>9</v>
      </c>
      <c r="B1183" s="79">
        <v>4348.9030000000002</v>
      </c>
      <c r="C1183" s="79">
        <v>30357.492999999999</v>
      </c>
      <c r="D1183" s="79">
        <v>3528.9119999999998</v>
      </c>
      <c r="E1183" s="79">
        <v>33886.404999999999</v>
      </c>
      <c r="F1183" s="79">
        <v>2744.8969999999999</v>
      </c>
      <c r="G1183" s="79">
        <v>24145.276999999998</v>
      </c>
      <c r="H1183" s="84">
        <f>D1183/D1182*100</f>
        <v>16.723277961743165</v>
      </c>
      <c r="I1183" s="84">
        <f>E1183/E1182*100</f>
        <v>19.363255473931357</v>
      </c>
      <c r="J1183" s="80">
        <f t="shared" si="330"/>
        <v>81.144877225360048</v>
      </c>
      <c r="K1183" s="80">
        <f t="shared" si="331"/>
        <v>128.56263823378436</v>
      </c>
      <c r="L1183" s="80">
        <f t="shared" si="331"/>
        <v>140.34382376313181</v>
      </c>
    </row>
    <row r="1184" spans="1:12" s="1" customFormat="1" x14ac:dyDescent="0.2">
      <c r="A1184" s="9" t="s">
        <v>10</v>
      </c>
      <c r="B1184" s="79">
        <v>21423.953000000001</v>
      </c>
      <c r="C1184" s="79">
        <v>123544.36599999999</v>
      </c>
      <c r="D1184" s="79">
        <v>17572.883999999998</v>
      </c>
      <c r="E1184" s="79">
        <v>141117.25099999999</v>
      </c>
      <c r="F1184" s="79">
        <v>12887.004999999999</v>
      </c>
      <c r="G1184" s="79">
        <v>161213.614</v>
      </c>
      <c r="H1184" s="84">
        <f>D1184/D1182*100</f>
        <v>83.276722038256835</v>
      </c>
      <c r="I1184" s="84">
        <f>E1184/E1182*100</f>
        <v>80.636744526068654</v>
      </c>
      <c r="J1184" s="80">
        <f t="shared" si="330"/>
        <v>82.024470460703483</v>
      </c>
      <c r="K1184" s="80">
        <f t="shared" si="331"/>
        <v>136.36127246012552</v>
      </c>
      <c r="L1184" s="80">
        <f t="shared" si="331"/>
        <v>87.534326350378805</v>
      </c>
    </row>
    <row r="1185" spans="1:12" s="1" customFormat="1" ht="22.5" x14ac:dyDescent="0.2">
      <c r="A1185" s="3" t="s">
        <v>178</v>
      </c>
      <c r="B1185" s="79"/>
      <c r="C1185" s="79"/>
      <c r="D1185" s="79"/>
      <c r="E1185" s="79"/>
      <c r="F1185" s="79"/>
      <c r="G1185" s="79"/>
    </row>
    <row r="1186" spans="1:12" s="1" customFormat="1" x14ac:dyDescent="0.2">
      <c r="A1186" s="6" t="s">
        <v>5</v>
      </c>
      <c r="B1186" s="79">
        <v>853664.03099999996</v>
      </c>
      <c r="C1186" s="79">
        <v>5966060.2070000004</v>
      </c>
      <c r="D1186" s="79">
        <v>801219.48300000001</v>
      </c>
      <c r="E1186" s="79">
        <v>6767279.6900000004</v>
      </c>
      <c r="F1186" s="79">
        <v>794336.16599999997</v>
      </c>
      <c r="G1186" s="79">
        <v>7656408.1749999998</v>
      </c>
      <c r="H1186" s="84">
        <f>H1187+H1188</f>
        <v>100</v>
      </c>
      <c r="I1186" s="84">
        <f>I1187+I1188</f>
        <v>99.999999999999986</v>
      </c>
      <c r="J1186" s="80">
        <f t="shared" ref="J1186:J1191" si="332">D1186/B1186*100</f>
        <v>93.856535346983605</v>
      </c>
      <c r="K1186" s="80">
        <f t="shared" ref="K1186:L1191" si="333">D1186/F1186*100</f>
        <v>100.86654961647561</v>
      </c>
      <c r="L1186" s="80">
        <f t="shared" si="333"/>
        <v>88.387133174231536</v>
      </c>
    </row>
    <row r="1187" spans="1:12" s="1" customFormat="1" x14ac:dyDescent="0.2">
      <c r="A1187" s="9" t="s">
        <v>6</v>
      </c>
      <c r="B1187" s="79">
        <v>838066.174</v>
      </c>
      <c r="C1187" s="79">
        <v>5867521.8590000002</v>
      </c>
      <c r="D1187" s="79">
        <v>790680.174</v>
      </c>
      <c r="E1187" s="79">
        <v>6658202.0329999998</v>
      </c>
      <c r="F1187" s="79">
        <v>783687.174</v>
      </c>
      <c r="G1187" s="79">
        <v>7556844.7000000002</v>
      </c>
      <c r="H1187" s="84">
        <f>D1187/D1186*100</f>
        <v>98.68459152284494</v>
      </c>
      <c r="I1187" s="84">
        <f>E1187/E1186*100</f>
        <v>98.388160945066531</v>
      </c>
      <c r="J1187" s="80">
        <f t="shared" si="332"/>
        <v>94.345792555517221</v>
      </c>
      <c r="K1187" s="80">
        <f t="shared" si="333"/>
        <v>100.89232033290875</v>
      </c>
      <c r="L1187" s="80">
        <f t="shared" si="333"/>
        <v>88.108228994040331</v>
      </c>
    </row>
    <row r="1188" spans="1:12" s="1" customFormat="1" x14ac:dyDescent="0.2">
      <c r="A1188" s="9" t="s">
        <v>7</v>
      </c>
      <c r="B1188" s="79">
        <v>15597.857</v>
      </c>
      <c r="C1188" s="79">
        <v>98538.347999999998</v>
      </c>
      <c r="D1188" s="79">
        <v>10539.308999999999</v>
      </c>
      <c r="E1188" s="79">
        <v>109077.65700000001</v>
      </c>
      <c r="F1188" s="79">
        <v>10648.992</v>
      </c>
      <c r="G1188" s="79">
        <v>99563.475000000006</v>
      </c>
      <c r="H1188" s="84">
        <f>D1188/D1186*100</f>
        <v>1.3154084771550667</v>
      </c>
      <c r="I1188" s="84">
        <f>E1188/E1186*100</f>
        <v>1.6118390549334602</v>
      </c>
      <c r="J1188" s="80">
        <f t="shared" si="332"/>
        <v>67.568955145569035</v>
      </c>
      <c r="K1188" s="80">
        <f t="shared" si="333"/>
        <v>98.970015190170102</v>
      </c>
      <c r="L1188" s="80">
        <f t="shared" si="333"/>
        <v>109.55589587446602</v>
      </c>
    </row>
    <row r="1189" spans="1:12" s="1" customFormat="1" x14ac:dyDescent="0.2">
      <c r="A1189" s="6" t="s">
        <v>8</v>
      </c>
      <c r="B1189" s="79">
        <v>853664.03099999996</v>
      </c>
      <c r="C1189" s="79">
        <v>5966060.2070000004</v>
      </c>
      <c r="D1189" s="79">
        <v>801219.48300000001</v>
      </c>
      <c r="E1189" s="79">
        <v>6767279.6900000004</v>
      </c>
      <c r="F1189" s="79">
        <v>794336.16599999997</v>
      </c>
      <c r="G1189" s="79">
        <v>7656408.1749999998</v>
      </c>
      <c r="H1189" s="84">
        <f>H1190+H1191</f>
        <v>100</v>
      </c>
      <c r="I1189" s="84">
        <f>I1190+I1191</f>
        <v>99.999999999999986</v>
      </c>
      <c r="J1189" s="80">
        <f t="shared" si="332"/>
        <v>93.856535346983605</v>
      </c>
      <c r="K1189" s="80">
        <f t="shared" si="333"/>
        <v>100.86654961647561</v>
      </c>
      <c r="L1189" s="80">
        <f t="shared" si="333"/>
        <v>88.387133174231536</v>
      </c>
    </row>
    <row r="1190" spans="1:12" s="1" customFormat="1" x14ac:dyDescent="0.2">
      <c r="A1190" s="9" t="s">
        <v>9</v>
      </c>
      <c r="B1190" s="79">
        <v>8149.55</v>
      </c>
      <c r="C1190" s="79">
        <v>52534.317000000003</v>
      </c>
      <c r="D1190" s="79">
        <v>6828.5439999999999</v>
      </c>
      <c r="E1190" s="79">
        <v>59362.860999999997</v>
      </c>
      <c r="F1190" s="79">
        <v>5454.7380000000003</v>
      </c>
      <c r="G1190" s="79">
        <v>28756.397000000001</v>
      </c>
      <c r="H1190" s="84">
        <f>D1190/D1189*100</f>
        <v>0.85226884079652365</v>
      </c>
      <c r="I1190" s="84">
        <f>E1190/E1189*100</f>
        <v>0.8772041901522174</v>
      </c>
      <c r="J1190" s="80">
        <f t="shared" si="332"/>
        <v>83.790442417065975</v>
      </c>
      <c r="K1190" s="80">
        <f t="shared" si="333"/>
        <v>125.18555428326712</v>
      </c>
      <c r="L1190" s="80">
        <f t="shared" si="333"/>
        <v>206.43358415172801</v>
      </c>
    </row>
    <row r="1191" spans="1:12" s="1" customFormat="1" x14ac:dyDescent="0.2">
      <c r="A1191" s="9" t="s">
        <v>10</v>
      </c>
      <c r="B1191" s="79">
        <v>845514.48</v>
      </c>
      <c r="C1191" s="79">
        <v>5913525.8899999997</v>
      </c>
      <c r="D1191" s="79">
        <v>794390.93900000001</v>
      </c>
      <c r="E1191" s="79">
        <v>6707916.8289999999</v>
      </c>
      <c r="F1191" s="79">
        <v>788881.42799999996</v>
      </c>
      <c r="G1191" s="79">
        <v>7627651.7779999999</v>
      </c>
      <c r="H1191" s="84">
        <f>D1191/D1189*100</f>
        <v>99.147731159203474</v>
      </c>
      <c r="I1191" s="84">
        <f>E1191/E1189*100</f>
        <v>99.122795809847773</v>
      </c>
      <c r="J1191" s="80">
        <f t="shared" si="332"/>
        <v>93.953558193349934</v>
      </c>
      <c r="K1191" s="80">
        <f t="shared" si="333"/>
        <v>100.69839532335905</v>
      </c>
      <c r="L1191" s="80">
        <f t="shared" si="333"/>
        <v>87.942095735771019</v>
      </c>
    </row>
    <row r="1192" spans="1:12" s="1" customFormat="1" ht="22.5" x14ac:dyDescent="0.2">
      <c r="A1192" s="3" t="s">
        <v>179</v>
      </c>
      <c r="B1192" s="79"/>
      <c r="C1192" s="79"/>
      <c r="D1192" s="79"/>
      <c r="E1192" s="79"/>
      <c r="F1192" s="79"/>
      <c r="G1192" s="79"/>
    </row>
    <row r="1193" spans="1:12" s="1" customFormat="1" x14ac:dyDescent="0.2">
      <c r="A1193" s="6" t="s">
        <v>5</v>
      </c>
      <c r="B1193" s="79">
        <v>560076.30299999996</v>
      </c>
      <c r="C1193" s="79">
        <v>4217556.5240000002</v>
      </c>
      <c r="D1193" s="79">
        <v>552077.96699999995</v>
      </c>
      <c r="E1193" s="79">
        <v>4769634.4910000004</v>
      </c>
      <c r="F1193" s="79">
        <v>577983.90700000001</v>
      </c>
      <c r="G1193" s="79">
        <v>5287952.227</v>
      </c>
      <c r="H1193" s="84">
        <f>H1194+H1195</f>
        <v>100.00000000000001</v>
      </c>
      <c r="I1193" s="84">
        <f>I1194+I1195</f>
        <v>99.999999999999972</v>
      </c>
      <c r="J1193" s="80">
        <f t="shared" ref="J1193:J1198" si="334">D1193/B1193*100</f>
        <v>98.571920297795572</v>
      </c>
      <c r="K1193" s="80">
        <f t="shared" ref="K1193:L1198" si="335">D1193/F1193*100</f>
        <v>95.517878666472967</v>
      </c>
      <c r="L1193" s="80">
        <f t="shared" si="335"/>
        <v>90.198138830500454</v>
      </c>
    </row>
    <row r="1194" spans="1:12" s="1" customFormat="1" x14ac:dyDescent="0.2">
      <c r="A1194" s="9" t="s">
        <v>6</v>
      </c>
      <c r="B1194" s="79">
        <v>547929.58900000004</v>
      </c>
      <c r="C1194" s="79">
        <v>4149640.6009999998</v>
      </c>
      <c r="D1194" s="79">
        <v>547978.58900000004</v>
      </c>
      <c r="E1194" s="79">
        <v>4697619.1909999996</v>
      </c>
      <c r="F1194" s="79">
        <v>572803.25600000005</v>
      </c>
      <c r="G1194" s="79">
        <v>5222707.5240000002</v>
      </c>
      <c r="H1194" s="84">
        <f>D1194/D1193*100</f>
        <v>99.257463937154384</v>
      </c>
      <c r="I1194" s="84">
        <f>E1194/E1193*100</f>
        <v>98.490129586745283</v>
      </c>
      <c r="J1194" s="80">
        <f t="shared" si="334"/>
        <v>100.00894275486918</v>
      </c>
      <c r="K1194" s="80">
        <f t="shared" si="335"/>
        <v>95.666109307171951</v>
      </c>
      <c r="L1194" s="80">
        <f t="shared" si="335"/>
        <v>89.946051342391797</v>
      </c>
    </row>
    <row r="1195" spans="1:12" s="1" customFormat="1" x14ac:dyDescent="0.2">
      <c r="A1195" s="9" t="s">
        <v>7</v>
      </c>
      <c r="B1195" s="79">
        <v>12146.714</v>
      </c>
      <c r="C1195" s="79">
        <v>67915.922999999995</v>
      </c>
      <c r="D1195" s="79">
        <v>4099.3779999999997</v>
      </c>
      <c r="E1195" s="79">
        <v>72015.3</v>
      </c>
      <c r="F1195" s="79">
        <v>5180.6509999999998</v>
      </c>
      <c r="G1195" s="79">
        <v>65244.703000000001</v>
      </c>
      <c r="H1195" s="84">
        <f>D1195/D1193*100</f>
        <v>0.74253606284563067</v>
      </c>
      <c r="I1195" s="84">
        <f>E1195/E1193*100</f>
        <v>1.5098704132546914</v>
      </c>
      <c r="J1195" s="80">
        <f t="shared" si="334"/>
        <v>33.748864096083928</v>
      </c>
      <c r="K1195" s="80">
        <f t="shared" si="335"/>
        <v>79.128626884922369</v>
      </c>
      <c r="L1195" s="80">
        <f t="shared" si="335"/>
        <v>110.37723629456939</v>
      </c>
    </row>
    <row r="1196" spans="1:12" s="1" customFormat="1" x14ac:dyDescent="0.2">
      <c r="A1196" s="6" t="s">
        <v>8</v>
      </c>
      <c r="B1196" s="79">
        <v>560076.30299999996</v>
      </c>
      <c r="C1196" s="79">
        <v>4217556.5240000002</v>
      </c>
      <c r="D1196" s="79">
        <v>552077.96699999995</v>
      </c>
      <c r="E1196" s="79">
        <v>4769634.4910000004</v>
      </c>
      <c r="F1196" s="79">
        <v>577983.90700000001</v>
      </c>
      <c r="G1196" s="79">
        <v>5287952.227</v>
      </c>
      <c r="H1196" s="84">
        <f>H1197+H1198</f>
        <v>100.00000000000001</v>
      </c>
      <c r="I1196" s="84">
        <f>I1197+I1198</f>
        <v>99.999999999999986</v>
      </c>
      <c r="J1196" s="80">
        <f t="shared" si="334"/>
        <v>98.571920297795572</v>
      </c>
      <c r="K1196" s="80">
        <f t="shared" si="335"/>
        <v>95.517878666472967</v>
      </c>
      <c r="L1196" s="80">
        <f t="shared" si="335"/>
        <v>90.198138830500454</v>
      </c>
    </row>
    <row r="1197" spans="1:12" s="1" customFormat="1" x14ac:dyDescent="0.2">
      <c r="A1197" s="9" t="s">
        <v>9</v>
      </c>
      <c r="B1197" s="79">
        <v>7547.6930000000002</v>
      </c>
      <c r="C1197" s="79">
        <v>41046.904999999999</v>
      </c>
      <c r="D1197" s="79">
        <v>6103.4560000000001</v>
      </c>
      <c r="E1197" s="79">
        <v>47150.360999999997</v>
      </c>
      <c r="F1197" s="79">
        <v>3705.8870000000002</v>
      </c>
      <c r="G1197" s="79">
        <v>19282.830999999998</v>
      </c>
      <c r="H1197" s="84">
        <f>D1197/D1196*100</f>
        <v>1.1055423988691802</v>
      </c>
      <c r="I1197" s="84">
        <f>E1197/E1196*100</f>
        <v>0.9885529192849003</v>
      </c>
      <c r="J1197" s="80">
        <f t="shared" si="334"/>
        <v>80.865186223128049</v>
      </c>
      <c r="K1197" s="80">
        <f t="shared" si="335"/>
        <v>164.69622522219376</v>
      </c>
      <c r="L1197" s="80">
        <f t="shared" si="335"/>
        <v>244.51990996550248</v>
      </c>
    </row>
    <row r="1198" spans="1:12" s="1" customFormat="1" x14ac:dyDescent="0.2">
      <c r="A1198" s="9" t="s">
        <v>10</v>
      </c>
      <c r="B1198" s="79">
        <v>552528.61100000003</v>
      </c>
      <c r="C1198" s="79">
        <v>4176509.6189999999</v>
      </c>
      <c r="D1198" s="79">
        <v>545974.51100000006</v>
      </c>
      <c r="E1198" s="79">
        <v>4722484.13</v>
      </c>
      <c r="F1198" s="79">
        <v>574278.02099999995</v>
      </c>
      <c r="G1198" s="79">
        <v>5268669.3959999997</v>
      </c>
      <c r="H1198" s="84">
        <f>D1198/D1196*100</f>
        <v>98.894457601130838</v>
      </c>
      <c r="I1198" s="84">
        <f>E1198/E1196*100</f>
        <v>99.011447080715087</v>
      </c>
      <c r="J1198" s="80">
        <f t="shared" si="334"/>
        <v>98.813798983524492</v>
      </c>
      <c r="K1198" s="80">
        <f t="shared" si="335"/>
        <v>95.07146208543476</v>
      </c>
      <c r="L1198" s="80">
        <f t="shared" si="335"/>
        <v>89.633335763776216</v>
      </c>
    </row>
    <row r="1199" spans="1:12" s="1" customFormat="1" ht="22.5" x14ac:dyDescent="0.2">
      <c r="A1199" s="3" t="s">
        <v>180</v>
      </c>
      <c r="B1199" s="79"/>
      <c r="C1199" s="79"/>
      <c r="D1199" s="79"/>
      <c r="E1199" s="79"/>
      <c r="F1199" s="79"/>
      <c r="G1199" s="79"/>
    </row>
    <row r="1200" spans="1:12" s="1" customFormat="1" x14ac:dyDescent="0.2">
      <c r="A1200" s="6" t="s">
        <v>5</v>
      </c>
      <c r="B1200" s="79">
        <v>4082.7840000000001</v>
      </c>
      <c r="C1200" s="79">
        <v>37314.516000000003</v>
      </c>
      <c r="D1200" s="79">
        <v>3543.4830000000002</v>
      </c>
      <c r="E1200" s="79">
        <v>40857.998</v>
      </c>
      <c r="F1200" s="79">
        <v>4186.5739999999996</v>
      </c>
      <c r="G1200" s="79">
        <v>43576.697</v>
      </c>
      <c r="H1200" s="84">
        <f>H1201+H1202</f>
        <v>99.99997177917885</v>
      </c>
      <c r="I1200" s="84">
        <f>I1201+I1202</f>
        <v>100</v>
      </c>
      <c r="J1200" s="80">
        <f t="shared" ref="J1200:J1205" si="336">D1200/B1200*100</f>
        <v>86.790851536598552</v>
      </c>
      <c r="K1200" s="80">
        <f t="shared" ref="K1200:L1205" si="337">D1200/F1200*100</f>
        <v>84.639206186251599</v>
      </c>
      <c r="L1200" s="80">
        <f t="shared" si="337"/>
        <v>93.761117323784319</v>
      </c>
    </row>
    <row r="1201" spans="1:12" s="1" customFormat="1" x14ac:dyDescent="0.2">
      <c r="A1201" s="9" t="s">
        <v>6</v>
      </c>
      <c r="B1201" s="79">
        <v>2752.5149999999999</v>
      </c>
      <c r="C1201" s="79">
        <v>26948.543000000001</v>
      </c>
      <c r="D1201" s="79">
        <v>2899.915</v>
      </c>
      <c r="E1201" s="79">
        <v>29848.457999999999</v>
      </c>
      <c r="F1201" s="79">
        <v>3156.2910000000002</v>
      </c>
      <c r="G1201" s="79">
        <v>29187.552</v>
      </c>
      <c r="H1201" s="84">
        <f>D1201/D1200*100</f>
        <v>81.837982572514107</v>
      </c>
      <c r="I1201" s="84">
        <f>E1201/E1200*100</f>
        <v>73.054137405361857</v>
      </c>
      <c r="J1201" s="80">
        <f t="shared" si="336"/>
        <v>105.35510251533597</v>
      </c>
      <c r="K1201" s="80">
        <f t="shared" si="337"/>
        <v>91.877301554260995</v>
      </c>
      <c r="L1201" s="80">
        <f t="shared" si="337"/>
        <v>102.26434200442709</v>
      </c>
    </row>
    <row r="1202" spans="1:12" s="1" customFormat="1" x14ac:dyDescent="0.2">
      <c r="A1202" s="9" t="s">
        <v>7</v>
      </c>
      <c r="B1202" s="79">
        <v>1330.268</v>
      </c>
      <c r="C1202" s="79">
        <v>10365.973</v>
      </c>
      <c r="D1202" s="79">
        <v>643.56700000000001</v>
      </c>
      <c r="E1202" s="79">
        <v>11009.54</v>
      </c>
      <c r="F1202" s="79">
        <v>1030.2829999999999</v>
      </c>
      <c r="G1202" s="79">
        <v>14389.145</v>
      </c>
      <c r="H1202" s="84">
        <f>D1202/D1200*100</f>
        <v>18.161989206664742</v>
      </c>
      <c r="I1202" s="84">
        <f>E1202/E1200*100</f>
        <v>26.945862594638143</v>
      </c>
      <c r="J1202" s="80">
        <f t="shared" si="336"/>
        <v>48.378747741056685</v>
      </c>
      <c r="K1202" s="80">
        <f t="shared" si="337"/>
        <v>62.465070276807445</v>
      </c>
      <c r="L1202" s="80">
        <f t="shared" si="337"/>
        <v>76.512815737140755</v>
      </c>
    </row>
    <row r="1203" spans="1:12" s="1" customFormat="1" x14ac:dyDescent="0.2">
      <c r="A1203" s="6" t="s">
        <v>8</v>
      </c>
      <c r="B1203" s="79">
        <v>4082.7840000000001</v>
      </c>
      <c r="C1203" s="79">
        <v>37314.516000000003</v>
      </c>
      <c r="D1203" s="79">
        <v>3543.4830000000002</v>
      </c>
      <c r="E1203" s="79">
        <v>40857.998</v>
      </c>
      <c r="F1203" s="79">
        <v>4186.5739999999996</v>
      </c>
      <c r="G1203" s="79">
        <v>43576.697</v>
      </c>
      <c r="H1203" s="84">
        <f>H1204+H1205</f>
        <v>100</v>
      </c>
      <c r="I1203" s="84">
        <f>I1204+I1205</f>
        <v>99.999999999999986</v>
      </c>
      <c r="J1203" s="80">
        <f t="shared" si="336"/>
        <v>86.790851536598552</v>
      </c>
      <c r="K1203" s="80">
        <f t="shared" si="337"/>
        <v>84.639206186251599</v>
      </c>
      <c r="L1203" s="80">
        <f t="shared" si="337"/>
        <v>93.761117323784319</v>
      </c>
    </row>
    <row r="1204" spans="1:12" s="1" customFormat="1" x14ac:dyDescent="0.2">
      <c r="A1204" s="9" t="s">
        <v>9</v>
      </c>
      <c r="B1204" s="79">
        <v>735.91600000000005</v>
      </c>
      <c r="C1204" s="79">
        <v>6570.4780000000001</v>
      </c>
      <c r="D1204" s="79">
        <v>886.65899999999999</v>
      </c>
      <c r="E1204" s="79">
        <v>7457.1369999999997</v>
      </c>
      <c r="F1204" s="79">
        <v>729.19799999999998</v>
      </c>
      <c r="G1204" s="79">
        <v>6780.4189999999999</v>
      </c>
      <c r="H1204" s="84">
        <f>D1204/D1203*100</f>
        <v>25.022245062273473</v>
      </c>
      <c r="I1204" s="84">
        <f>E1204/E1203*100</f>
        <v>18.251351914012037</v>
      </c>
      <c r="J1204" s="80">
        <f t="shared" si="336"/>
        <v>120.48372368585545</v>
      </c>
      <c r="K1204" s="80">
        <f t="shared" si="337"/>
        <v>121.59372351542379</v>
      </c>
      <c r="L1204" s="80">
        <f t="shared" si="337"/>
        <v>109.98047465798204</v>
      </c>
    </row>
    <row r="1205" spans="1:12" s="1" customFormat="1" x14ac:dyDescent="0.2">
      <c r="A1205" s="9" t="s">
        <v>10</v>
      </c>
      <c r="B1205" s="79">
        <v>3346.8679999999999</v>
      </c>
      <c r="C1205" s="79">
        <v>30744.038</v>
      </c>
      <c r="D1205" s="79">
        <v>2656.8240000000001</v>
      </c>
      <c r="E1205" s="79">
        <v>33400.860999999997</v>
      </c>
      <c r="F1205" s="79">
        <v>3457.3760000000002</v>
      </c>
      <c r="G1205" s="79">
        <v>36796.277999999998</v>
      </c>
      <c r="H1205" s="84">
        <f>D1205/D1203*100</f>
        <v>74.97775493772653</v>
      </c>
      <c r="I1205" s="84">
        <f>E1205/E1203*100</f>
        <v>81.748648085987952</v>
      </c>
      <c r="J1205" s="80">
        <f t="shared" si="336"/>
        <v>79.382395720416824</v>
      </c>
      <c r="K1205" s="80">
        <f t="shared" si="337"/>
        <v>76.845098710698508</v>
      </c>
      <c r="L1205" s="80">
        <f t="shared" si="337"/>
        <v>90.772390077061587</v>
      </c>
    </row>
    <row r="1206" spans="1:12" s="1" customFormat="1" x14ac:dyDescent="0.2">
      <c r="A1206" s="3" t="s">
        <v>181</v>
      </c>
      <c r="B1206" s="79"/>
      <c r="C1206" s="79"/>
      <c r="D1206" s="79"/>
      <c r="E1206" s="79"/>
      <c r="F1206" s="79"/>
      <c r="G1206" s="79"/>
    </row>
    <row r="1207" spans="1:12" s="1" customFormat="1" x14ac:dyDescent="0.2">
      <c r="A1207" s="6" t="s">
        <v>5</v>
      </c>
      <c r="B1207" s="79">
        <v>3992.364</v>
      </c>
      <c r="C1207" s="79">
        <v>36079.273000000001</v>
      </c>
      <c r="D1207" s="79">
        <v>3446.145</v>
      </c>
      <c r="E1207" s="79">
        <v>39525.417999999998</v>
      </c>
      <c r="F1207" s="79">
        <v>4084.64</v>
      </c>
      <c r="G1207" s="79">
        <v>42541.938999999998</v>
      </c>
      <c r="H1207" s="84">
        <f>H1208+H1209</f>
        <v>100</v>
      </c>
      <c r="I1207" s="84">
        <f>I1208+I1209</f>
        <v>100</v>
      </c>
      <c r="J1207" s="80">
        <f t="shared" ref="J1207:J1212" si="338">D1207/B1207*100</f>
        <v>86.318406838654994</v>
      </c>
      <c r="K1207" s="80">
        <f t="shared" ref="K1207:L1212" si="339">D1207/F1207*100</f>
        <v>84.368389870343535</v>
      </c>
      <c r="L1207" s="80">
        <f t="shared" si="339"/>
        <v>92.909300631548547</v>
      </c>
    </row>
    <row r="1208" spans="1:12" s="1" customFormat="1" x14ac:dyDescent="0.2">
      <c r="A1208" s="9" t="s">
        <v>6</v>
      </c>
      <c r="B1208" s="79">
        <v>2750.808</v>
      </c>
      <c r="C1208" s="79">
        <v>26940.829000000002</v>
      </c>
      <c r="D1208" s="79">
        <v>2898.2080000000001</v>
      </c>
      <c r="E1208" s="79">
        <v>29839.037</v>
      </c>
      <c r="F1208" s="79">
        <v>3154.7460000000001</v>
      </c>
      <c r="G1208" s="79">
        <v>29177.741999999998</v>
      </c>
      <c r="H1208" s="84">
        <f>D1208/D1207*100</f>
        <v>84.100001595986242</v>
      </c>
      <c r="I1208" s="84">
        <f>E1208/E1207*100</f>
        <v>75.493286370810807</v>
      </c>
      <c r="J1208" s="80">
        <f t="shared" si="338"/>
        <v>105.35842559713365</v>
      </c>
      <c r="K1208" s="80">
        <f t="shared" si="339"/>
        <v>91.86818843735756</v>
      </c>
      <c r="L1208" s="80">
        <f t="shared" si="339"/>
        <v>102.26643651863124</v>
      </c>
    </row>
    <row r="1209" spans="1:12" s="1" customFormat="1" x14ac:dyDescent="0.2">
      <c r="A1209" s="9" t="s">
        <v>7</v>
      </c>
      <c r="B1209" s="79">
        <v>1241.556</v>
      </c>
      <c r="C1209" s="79">
        <v>9138.4439999999995</v>
      </c>
      <c r="D1209" s="79">
        <v>547.93700000000001</v>
      </c>
      <c r="E1209" s="79">
        <v>9686.3809999999994</v>
      </c>
      <c r="F1209" s="79">
        <v>929.89400000000001</v>
      </c>
      <c r="G1209" s="79">
        <v>13364.197</v>
      </c>
      <c r="H1209" s="84">
        <f>D1209/D1207*100</f>
        <v>15.899998404013759</v>
      </c>
      <c r="I1209" s="84">
        <f>E1209/E1207*100</f>
        <v>24.506713629189196</v>
      </c>
      <c r="J1209" s="80">
        <f t="shared" si="338"/>
        <v>44.1330878349426</v>
      </c>
      <c r="K1209" s="80">
        <f t="shared" si="339"/>
        <v>58.924673134787412</v>
      </c>
      <c r="L1209" s="80">
        <f t="shared" si="339"/>
        <v>72.480082417222675</v>
      </c>
    </row>
    <row r="1210" spans="1:12" s="1" customFormat="1" x14ac:dyDescent="0.2">
      <c r="A1210" s="6" t="s">
        <v>8</v>
      </c>
      <c r="B1210" s="79">
        <v>3992.364</v>
      </c>
      <c r="C1210" s="79">
        <v>36079.273000000001</v>
      </c>
      <c r="D1210" s="79">
        <v>3446.145</v>
      </c>
      <c r="E1210" s="79">
        <v>39525.417999999998</v>
      </c>
      <c r="F1210" s="79">
        <v>4084.64</v>
      </c>
      <c r="G1210" s="79">
        <v>42541.938999999998</v>
      </c>
      <c r="H1210" s="84">
        <f>H1211+H1212</f>
        <v>100</v>
      </c>
      <c r="I1210" s="84">
        <f>I1211+I1212</f>
        <v>100</v>
      </c>
      <c r="J1210" s="80">
        <f t="shared" si="338"/>
        <v>86.318406838654994</v>
      </c>
      <c r="K1210" s="80">
        <f t="shared" si="339"/>
        <v>84.368389870343535</v>
      </c>
      <c r="L1210" s="80">
        <f t="shared" si="339"/>
        <v>92.909300631548547</v>
      </c>
    </row>
    <row r="1211" spans="1:12" s="1" customFormat="1" x14ac:dyDescent="0.2">
      <c r="A1211" s="9" t="s">
        <v>9</v>
      </c>
      <c r="B1211" s="79">
        <v>735.91600000000005</v>
      </c>
      <c r="C1211" s="79">
        <v>6563.6090000000004</v>
      </c>
      <c r="D1211" s="79">
        <v>884.73900000000003</v>
      </c>
      <c r="E1211" s="79">
        <v>7448.348</v>
      </c>
      <c r="F1211" s="79">
        <v>729.05399999999997</v>
      </c>
      <c r="G1211" s="79">
        <v>6764.4470000000001</v>
      </c>
      <c r="H1211" s="84">
        <f>D1211/D1210*100</f>
        <v>25.673295813147735</v>
      </c>
      <c r="I1211" s="84">
        <f>E1211/E1210*100</f>
        <v>18.844450930284911</v>
      </c>
      <c r="J1211" s="80">
        <f t="shared" si="338"/>
        <v>120.22282434408274</v>
      </c>
      <c r="K1211" s="80">
        <f t="shared" si="339"/>
        <v>121.35438527187287</v>
      </c>
      <c r="L1211" s="80">
        <f t="shared" si="339"/>
        <v>110.11022778358675</v>
      </c>
    </row>
    <row r="1212" spans="1:12" s="1" customFormat="1" x14ac:dyDescent="0.2">
      <c r="A1212" s="9" t="s">
        <v>10</v>
      </c>
      <c r="B1212" s="79">
        <v>3256.4479999999999</v>
      </c>
      <c r="C1212" s="79">
        <v>29515.664000000001</v>
      </c>
      <c r="D1212" s="79">
        <v>2561.4059999999999</v>
      </c>
      <c r="E1212" s="79">
        <v>32077.07</v>
      </c>
      <c r="F1212" s="79">
        <v>3355.5859999999998</v>
      </c>
      <c r="G1212" s="79">
        <v>35777.491999999998</v>
      </c>
      <c r="H1212" s="84">
        <f>D1212/D1210*100</f>
        <v>74.326704186852268</v>
      </c>
      <c r="I1212" s="84">
        <f>E1212/E1210*100</f>
        <v>81.155549069715093</v>
      </c>
      <c r="J1212" s="80">
        <f t="shared" si="338"/>
        <v>78.656437934829597</v>
      </c>
      <c r="K1212" s="80">
        <f t="shared" si="339"/>
        <v>76.332598836686046</v>
      </c>
      <c r="L1212" s="80">
        <f t="shared" si="339"/>
        <v>89.657122975528864</v>
      </c>
    </row>
    <row r="1213" spans="1:12" s="1" customFormat="1" x14ac:dyDescent="0.2">
      <c r="A1213" s="3" t="s">
        <v>182</v>
      </c>
      <c r="B1213" s="79"/>
      <c r="C1213" s="79"/>
      <c r="D1213" s="79"/>
      <c r="E1213" s="79"/>
      <c r="F1213" s="79"/>
      <c r="G1213" s="79"/>
    </row>
    <row r="1214" spans="1:12" s="1" customFormat="1" x14ac:dyDescent="0.2">
      <c r="A1214" s="6" t="s">
        <v>5</v>
      </c>
      <c r="B1214" s="79">
        <v>1934.4459999999999</v>
      </c>
      <c r="C1214" s="79">
        <v>13213.575999999999</v>
      </c>
      <c r="D1214" s="79">
        <v>2014.874</v>
      </c>
      <c r="E1214" s="79">
        <v>15228.449000000001</v>
      </c>
      <c r="F1214" s="79">
        <v>1906.2</v>
      </c>
      <c r="G1214" s="79">
        <v>17816.606</v>
      </c>
      <c r="H1214" s="84">
        <f>H1215+H1216</f>
        <v>99.99995036910498</v>
      </c>
      <c r="I1214" s="84">
        <f>I1215+I1216</f>
        <v>100</v>
      </c>
      <c r="J1214" s="80">
        <f t="shared" ref="J1214:J1219" si="340">D1214/B1214*100</f>
        <v>104.15767615120815</v>
      </c>
      <c r="K1214" s="80">
        <f t="shared" ref="K1214:L1219" si="341">D1214/F1214*100</f>
        <v>105.70108068408352</v>
      </c>
      <c r="L1214" s="80">
        <f t="shared" si="341"/>
        <v>85.473344361995771</v>
      </c>
    </row>
    <row r="1215" spans="1:12" s="1" customFormat="1" x14ac:dyDescent="0.2">
      <c r="A1215" s="9" t="s">
        <v>6</v>
      </c>
      <c r="B1215" s="79">
        <v>1933.0060000000001</v>
      </c>
      <c r="C1215" s="79">
        <v>13209.355</v>
      </c>
      <c r="D1215" s="79">
        <v>2014.8710000000001</v>
      </c>
      <c r="E1215" s="79">
        <v>15224.226000000001</v>
      </c>
      <c r="F1215" s="79">
        <v>1906.2</v>
      </c>
      <c r="G1215" s="79">
        <v>17816.535</v>
      </c>
      <c r="H1215" s="84">
        <f>D1215/D1214*100</f>
        <v>99.99985110731491</v>
      </c>
      <c r="I1215" s="84">
        <f>E1215/E1214*100</f>
        <v>99.9722690078287</v>
      </c>
      <c r="J1215" s="80">
        <f t="shared" si="340"/>
        <v>104.23511360026818</v>
      </c>
      <c r="K1215" s="80">
        <f t="shared" si="341"/>
        <v>105.7009233029063</v>
      </c>
      <c r="L1215" s="80">
        <f t="shared" si="341"/>
        <v>85.44998227769878</v>
      </c>
    </row>
    <row r="1216" spans="1:12" s="1" customFormat="1" x14ac:dyDescent="0.2">
      <c r="A1216" s="9" t="s">
        <v>7</v>
      </c>
      <c r="B1216" s="79">
        <v>1.44</v>
      </c>
      <c r="C1216" s="79">
        <v>4.2210000000000001</v>
      </c>
      <c r="D1216" s="79">
        <v>2E-3</v>
      </c>
      <c r="E1216" s="79">
        <v>4.2229999999999999</v>
      </c>
      <c r="F1216" s="79">
        <v>1E-3</v>
      </c>
      <c r="G1216" s="79">
        <v>7.0999999999999994E-2</v>
      </c>
      <c r="H1216" s="84">
        <f>D1216/D1214*100</f>
        <v>9.9261790067269729E-5</v>
      </c>
      <c r="I1216" s="84">
        <f>E1216/E1214*100</f>
        <v>2.7730992171297288E-2</v>
      </c>
      <c r="J1216" s="80">
        <f t="shared" si="340"/>
        <v>0.1388888888888889</v>
      </c>
      <c r="K1216" s="80">
        <f t="shared" si="341"/>
        <v>200</v>
      </c>
      <c r="L1216" s="80"/>
    </row>
    <row r="1217" spans="1:12" s="1" customFormat="1" x14ac:dyDescent="0.2">
      <c r="A1217" s="6" t="s">
        <v>8</v>
      </c>
      <c r="B1217" s="79">
        <v>1934.4459999999999</v>
      </c>
      <c r="C1217" s="79">
        <v>13213.575999999999</v>
      </c>
      <c r="D1217" s="79">
        <v>2014.874</v>
      </c>
      <c r="E1217" s="79">
        <v>15228.449000000001</v>
      </c>
      <c r="F1217" s="79">
        <v>1906.2</v>
      </c>
      <c r="G1217" s="79">
        <v>17816.606</v>
      </c>
      <c r="H1217" s="84">
        <f>H1218+H1219</f>
        <v>100</v>
      </c>
      <c r="I1217" s="84">
        <f>I1218+I1219</f>
        <v>100</v>
      </c>
      <c r="J1217" s="80">
        <f t="shared" si="340"/>
        <v>104.15767615120815</v>
      </c>
      <c r="K1217" s="80">
        <f t="shared" si="341"/>
        <v>105.70108068408352</v>
      </c>
      <c r="L1217" s="80">
        <f t="shared" si="341"/>
        <v>85.473344361995771</v>
      </c>
    </row>
    <row r="1218" spans="1:12" s="1" customFormat="1" x14ac:dyDescent="0.2">
      <c r="A1218" s="9" t="s">
        <v>9</v>
      </c>
      <c r="B1218" s="79">
        <v>1E-3</v>
      </c>
      <c r="C1218" s="79">
        <v>1E-3</v>
      </c>
      <c r="D1218" s="79">
        <v>0</v>
      </c>
      <c r="E1218" s="79">
        <v>1E-3</v>
      </c>
      <c r="F1218" s="79">
        <v>0</v>
      </c>
      <c r="G1218" s="79">
        <v>0</v>
      </c>
      <c r="H1218" s="84">
        <f>D1218/D1217*100</f>
        <v>0</v>
      </c>
      <c r="I1218" s="84">
        <f>E1218/E1217*100</f>
        <v>6.5666569195589116E-6</v>
      </c>
      <c r="J1218" s="80">
        <f t="shared" si="340"/>
        <v>0</v>
      </c>
      <c r="K1218" s="80">
        <v>0</v>
      </c>
      <c r="L1218" s="80">
        <v>0</v>
      </c>
    </row>
    <row r="1219" spans="1:12" s="1" customFormat="1" x14ac:dyDescent="0.2">
      <c r="A1219" s="9" t="s">
        <v>10</v>
      </c>
      <c r="B1219" s="79">
        <v>1934.4449999999999</v>
      </c>
      <c r="C1219" s="79">
        <v>13213.574000000001</v>
      </c>
      <c r="D1219" s="79">
        <v>2014.874</v>
      </c>
      <c r="E1219" s="79">
        <v>15228.448</v>
      </c>
      <c r="F1219" s="79">
        <v>1906.2</v>
      </c>
      <c r="G1219" s="79">
        <v>17816.606</v>
      </c>
      <c r="H1219" s="84">
        <f>D1219/D1217*100</f>
        <v>100</v>
      </c>
      <c r="I1219" s="84">
        <f>E1219/E1217*100</f>
        <v>99.999993433343079</v>
      </c>
      <c r="J1219" s="80">
        <f t="shared" si="340"/>
        <v>104.15772999490811</v>
      </c>
      <c r="K1219" s="80">
        <f t="shared" si="341"/>
        <v>105.70108068408352</v>
      </c>
      <c r="L1219" s="80">
        <f t="shared" si="341"/>
        <v>85.473338749254495</v>
      </c>
    </row>
    <row r="1220" spans="1:12" s="1" customFormat="1" x14ac:dyDescent="0.2">
      <c r="A1220" s="3" t="s">
        <v>183</v>
      </c>
      <c r="B1220" s="79"/>
      <c r="C1220" s="79"/>
      <c r="D1220" s="79"/>
      <c r="E1220" s="79"/>
      <c r="F1220" s="79"/>
      <c r="G1220" s="79"/>
    </row>
    <row r="1221" spans="1:12" s="1" customFormat="1" x14ac:dyDescent="0.2">
      <c r="A1221" s="6" t="s">
        <v>5</v>
      </c>
      <c r="B1221" s="79">
        <v>145539.33100000001</v>
      </c>
      <c r="C1221" s="79">
        <v>1330741.1939999999</v>
      </c>
      <c r="D1221" s="79">
        <v>136728.31200000001</v>
      </c>
      <c r="E1221" s="79">
        <v>1467469.5060000001</v>
      </c>
      <c r="F1221" s="79">
        <v>141216.549</v>
      </c>
      <c r="G1221" s="79">
        <v>1560621.889</v>
      </c>
      <c r="H1221" s="84">
        <f>H1222+H1223</f>
        <v>100.00000073137741</v>
      </c>
      <c r="I1221" s="84">
        <f>I1222+I1223</f>
        <v>100</v>
      </c>
      <c r="J1221" s="80">
        <f t="shared" ref="J1221:J1226" si="342">D1221/B1221*100</f>
        <v>93.945953345078934</v>
      </c>
      <c r="K1221" s="80">
        <f t="shared" ref="K1221:L1226" si="343">D1221/F1221*100</f>
        <v>96.821734398848676</v>
      </c>
      <c r="L1221" s="80">
        <f t="shared" si="343"/>
        <v>94.031072891096684</v>
      </c>
    </row>
    <row r="1222" spans="1:12" s="1" customFormat="1" x14ac:dyDescent="0.2">
      <c r="A1222" s="9" t="s">
        <v>6</v>
      </c>
      <c r="B1222" s="79">
        <v>142770.91699999999</v>
      </c>
      <c r="C1222" s="79">
        <v>1303684.5870000001</v>
      </c>
      <c r="D1222" s="79">
        <v>133697.91699999999</v>
      </c>
      <c r="E1222" s="79">
        <v>1437382.504</v>
      </c>
      <c r="F1222" s="79">
        <v>137301.25</v>
      </c>
      <c r="G1222" s="79">
        <v>1532929.504</v>
      </c>
      <c r="H1222" s="84">
        <f>D1222/D1221*100</f>
        <v>97.783637524904123</v>
      </c>
      <c r="I1222" s="84">
        <f>E1222/E1221*100</f>
        <v>97.949735795055076</v>
      </c>
      <c r="J1222" s="80">
        <f t="shared" si="342"/>
        <v>93.645064281544123</v>
      </c>
      <c r="K1222" s="80">
        <f t="shared" si="343"/>
        <v>97.375600731967111</v>
      </c>
      <c r="L1222" s="80">
        <f t="shared" si="343"/>
        <v>93.767032355324801</v>
      </c>
    </row>
    <row r="1223" spans="1:12" s="1" customFormat="1" x14ac:dyDescent="0.2">
      <c r="A1223" s="9" t="s">
        <v>7</v>
      </c>
      <c r="B1223" s="79">
        <v>2768.4140000000002</v>
      </c>
      <c r="C1223" s="79">
        <v>27056.606</v>
      </c>
      <c r="D1223" s="79">
        <v>3030.3960000000002</v>
      </c>
      <c r="E1223" s="79">
        <v>30087.002</v>
      </c>
      <c r="F1223" s="79">
        <v>3915.299</v>
      </c>
      <c r="G1223" s="79">
        <v>27692.384999999998</v>
      </c>
      <c r="H1223" s="84">
        <f>D1223/D1221*100</f>
        <v>2.2163632064732872</v>
      </c>
      <c r="I1223" s="84">
        <f>E1223/E1221*100</f>
        <v>2.0502642049449169</v>
      </c>
      <c r="J1223" s="80">
        <f t="shared" si="342"/>
        <v>109.46325224478709</v>
      </c>
      <c r="K1223" s="80">
        <f t="shared" si="343"/>
        <v>77.398839782095834</v>
      </c>
      <c r="L1223" s="80">
        <f t="shared" si="343"/>
        <v>108.64720391544462</v>
      </c>
    </row>
    <row r="1224" spans="1:12" s="1" customFormat="1" x14ac:dyDescent="0.2">
      <c r="A1224" s="6" t="s">
        <v>8</v>
      </c>
      <c r="B1224" s="79">
        <v>145539.33100000001</v>
      </c>
      <c r="C1224" s="79">
        <v>1330741.1939999999</v>
      </c>
      <c r="D1224" s="79">
        <v>136728.31200000001</v>
      </c>
      <c r="E1224" s="79">
        <v>1467469.5060000001</v>
      </c>
      <c r="F1224" s="79">
        <v>141216.549</v>
      </c>
      <c r="G1224" s="79">
        <v>1560621.889</v>
      </c>
      <c r="H1224" s="84">
        <f>H1225+H1226</f>
        <v>100.00000000000001</v>
      </c>
      <c r="I1224" s="84">
        <f>I1225+I1226</f>
        <v>100</v>
      </c>
      <c r="J1224" s="80">
        <f t="shared" si="342"/>
        <v>93.945953345078934</v>
      </c>
      <c r="K1224" s="80">
        <f t="shared" si="343"/>
        <v>96.821734398848676</v>
      </c>
      <c r="L1224" s="80">
        <f t="shared" si="343"/>
        <v>94.031072891096684</v>
      </c>
    </row>
    <row r="1225" spans="1:12" s="1" customFormat="1" x14ac:dyDescent="0.2">
      <c r="A1225" s="9" t="s">
        <v>9</v>
      </c>
      <c r="B1225" s="79">
        <v>715.65</v>
      </c>
      <c r="C1225" s="79">
        <v>3202.942</v>
      </c>
      <c r="D1225" s="79">
        <v>612.75</v>
      </c>
      <c r="E1225" s="79">
        <v>3815.692</v>
      </c>
      <c r="F1225" s="79">
        <v>569.65</v>
      </c>
      <c r="G1225" s="79">
        <v>2476.3789999999999</v>
      </c>
      <c r="H1225" s="84">
        <f>D1225/D1224*100</f>
        <v>0.4481515137845043</v>
      </c>
      <c r="I1225" s="84">
        <f>E1225/E1224*100</f>
        <v>0.2600184865442785</v>
      </c>
      <c r="J1225" s="80">
        <f t="shared" si="342"/>
        <v>85.621463005659194</v>
      </c>
      <c r="K1225" s="80">
        <f t="shared" si="343"/>
        <v>107.56604932853506</v>
      </c>
      <c r="L1225" s="80">
        <f t="shared" si="343"/>
        <v>154.0835227564117</v>
      </c>
    </row>
    <row r="1226" spans="1:12" s="1" customFormat="1" x14ac:dyDescent="0.2">
      <c r="A1226" s="9" t="s">
        <v>10</v>
      </c>
      <c r="B1226" s="79">
        <v>144823.68100000001</v>
      </c>
      <c r="C1226" s="79">
        <v>1327538.2520000001</v>
      </c>
      <c r="D1226" s="79">
        <v>136115.56200000001</v>
      </c>
      <c r="E1226" s="79">
        <v>1463653.814</v>
      </c>
      <c r="F1226" s="79">
        <v>140646.899</v>
      </c>
      <c r="G1226" s="79">
        <v>1558145.51</v>
      </c>
      <c r="H1226" s="84">
        <f>D1226/D1224*100</f>
        <v>99.551848486215505</v>
      </c>
      <c r="I1226" s="84">
        <f>E1226/E1224*100</f>
        <v>99.739981513455717</v>
      </c>
      <c r="J1226" s="80">
        <f t="shared" si="342"/>
        <v>93.987089031385679</v>
      </c>
      <c r="K1226" s="80">
        <f t="shared" si="343"/>
        <v>96.778217627108859</v>
      </c>
      <c r="L1226" s="80">
        <f t="shared" si="343"/>
        <v>93.935630825647337</v>
      </c>
    </row>
    <row r="1227" spans="1:12" s="1" customFormat="1" ht="22.5" x14ac:dyDescent="0.2">
      <c r="A1227" s="3" t="s">
        <v>184</v>
      </c>
      <c r="B1227" s="79"/>
      <c r="C1227" s="79"/>
      <c r="D1227" s="79"/>
      <c r="E1227" s="79"/>
      <c r="F1227" s="79"/>
      <c r="G1227" s="79"/>
    </row>
    <row r="1228" spans="1:12" s="1" customFormat="1" x14ac:dyDescent="0.2">
      <c r="A1228" s="6" t="s">
        <v>5</v>
      </c>
      <c r="B1228" s="79">
        <v>128300.594</v>
      </c>
      <c r="C1228" s="79">
        <v>820635.07900000003</v>
      </c>
      <c r="D1228" s="79">
        <v>122005.34600000001</v>
      </c>
      <c r="E1228" s="79">
        <v>942640.42500000005</v>
      </c>
      <c r="F1228" s="79">
        <v>92869.478000000003</v>
      </c>
      <c r="G1228" s="79">
        <v>855657.81499999994</v>
      </c>
      <c r="H1228" s="84">
        <f>H1229+H1230</f>
        <v>100</v>
      </c>
      <c r="I1228" s="84">
        <f>I1229+I1230</f>
        <v>100</v>
      </c>
      <c r="J1228" s="80">
        <f t="shared" ref="J1228:J1233" si="344">D1228/B1228*100</f>
        <v>95.093360206890395</v>
      </c>
      <c r="K1228" s="80">
        <f t="shared" ref="K1228:L1233" si="345">D1228/F1228*100</f>
        <v>131.37292103655412</v>
      </c>
      <c r="L1228" s="80">
        <f t="shared" si="345"/>
        <v>110.16558353995751</v>
      </c>
    </row>
    <row r="1229" spans="1:12" s="1" customFormat="1" x14ac:dyDescent="0.2">
      <c r="A1229" s="9" t="s">
        <v>6</v>
      </c>
      <c r="B1229" s="79">
        <v>109979.25</v>
      </c>
      <c r="C1229" s="79">
        <v>707938.41799999995</v>
      </c>
      <c r="D1229" s="79">
        <v>111854.25</v>
      </c>
      <c r="E1229" s="79">
        <v>819792.66799999995</v>
      </c>
      <c r="F1229" s="79">
        <v>77886.917000000001</v>
      </c>
      <c r="G1229" s="79">
        <v>746219.66799999995</v>
      </c>
      <c r="H1229" s="84">
        <f>D1229/D1228*100</f>
        <v>91.679794096891456</v>
      </c>
      <c r="I1229" s="84">
        <f>E1229/E1228*100</f>
        <v>86.967696934915551</v>
      </c>
      <c r="J1229" s="80">
        <f t="shared" si="344"/>
        <v>101.70486705446709</v>
      </c>
      <c r="K1229" s="80">
        <f t="shared" si="345"/>
        <v>143.61108939515478</v>
      </c>
      <c r="L1229" s="80">
        <f t="shared" si="345"/>
        <v>109.85942922104807</v>
      </c>
    </row>
    <row r="1230" spans="1:12" s="1" customFormat="1" x14ac:dyDescent="0.2">
      <c r="A1230" s="9" t="s">
        <v>7</v>
      </c>
      <c r="B1230" s="79">
        <v>18321.344000000001</v>
      </c>
      <c r="C1230" s="79">
        <v>112696.66099999999</v>
      </c>
      <c r="D1230" s="79">
        <v>10151.096</v>
      </c>
      <c r="E1230" s="79">
        <v>122847.757</v>
      </c>
      <c r="F1230" s="79">
        <v>14982.561</v>
      </c>
      <c r="G1230" s="79">
        <v>109438.147</v>
      </c>
      <c r="H1230" s="84">
        <f>D1230/D1228*100</f>
        <v>8.3202059031085405</v>
      </c>
      <c r="I1230" s="84">
        <f>E1230/E1228*100</f>
        <v>13.032303065084442</v>
      </c>
      <c r="J1230" s="80">
        <f t="shared" si="344"/>
        <v>55.405847955259169</v>
      </c>
      <c r="K1230" s="80">
        <f t="shared" si="345"/>
        <v>67.752742671963759</v>
      </c>
      <c r="L1230" s="80">
        <f t="shared" si="345"/>
        <v>112.25314057994787</v>
      </c>
    </row>
    <row r="1231" spans="1:12" s="1" customFormat="1" x14ac:dyDescent="0.2">
      <c r="A1231" s="6" t="s">
        <v>8</v>
      </c>
      <c r="B1231" s="79">
        <v>128300.594</v>
      </c>
      <c r="C1231" s="79">
        <v>820635.07900000003</v>
      </c>
      <c r="D1231" s="79">
        <v>122005.34600000001</v>
      </c>
      <c r="E1231" s="79">
        <v>942640.42500000005</v>
      </c>
      <c r="F1231" s="79">
        <v>92869.478000000003</v>
      </c>
      <c r="G1231" s="79">
        <v>855657.81499999994</v>
      </c>
      <c r="H1231" s="84">
        <f>H1232+H1233</f>
        <v>100</v>
      </c>
      <c r="I1231" s="84">
        <f>I1232+I1233</f>
        <v>99.999999999999986</v>
      </c>
      <c r="J1231" s="80">
        <f t="shared" si="344"/>
        <v>95.093360206890395</v>
      </c>
      <c r="K1231" s="80">
        <f t="shared" si="345"/>
        <v>131.37292103655412</v>
      </c>
      <c r="L1231" s="80">
        <f t="shared" si="345"/>
        <v>110.16558353995751</v>
      </c>
    </row>
    <row r="1232" spans="1:12" s="1" customFormat="1" x14ac:dyDescent="0.2">
      <c r="A1232" s="9" t="s">
        <v>9</v>
      </c>
      <c r="B1232" s="79">
        <v>8628.4179999999997</v>
      </c>
      <c r="C1232" s="79">
        <v>39161.553999999996</v>
      </c>
      <c r="D1232" s="79">
        <v>2263.6489999999999</v>
      </c>
      <c r="E1232" s="79">
        <v>41425.203000000001</v>
      </c>
      <c r="F1232" s="79">
        <v>1729.337</v>
      </c>
      <c r="G1232" s="79">
        <v>5257.518</v>
      </c>
      <c r="H1232" s="84">
        <f>D1232/D1231*100</f>
        <v>1.8553686983519557</v>
      </c>
      <c r="I1232" s="84">
        <f>E1232/E1231*100</f>
        <v>4.3945922433784865</v>
      </c>
      <c r="J1232" s="80">
        <f t="shared" si="344"/>
        <v>26.234809208362414</v>
      </c>
      <c r="K1232" s="80">
        <f t="shared" si="345"/>
        <v>130.89692755084752</v>
      </c>
      <c r="L1232" s="80"/>
    </row>
    <row r="1233" spans="1:12" s="1" customFormat="1" x14ac:dyDescent="0.2">
      <c r="A1233" s="9" t="s">
        <v>10</v>
      </c>
      <c r="B1233" s="79">
        <v>119672.17600000001</v>
      </c>
      <c r="C1233" s="79">
        <v>781473.52500000002</v>
      </c>
      <c r="D1233" s="79">
        <v>119741.697</v>
      </c>
      <c r="E1233" s="79">
        <v>901215.22199999995</v>
      </c>
      <c r="F1233" s="79">
        <v>91140.141000000003</v>
      </c>
      <c r="G1233" s="79">
        <v>850400.29799999995</v>
      </c>
      <c r="H1233" s="84">
        <f>D1233/D1231*100</f>
        <v>98.144631301648047</v>
      </c>
      <c r="I1233" s="84">
        <f>E1233/E1231*100</f>
        <v>95.605407756621503</v>
      </c>
      <c r="J1233" s="80">
        <f t="shared" si="344"/>
        <v>100.05809286863807</v>
      </c>
      <c r="K1233" s="80">
        <f t="shared" si="345"/>
        <v>131.38195276656418</v>
      </c>
      <c r="L1233" s="80">
        <f t="shared" si="345"/>
        <v>105.97541229930283</v>
      </c>
    </row>
    <row r="1234" spans="1:12" s="1" customFormat="1" ht="22.5" x14ac:dyDescent="0.2">
      <c r="A1234" s="3" t="s">
        <v>185</v>
      </c>
      <c r="B1234" s="79"/>
      <c r="C1234" s="79"/>
      <c r="D1234" s="79"/>
      <c r="E1234" s="79"/>
      <c r="F1234" s="79"/>
      <c r="G1234" s="79"/>
    </row>
    <row r="1235" spans="1:12" s="1" customFormat="1" x14ac:dyDescent="0.2">
      <c r="A1235" s="6" t="s">
        <v>5</v>
      </c>
      <c r="B1235" s="79">
        <v>15133.848</v>
      </c>
      <c r="C1235" s="79">
        <v>51874.23</v>
      </c>
      <c r="D1235" s="79">
        <v>14917.849</v>
      </c>
      <c r="E1235" s="79">
        <v>66792.078999999998</v>
      </c>
      <c r="F1235" s="79">
        <v>4131.5619999999999</v>
      </c>
      <c r="G1235" s="79">
        <v>76454.006999999998</v>
      </c>
      <c r="H1235" s="84">
        <f>H1236+H1237</f>
        <v>100.00000670337928</v>
      </c>
      <c r="I1235" s="84">
        <f>I1236+I1237</f>
        <v>100</v>
      </c>
      <c r="J1235" s="80">
        <f t="shared" ref="J1235:J1240" si="346">D1235/B1235*100</f>
        <v>98.57274237193343</v>
      </c>
      <c r="K1235" s="80">
        <f t="shared" ref="K1235:L1240" si="347">D1235/F1235*100</f>
        <v>361.07043776663647</v>
      </c>
      <c r="L1235" s="80">
        <f t="shared" si="347"/>
        <v>87.362430853362596</v>
      </c>
    </row>
    <row r="1236" spans="1:12" s="1" customFormat="1" x14ac:dyDescent="0.2">
      <c r="A1236" s="9" t="s">
        <v>6</v>
      </c>
      <c r="B1236" s="79">
        <v>14830.666999999999</v>
      </c>
      <c r="C1236" s="79">
        <v>49051.826999999997</v>
      </c>
      <c r="D1236" s="79">
        <v>14830.666999999999</v>
      </c>
      <c r="E1236" s="79">
        <v>63882.493999999999</v>
      </c>
      <c r="F1236" s="79">
        <v>3676</v>
      </c>
      <c r="G1236" s="79">
        <v>70587.494000000006</v>
      </c>
      <c r="H1236" s="84">
        <f>D1236/D1235*100</f>
        <v>99.415585986960991</v>
      </c>
      <c r="I1236" s="84">
        <f>E1236/E1235*100</f>
        <v>95.64381728557963</v>
      </c>
      <c r="J1236" s="80">
        <f t="shared" si="346"/>
        <v>100</v>
      </c>
      <c r="K1236" s="80">
        <f t="shared" si="347"/>
        <v>403.44578346028294</v>
      </c>
      <c r="L1236" s="80">
        <f t="shared" si="347"/>
        <v>90.501150246246169</v>
      </c>
    </row>
    <row r="1237" spans="1:12" s="1" customFormat="1" x14ac:dyDescent="0.2">
      <c r="A1237" s="9" t="s">
        <v>7</v>
      </c>
      <c r="B1237" s="79">
        <v>303.18200000000002</v>
      </c>
      <c r="C1237" s="79">
        <v>2822.4029999999998</v>
      </c>
      <c r="D1237" s="79">
        <v>87.183000000000007</v>
      </c>
      <c r="E1237" s="79">
        <v>2909.585</v>
      </c>
      <c r="F1237" s="79">
        <v>455.56200000000001</v>
      </c>
      <c r="G1237" s="79">
        <v>5866.5129999999999</v>
      </c>
      <c r="H1237" s="84">
        <f>D1237/D1235*100</f>
        <v>0.58442071641829874</v>
      </c>
      <c r="I1237" s="84">
        <f>E1237/E1235*100</f>
        <v>4.3561827144203731</v>
      </c>
      <c r="J1237" s="80">
        <f t="shared" si="346"/>
        <v>28.755994749028634</v>
      </c>
      <c r="K1237" s="80">
        <f t="shared" si="347"/>
        <v>19.137460982259277</v>
      </c>
      <c r="L1237" s="80">
        <f t="shared" si="347"/>
        <v>49.596497953724814</v>
      </c>
    </row>
    <row r="1238" spans="1:12" s="1" customFormat="1" x14ac:dyDescent="0.2">
      <c r="A1238" s="6" t="s">
        <v>8</v>
      </c>
      <c r="B1238" s="79">
        <v>15133.848</v>
      </c>
      <c r="C1238" s="79">
        <v>51874.23</v>
      </c>
      <c r="D1238" s="79">
        <v>14917.849</v>
      </c>
      <c r="E1238" s="79">
        <v>66792.078999999998</v>
      </c>
      <c r="F1238" s="79">
        <v>4131.5619999999999</v>
      </c>
      <c r="G1238" s="79">
        <v>76454.006999999998</v>
      </c>
      <c r="H1238" s="84">
        <f>H1239+H1240</f>
        <v>100.00000000000001</v>
      </c>
      <c r="I1238" s="84">
        <f>I1239+I1240</f>
        <v>100</v>
      </c>
      <c r="J1238" s="80">
        <f t="shared" si="346"/>
        <v>98.57274237193343</v>
      </c>
      <c r="K1238" s="80">
        <f t="shared" si="347"/>
        <v>361.07043776663647</v>
      </c>
      <c r="L1238" s="80">
        <f t="shared" si="347"/>
        <v>87.362430853362596</v>
      </c>
    </row>
    <row r="1239" spans="1:12" s="1" customFormat="1" x14ac:dyDescent="0.2">
      <c r="A1239" s="9" t="s">
        <v>9</v>
      </c>
      <c r="B1239" s="79">
        <v>8392.5329999999994</v>
      </c>
      <c r="C1239" s="79">
        <v>36529.618000000002</v>
      </c>
      <c r="D1239" s="79">
        <v>2068.828</v>
      </c>
      <c r="E1239" s="79">
        <v>38598.446000000004</v>
      </c>
      <c r="F1239" s="79">
        <v>1260.229</v>
      </c>
      <c r="G1239" s="79">
        <v>2355.3679999999999</v>
      </c>
      <c r="H1239" s="84">
        <f>D1239/D1238*100</f>
        <v>13.868138764509547</v>
      </c>
      <c r="I1239" s="84">
        <f>E1239/E1238*100</f>
        <v>57.788957280398478</v>
      </c>
      <c r="J1239" s="80">
        <f t="shared" si="346"/>
        <v>24.650817577958883</v>
      </c>
      <c r="K1239" s="80">
        <f t="shared" si="347"/>
        <v>164.16286246388552</v>
      </c>
      <c r="L1239" s="80"/>
    </row>
    <row r="1240" spans="1:12" s="1" customFormat="1" x14ac:dyDescent="0.2">
      <c r="A1240" s="9" t="s">
        <v>10</v>
      </c>
      <c r="B1240" s="79">
        <v>6741.3149999999996</v>
      </c>
      <c r="C1240" s="79">
        <v>15344.611999999999</v>
      </c>
      <c r="D1240" s="79">
        <v>12849.021000000001</v>
      </c>
      <c r="E1240" s="79">
        <v>28193.633000000002</v>
      </c>
      <c r="F1240" s="79">
        <v>2871.3330000000001</v>
      </c>
      <c r="G1240" s="79">
        <v>74098.638999999996</v>
      </c>
      <c r="H1240" s="84">
        <f>D1240/D1238*100</f>
        <v>86.131861235490462</v>
      </c>
      <c r="I1240" s="84">
        <f>E1240/E1238*100</f>
        <v>42.211042719601529</v>
      </c>
      <c r="J1240" s="80">
        <f t="shared" si="346"/>
        <v>190.60110675736115</v>
      </c>
      <c r="K1240" s="80">
        <f t="shared" si="347"/>
        <v>447.49323746148565</v>
      </c>
      <c r="L1240" s="80">
        <f t="shared" si="347"/>
        <v>38.048786564082512</v>
      </c>
    </row>
    <row r="1241" spans="1:12" s="1" customFormat="1" ht="22.5" x14ac:dyDescent="0.2">
      <c r="A1241" s="3" t="s">
        <v>186</v>
      </c>
      <c r="B1241" s="79"/>
      <c r="C1241" s="79"/>
      <c r="D1241" s="79"/>
      <c r="E1241" s="79"/>
      <c r="F1241" s="79"/>
      <c r="G1241" s="79"/>
    </row>
    <row r="1242" spans="1:12" s="1" customFormat="1" x14ac:dyDescent="0.2">
      <c r="A1242" s="6" t="s">
        <v>5</v>
      </c>
      <c r="B1242" s="79">
        <v>4812.3040000000001</v>
      </c>
      <c r="C1242" s="79">
        <v>31561.255000000001</v>
      </c>
      <c r="D1242" s="79">
        <v>3662.498</v>
      </c>
      <c r="E1242" s="79">
        <v>35223.752999999997</v>
      </c>
      <c r="F1242" s="79">
        <v>2915.3910000000001</v>
      </c>
      <c r="G1242" s="79">
        <v>24520.535</v>
      </c>
      <c r="H1242" s="84">
        <f>H1243+H1244</f>
        <v>100.00000000000001</v>
      </c>
      <c r="I1242" s="84">
        <f>I1243+I1244</f>
        <v>100</v>
      </c>
      <c r="J1242" s="80">
        <f t="shared" ref="J1242:J1247" si="348">D1242/B1242*100</f>
        <v>76.106954174133634</v>
      </c>
      <c r="K1242" s="80">
        <f t="shared" ref="K1242:L1247" si="349">D1242/F1242*100</f>
        <v>125.62630535663999</v>
      </c>
      <c r="L1242" s="80">
        <f t="shared" si="349"/>
        <v>143.6500182398141</v>
      </c>
    </row>
    <row r="1243" spans="1:12" s="1" customFormat="1" x14ac:dyDescent="0.2">
      <c r="A1243" s="9" t="s">
        <v>6</v>
      </c>
      <c r="B1243" s="79">
        <v>215.834</v>
      </c>
      <c r="C1243" s="79">
        <v>1244.97</v>
      </c>
      <c r="D1243" s="79">
        <v>221.834</v>
      </c>
      <c r="E1243" s="79">
        <v>1466.8030000000001</v>
      </c>
      <c r="F1243" s="79">
        <v>113.867</v>
      </c>
      <c r="G1243" s="79">
        <v>1368.87</v>
      </c>
      <c r="H1243" s="84">
        <f>D1243/D1242*100</f>
        <v>6.0569043314153346</v>
      </c>
      <c r="I1243" s="84">
        <f>E1243/E1242*100</f>
        <v>4.1642439407294285</v>
      </c>
      <c r="J1243" s="80">
        <f t="shared" si="348"/>
        <v>102.77991419331522</v>
      </c>
      <c r="K1243" s="80">
        <f t="shared" si="349"/>
        <v>194.81851633923787</v>
      </c>
      <c r="L1243" s="80">
        <f t="shared" si="349"/>
        <v>107.15429514855322</v>
      </c>
    </row>
    <row r="1244" spans="1:12" s="1" customFormat="1" x14ac:dyDescent="0.2">
      <c r="A1244" s="9" t="s">
        <v>7</v>
      </c>
      <c r="B1244" s="79">
        <v>4596.4709999999995</v>
      </c>
      <c r="C1244" s="79">
        <v>30316.285</v>
      </c>
      <c r="D1244" s="79">
        <v>3440.6640000000002</v>
      </c>
      <c r="E1244" s="79">
        <v>33756.949999999997</v>
      </c>
      <c r="F1244" s="79">
        <v>2801.5239999999999</v>
      </c>
      <c r="G1244" s="79">
        <v>23151.665000000001</v>
      </c>
      <c r="H1244" s="84">
        <f>D1244/D1242*100</f>
        <v>93.943095668584675</v>
      </c>
      <c r="I1244" s="84">
        <f>E1244/E1242*100</f>
        <v>95.835756059270565</v>
      </c>
      <c r="J1244" s="80">
        <f t="shared" si="348"/>
        <v>74.85446987482355</v>
      </c>
      <c r="K1244" s="80">
        <f t="shared" si="349"/>
        <v>122.81401123102998</v>
      </c>
      <c r="L1244" s="80">
        <f t="shared" si="349"/>
        <v>145.80787170166809</v>
      </c>
    </row>
    <row r="1245" spans="1:12" s="1" customFormat="1" x14ac:dyDescent="0.2">
      <c r="A1245" s="6" t="s">
        <v>8</v>
      </c>
      <c r="B1245" s="79">
        <v>4812.3040000000001</v>
      </c>
      <c r="C1245" s="79">
        <v>31561.255000000001</v>
      </c>
      <c r="D1245" s="79">
        <v>3662.498</v>
      </c>
      <c r="E1245" s="79">
        <v>35223.752999999997</v>
      </c>
      <c r="F1245" s="79">
        <v>2915.3910000000001</v>
      </c>
      <c r="G1245" s="79">
        <v>24520.535</v>
      </c>
      <c r="H1245" s="84">
        <f>H1246+H1247</f>
        <v>99.999999999999986</v>
      </c>
      <c r="I1245" s="84">
        <f>I1246+I1247</f>
        <v>100.00000000000001</v>
      </c>
      <c r="J1245" s="80">
        <f t="shared" si="348"/>
        <v>76.106954174133634</v>
      </c>
      <c r="K1245" s="80">
        <f t="shared" si="349"/>
        <v>125.62630535663999</v>
      </c>
      <c r="L1245" s="80">
        <f t="shared" si="349"/>
        <v>143.6500182398141</v>
      </c>
    </row>
    <row r="1246" spans="1:12" s="1" customFormat="1" x14ac:dyDescent="0.2">
      <c r="A1246" s="9" t="s">
        <v>9</v>
      </c>
      <c r="B1246" s="79">
        <v>51.075000000000003</v>
      </c>
      <c r="C1246" s="79">
        <v>272.17500000000001</v>
      </c>
      <c r="D1246" s="79">
        <v>28.82</v>
      </c>
      <c r="E1246" s="79">
        <v>300.995</v>
      </c>
      <c r="F1246" s="79">
        <v>25.73</v>
      </c>
      <c r="G1246" s="79">
        <v>142.58099999999999</v>
      </c>
      <c r="H1246" s="84">
        <f>D1246/D1245*100</f>
        <v>0.78689462765576934</v>
      </c>
      <c r="I1246" s="84">
        <f>E1246/E1245*100</f>
        <v>0.85452279886246085</v>
      </c>
      <c r="J1246" s="80">
        <f t="shared" si="348"/>
        <v>56.426823299069994</v>
      </c>
      <c r="K1246" s="80">
        <f t="shared" si="349"/>
        <v>112.00932763311309</v>
      </c>
      <c r="L1246" s="80">
        <f t="shared" si="349"/>
        <v>211.10456512438546</v>
      </c>
    </row>
    <row r="1247" spans="1:12" s="1" customFormat="1" x14ac:dyDescent="0.2">
      <c r="A1247" s="9" t="s">
        <v>10</v>
      </c>
      <c r="B1247" s="79">
        <v>4761.2290000000003</v>
      </c>
      <c r="C1247" s="79">
        <v>31289.08</v>
      </c>
      <c r="D1247" s="79">
        <v>3633.6779999999999</v>
      </c>
      <c r="E1247" s="79">
        <v>34922.758000000002</v>
      </c>
      <c r="F1247" s="79">
        <v>2889.6610000000001</v>
      </c>
      <c r="G1247" s="79">
        <v>24377.954000000002</v>
      </c>
      <c r="H1247" s="84">
        <f>D1247/D1245*100</f>
        <v>99.213105372344216</v>
      </c>
      <c r="I1247" s="84">
        <f>E1247/E1245*100</f>
        <v>99.145477201137552</v>
      </c>
      <c r="J1247" s="80">
        <f t="shared" si="348"/>
        <v>76.318068297072031</v>
      </c>
      <c r="K1247" s="80">
        <f t="shared" si="349"/>
        <v>125.74755308667693</v>
      </c>
      <c r="L1247" s="80">
        <f t="shared" si="349"/>
        <v>143.25549223696129</v>
      </c>
    </row>
    <row r="1248" spans="1:12" s="1" customFormat="1" ht="33.75" x14ac:dyDescent="0.2">
      <c r="A1248" s="3" t="s">
        <v>187</v>
      </c>
      <c r="B1248" s="79"/>
      <c r="C1248" s="79"/>
      <c r="D1248" s="79"/>
      <c r="E1248" s="79"/>
      <c r="F1248" s="79"/>
      <c r="G1248" s="79"/>
    </row>
    <row r="1249" spans="1:12" s="1" customFormat="1" x14ac:dyDescent="0.2">
      <c r="A1249" s="6" t="s">
        <v>5</v>
      </c>
      <c r="B1249" s="79">
        <v>20512.074000000001</v>
      </c>
      <c r="C1249" s="79">
        <v>158698.20800000001</v>
      </c>
      <c r="D1249" s="79">
        <v>21321.362000000001</v>
      </c>
      <c r="E1249" s="79">
        <v>180019.571</v>
      </c>
      <c r="F1249" s="79">
        <v>18293.876</v>
      </c>
      <c r="G1249" s="79">
        <v>138645.93400000001</v>
      </c>
      <c r="H1249" s="84">
        <f>H1250+H1251</f>
        <v>100</v>
      </c>
      <c r="I1249" s="84">
        <f>I1250+I1251</f>
        <v>100</v>
      </c>
      <c r="J1249" s="80">
        <f t="shared" ref="J1249:J1254" si="350">D1249/B1249*100</f>
        <v>103.94542258379138</v>
      </c>
      <c r="K1249" s="80">
        <f t="shared" ref="K1249:L1254" si="351">D1249/F1249*100</f>
        <v>116.54917744058176</v>
      </c>
      <c r="L1249" s="80">
        <f t="shared" si="351"/>
        <v>129.84121914458737</v>
      </c>
    </row>
    <row r="1250" spans="1:12" s="1" customFormat="1" x14ac:dyDescent="0.2">
      <c r="A1250" s="9" t="s">
        <v>6</v>
      </c>
      <c r="B1250" s="79">
        <v>10245.333000000001</v>
      </c>
      <c r="C1250" s="79">
        <v>82787.667000000001</v>
      </c>
      <c r="D1250" s="79">
        <v>10865.333000000001</v>
      </c>
      <c r="E1250" s="79">
        <v>93653</v>
      </c>
      <c r="F1250" s="79">
        <v>9928</v>
      </c>
      <c r="G1250" s="79">
        <v>71212</v>
      </c>
      <c r="H1250" s="84">
        <f>D1250/D1249*100</f>
        <v>50.959844872949489</v>
      </c>
      <c r="I1250" s="84">
        <f>E1250/E1249*100</f>
        <v>52.023788013582148</v>
      </c>
      <c r="J1250" s="80">
        <f t="shared" si="350"/>
        <v>106.05153585539875</v>
      </c>
      <c r="K1250" s="80">
        <f t="shared" si="351"/>
        <v>109.44130741337632</v>
      </c>
      <c r="L1250" s="80">
        <f t="shared" si="351"/>
        <v>131.51294725608042</v>
      </c>
    </row>
    <row r="1251" spans="1:12" s="1" customFormat="1" x14ac:dyDescent="0.2">
      <c r="A1251" s="9" t="s">
        <v>7</v>
      </c>
      <c r="B1251" s="79">
        <v>10266.741</v>
      </c>
      <c r="C1251" s="79">
        <v>75910.542000000001</v>
      </c>
      <c r="D1251" s="79">
        <v>10456.029</v>
      </c>
      <c r="E1251" s="79">
        <v>86366.570999999996</v>
      </c>
      <c r="F1251" s="79">
        <v>8365.8760000000002</v>
      </c>
      <c r="G1251" s="79">
        <v>67433.933999999994</v>
      </c>
      <c r="H1251" s="84">
        <f>D1251/D1249*100</f>
        <v>49.040155127050518</v>
      </c>
      <c r="I1251" s="84">
        <f>E1251/E1249*100</f>
        <v>47.976211986417852</v>
      </c>
      <c r="J1251" s="80">
        <f t="shared" si="350"/>
        <v>101.84370093684063</v>
      </c>
      <c r="K1251" s="80">
        <f t="shared" si="351"/>
        <v>124.98426942976444</v>
      </c>
      <c r="L1251" s="80">
        <f t="shared" si="351"/>
        <v>128.0758304861763</v>
      </c>
    </row>
    <row r="1252" spans="1:12" s="1" customFormat="1" x14ac:dyDescent="0.2">
      <c r="A1252" s="6" t="s">
        <v>8</v>
      </c>
      <c r="B1252" s="79">
        <v>20512.074000000001</v>
      </c>
      <c r="C1252" s="79">
        <v>158698.20800000001</v>
      </c>
      <c r="D1252" s="79">
        <v>21321.362000000001</v>
      </c>
      <c r="E1252" s="79">
        <v>180019.571</v>
      </c>
      <c r="F1252" s="79">
        <v>18293.876</v>
      </c>
      <c r="G1252" s="79">
        <v>138645.93400000001</v>
      </c>
      <c r="H1252" s="84">
        <f>H1253+H1254</f>
        <v>100</v>
      </c>
      <c r="I1252" s="84">
        <f>I1253+I1254</f>
        <v>100</v>
      </c>
      <c r="J1252" s="80">
        <f t="shared" si="350"/>
        <v>103.94542258379138</v>
      </c>
      <c r="K1252" s="80">
        <f t="shared" si="351"/>
        <v>116.54917744058176</v>
      </c>
      <c r="L1252" s="80">
        <f t="shared" si="351"/>
        <v>129.84121914458737</v>
      </c>
    </row>
    <row r="1253" spans="1:12" s="1" customFormat="1" x14ac:dyDescent="0.2">
      <c r="A1253" s="9" t="s">
        <v>9</v>
      </c>
      <c r="B1253" s="79">
        <v>2178.2249999999999</v>
      </c>
      <c r="C1253" s="79">
        <v>21162.845000000001</v>
      </c>
      <c r="D1253" s="79">
        <v>2285.183</v>
      </c>
      <c r="E1253" s="79">
        <v>23448.028999999999</v>
      </c>
      <c r="F1253" s="79">
        <v>2425.7109999999998</v>
      </c>
      <c r="G1253" s="79">
        <v>13822.709000000001</v>
      </c>
      <c r="H1253" s="84">
        <f>D1253/D1252*100</f>
        <v>10.717809678387336</v>
      </c>
      <c r="I1253" s="84">
        <f>E1253/E1252*100</f>
        <v>13.025266569488714</v>
      </c>
      <c r="J1253" s="80">
        <f t="shared" si="350"/>
        <v>104.91032836369062</v>
      </c>
      <c r="K1253" s="80">
        <f t="shared" si="351"/>
        <v>94.206729490858564</v>
      </c>
      <c r="L1253" s="80">
        <f t="shared" si="351"/>
        <v>169.63410717826727</v>
      </c>
    </row>
    <row r="1254" spans="1:12" s="1" customFormat="1" x14ac:dyDescent="0.2">
      <c r="A1254" s="9" t="s">
        <v>10</v>
      </c>
      <c r="B1254" s="79">
        <v>18333.849999999999</v>
      </c>
      <c r="C1254" s="79">
        <v>137535.36300000001</v>
      </c>
      <c r="D1254" s="79">
        <v>19036.179</v>
      </c>
      <c r="E1254" s="79">
        <v>156571.54199999999</v>
      </c>
      <c r="F1254" s="79">
        <v>15868.165000000001</v>
      </c>
      <c r="G1254" s="79">
        <v>124823.22500000001</v>
      </c>
      <c r="H1254" s="84">
        <f>D1254/D1252*100</f>
        <v>89.28219032161266</v>
      </c>
      <c r="I1254" s="84">
        <f>E1254/E1252*100</f>
        <v>86.974733430511279</v>
      </c>
      <c r="J1254" s="80">
        <f t="shared" si="350"/>
        <v>103.83077749627057</v>
      </c>
      <c r="K1254" s="80">
        <f t="shared" si="351"/>
        <v>119.96458947836753</v>
      </c>
      <c r="L1254" s="80">
        <f t="shared" si="351"/>
        <v>125.43462324419193</v>
      </c>
    </row>
    <row r="1255" spans="1:12" s="1" customFormat="1" ht="33.75" x14ac:dyDescent="0.2">
      <c r="A1255" s="3" t="s">
        <v>188</v>
      </c>
      <c r="B1255" s="79"/>
      <c r="C1255" s="79"/>
      <c r="D1255" s="79"/>
      <c r="E1255" s="79"/>
      <c r="F1255" s="79"/>
      <c r="G1255" s="79"/>
    </row>
    <row r="1256" spans="1:12" s="1" customFormat="1" x14ac:dyDescent="0.2">
      <c r="A1256" s="6" t="s">
        <v>5</v>
      </c>
      <c r="B1256" s="79">
        <v>11063.694</v>
      </c>
      <c r="C1256" s="79">
        <v>68995.182000000001</v>
      </c>
      <c r="D1256" s="79">
        <v>10571.03</v>
      </c>
      <c r="E1256" s="79">
        <v>79566.212</v>
      </c>
      <c r="F1256" s="79">
        <v>12445.175999999999</v>
      </c>
      <c r="G1256" s="79">
        <v>99711.115000000005</v>
      </c>
      <c r="H1256" s="84">
        <f>H1257+H1258</f>
        <v>100</v>
      </c>
      <c r="I1256" s="84">
        <f>I1257+I1258</f>
        <v>100</v>
      </c>
      <c r="J1256" s="80">
        <f t="shared" ref="J1256:J1261" si="352">D1256/B1256*100</f>
        <v>95.547020732858314</v>
      </c>
      <c r="K1256" s="80">
        <f t="shared" ref="K1256:L1261" si="353">D1256/F1256*100</f>
        <v>84.940783481085376</v>
      </c>
      <c r="L1256" s="80">
        <f t="shared" si="353"/>
        <v>79.796732791524789</v>
      </c>
    </row>
    <row r="1257" spans="1:12" s="1" customFormat="1" x14ac:dyDescent="0.2">
      <c r="A1257" s="9" t="s">
        <v>6</v>
      </c>
      <c r="B1257" s="79">
        <v>10888.916999999999</v>
      </c>
      <c r="C1257" s="79">
        <v>66545.584000000003</v>
      </c>
      <c r="D1257" s="79">
        <v>10369.916999999999</v>
      </c>
      <c r="E1257" s="79">
        <v>76915.501000000004</v>
      </c>
      <c r="F1257" s="79">
        <v>12220.916999999999</v>
      </c>
      <c r="G1257" s="79">
        <v>96865.168000000005</v>
      </c>
      <c r="H1257" s="84">
        <f>D1257/D1256*100</f>
        <v>98.097508000639479</v>
      </c>
      <c r="I1257" s="84">
        <f>E1257/E1256*100</f>
        <v>96.668546945530096</v>
      </c>
      <c r="J1257" s="80">
        <f t="shared" si="352"/>
        <v>95.233685774260195</v>
      </c>
      <c r="K1257" s="80">
        <f t="shared" si="353"/>
        <v>84.85383707294632</v>
      </c>
      <c r="L1257" s="80">
        <f t="shared" si="353"/>
        <v>79.404705105141616</v>
      </c>
    </row>
    <row r="1258" spans="1:12" s="1" customFormat="1" x14ac:dyDescent="0.2">
      <c r="A1258" s="9" t="s">
        <v>7</v>
      </c>
      <c r="B1258" s="79">
        <v>174.77699999999999</v>
      </c>
      <c r="C1258" s="79">
        <v>2449.598</v>
      </c>
      <c r="D1258" s="79">
        <v>201.113</v>
      </c>
      <c r="E1258" s="79">
        <v>2650.7109999999998</v>
      </c>
      <c r="F1258" s="79">
        <v>224.25899999999999</v>
      </c>
      <c r="G1258" s="79">
        <v>2845.9470000000001</v>
      </c>
      <c r="H1258" s="84">
        <f>D1258/D1256*100</f>
        <v>1.9024919993605165</v>
      </c>
      <c r="I1258" s="84">
        <f>E1258/E1256*100</f>
        <v>3.3314530544699044</v>
      </c>
      <c r="J1258" s="80">
        <f t="shared" si="352"/>
        <v>115.06834423293684</v>
      </c>
      <c r="K1258" s="80">
        <f t="shared" si="353"/>
        <v>89.678898059832619</v>
      </c>
      <c r="L1258" s="80">
        <f t="shared" si="353"/>
        <v>93.139858191315568</v>
      </c>
    </row>
    <row r="1259" spans="1:12" s="1" customFormat="1" x14ac:dyDescent="0.2">
      <c r="A1259" s="6" t="s">
        <v>8</v>
      </c>
      <c r="B1259" s="79">
        <v>11063.694</v>
      </c>
      <c r="C1259" s="79">
        <v>68995.182000000001</v>
      </c>
      <c r="D1259" s="79">
        <v>10571.03</v>
      </c>
      <c r="E1259" s="79">
        <v>79566.212</v>
      </c>
      <c r="F1259" s="79">
        <v>12445.175999999999</v>
      </c>
      <c r="G1259" s="79">
        <v>99711.115000000005</v>
      </c>
      <c r="H1259" s="84">
        <f>H1260+H1261</f>
        <v>100</v>
      </c>
      <c r="I1259" s="84">
        <f>I1260+I1261</f>
        <v>99.999999999999986</v>
      </c>
      <c r="J1259" s="80">
        <f t="shared" si="352"/>
        <v>95.547020732858314</v>
      </c>
      <c r="K1259" s="80">
        <f t="shared" si="353"/>
        <v>84.940783481085376</v>
      </c>
      <c r="L1259" s="80">
        <f t="shared" si="353"/>
        <v>79.796732791524789</v>
      </c>
    </row>
    <row r="1260" spans="1:12" s="1" customFormat="1" x14ac:dyDescent="0.2">
      <c r="A1260" s="9" t="s">
        <v>9</v>
      </c>
      <c r="B1260" s="79">
        <v>1.1599999999999999</v>
      </c>
      <c r="C1260" s="79">
        <v>116.36199999999999</v>
      </c>
      <c r="D1260" s="79">
        <v>1.6279999999999999</v>
      </c>
      <c r="E1260" s="79">
        <v>117.99</v>
      </c>
      <c r="F1260" s="79">
        <v>0</v>
      </c>
      <c r="G1260" s="79">
        <v>114.17100000000001</v>
      </c>
      <c r="H1260" s="84">
        <f>D1260/D1259*100</f>
        <v>1.540058064351345E-2</v>
      </c>
      <c r="I1260" s="84">
        <f>E1260/E1259*100</f>
        <v>0.14829158889705596</v>
      </c>
      <c r="J1260" s="80">
        <f t="shared" si="352"/>
        <v>140.34482758620689</v>
      </c>
      <c r="K1260" s="80">
        <v>0</v>
      </c>
      <c r="L1260" s="80">
        <f t="shared" si="353"/>
        <v>103.34498252621067</v>
      </c>
    </row>
    <row r="1261" spans="1:12" s="1" customFormat="1" x14ac:dyDescent="0.2">
      <c r="A1261" s="9" t="s">
        <v>10</v>
      </c>
      <c r="B1261" s="79">
        <v>11062.534</v>
      </c>
      <c r="C1261" s="79">
        <v>68878.820000000007</v>
      </c>
      <c r="D1261" s="79">
        <v>10569.402</v>
      </c>
      <c r="E1261" s="79">
        <v>79448.221999999994</v>
      </c>
      <c r="F1261" s="79">
        <v>12445.175999999999</v>
      </c>
      <c r="G1261" s="79">
        <v>99596.944000000003</v>
      </c>
      <c r="H1261" s="84">
        <f>D1261/D1259*100</f>
        <v>99.984599419356485</v>
      </c>
      <c r="I1261" s="84">
        <f>E1261/E1259*100</f>
        <v>99.851708411102933</v>
      </c>
      <c r="J1261" s="80">
        <f t="shared" si="352"/>
        <v>95.542323304949846</v>
      </c>
      <c r="K1261" s="80">
        <f t="shared" si="353"/>
        <v>84.927702107226139</v>
      </c>
      <c r="L1261" s="80">
        <f t="shared" si="353"/>
        <v>79.769738718087567</v>
      </c>
    </row>
    <row r="1262" spans="1:12" s="1" customFormat="1" ht="33.75" x14ac:dyDescent="0.2">
      <c r="A1262" s="3" t="s">
        <v>189</v>
      </c>
      <c r="B1262" s="79"/>
      <c r="C1262" s="79"/>
      <c r="D1262" s="79"/>
      <c r="E1262" s="79"/>
      <c r="F1262" s="79"/>
      <c r="G1262" s="79"/>
    </row>
    <row r="1263" spans="1:12" s="1" customFormat="1" x14ac:dyDescent="0.2">
      <c r="A1263" s="6" t="s">
        <v>5</v>
      </c>
      <c r="B1263" s="79">
        <v>294592.36499999999</v>
      </c>
      <c r="C1263" s="79">
        <v>2490538.4169999999</v>
      </c>
      <c r="D1263" s="79">
        <v>265170.26199999999</v>
      </c>
      <c r="E1263" s="79">
        <v>2755708.679</v>
      </c>
      <c r="F1263" s="79">
        <v>247270.00099999999</v>
      </c>
      <c r="G1263" s="79">
        <v>2427562.4840000002</v>
      </c>
      <c r="H1263" s="84">
        <f>H1264+H1265</f>
        <v>100</v>
      </c>
      <c r="I1263" s="84">
        <f>I1264+I1265</f>
        <v>100.00000000000001</v>
      </c>
      <c r="J1263" s="80">
        <f t="shared" ref="J1263:J1268" si="354">D1263/B1263*100</f>
        <v>90.012605044940656</v>
      </c>
      <c r="K1263" s="80">
        <f t="shared" ref="K1263:L1268" si="355">D1263/F1263*100</f>
        <v>107.23915595406173</v>
      </c>
      <c r="L1263" s="80">
        <f t="shared" si="355"/>
        <v>113.51751796968369</v>
      </c>
    </row>
    <row r="1264" spans="1:12" s="1" customFormat="1" x14ac:dyDescent="0.2">
      <c r="A1264" s="9" t="s">
        <v>6</v>
      </c>
      <c r="B1264" s="79">
        <v>293955</v>
      </c>
      <c r="C1264" s="79">
        <v>2487743.3330000001</v>
      </c>
      <c r="D1264" s="79">
        <v>264929</v>
      </c>
      <c r="E1264" s="79">
        <v>2752672.3330000001</v>
      </c>
      <c r="F1264" s="79">
        <v>247193</v>
      </c>
      <c r="G1264" s="79">
        <v>2425655</v>
      </c>
      <c r="H1264" s="84">
        <f>D1264/D1263*100</f>
        <v>99.909016192773535</v>
      </c>
      <c r="I1264" s="84">
        <f>E1264/E1263*100</f>
        <v>99.889816146999195</v>
      </c>
      <c r="J1264" s="80">
        <f t="shared" si="354"/>
        <v>90.125699511830035</v>
      </c>
      <c r="K1264" s="80">
        <f t="shared" si="355"/>
        <v>107.17496045599997</v>
      </c>
      <c r="L1264" s="80">
        <f t="shared" si="355"/>
        <v>113.48160942096052</v>
      </c>
    </row>
    <row r="1265" spans="1:12" s="1" customFormat="1" x14ac:dyDescent="0.2">
      <c r="A1265" s="9" t="s">
        <v>7</v>
      </c>
      <c r="B1265" s="79">
        <v>637.36500000000001</v>
      </c>
      <c r="C1265" s="79">
        <v>2795.0839999999998</v>
      </c>
      <c r="D1265" s="79">
        <v>241.262</v>
      </c>
      <c r="E1265" s="79">
        <v>3036.346</v>
      </c>
      <c r="F1265" s="79">
        <v>77.001000000000005</v>
      </c>
      <c r="G1265" s="79">
        <v>1907.4839999999999</v>
      </c>
      <c r="H1265" s="84">
        <f>D1265/D1263*100</f>
        <v>9.0983807226467955E-2</v>
      </c>
      <c r="I1265" s="84">
        <f>E1265/E1263*100</f>
        <v>0.11018385300081278</v>
      </c>
      <c r="J1265" s="80">
        <f t="shared" si="354"/>
        <v>37.853035544782031</v>
      </c>
      <c r="K1265" s="80">
        <f t="shared" si="355"/>
        <v>313.32320359475847</v>
      </c>
      <c r="L1265" s="80">
        <f t="shared" si="355"/>
        <v>159.18067989036868</v>
      </c>
    </row>
    <row r="1266" spans="1:12" s="1" customFormat="1" x14ac:dyDescent="0.2">
      <c r="A1266" s="6" t="s">
        <v>8</v>
      </c>
      <c r="B1266" s="79">
        <v>294592.36499999999</v>
      </c>
      <c r="C1266" s="79">
        <v>2490538.4169999999</v>
      </c>
      <c r="D1266" s="79">
        <v>265170.26199999999</v>
      </c>
      <c r="E1266" s="79">
        <v>2755708.679</v>
      </c>
      <c r="F1266" s="79">
        <v>247270.00099999999</v>
      </c>
      <c r="G1266" s="79">
        <v>2427562.4840000002</v>
      </c>
      <c r="H1266" s="84">
        <f>H1267+H1268</f>
        <v>100</v>
      </c>
      <c r="I1266" s="84">
        <f>I1267+I1268</f>
        <v>100</v>
      </c>
      <c r="J1266" s="80">
        <f t="shared" si="354"/>
        <v>90.012605044940656</v>
      </c>
      <c r="K1266" s="80">
        <f t="shared" si="355"/>
        <v>107.23915595406173</v>
      </c>
      <c r="L1266" s="80">
        <f t="shared" si="355"/>
        <v>113.51751796968369</v>
      </c>
    </row>
    <row r="1267" spans="1:12" s="1" customFormat="1" x14ac:dyDescent="0.2">
      <c r="A1267" s="9" t="s">
        <v>9</v>
      </c>
      <c r="B1267" s="79">
        <v>1447.52</v>
      </c>
      <c r="C1267" s="79">
        <v>5994.8580000000002</v>
      </c>
      <c r="D1267" s="79">
        <v>2685.84</v>
      </c>
      <c r="E1267" s="79">
        <v>8680.6980000000003</v>
      </c>
      <c r="F1267" s="79">
        <v>199.8</v>
      </c>
      <c r="G1267" s="79">
        <v>1523.0920000000001</v>
      </c>
      <c r="H1267" s="84">
        <f>D1267/D1266*100</f>
        <v>1.0128737588229257</v>
      </c>
      <c r="I1267" s="84">
        <f>E1267/E1266*100</f>
        <v>0.3150078259778199</v>
      </c>
      <c r="J1267" s="80">
        <f t="shared" si="354"/>
        <v>185.54769536863049</v>
      </c>
      <c r="K1267" s="80"/>
      <c r="L1267" s="80"/>
    </row>
    <row r="1268" spans="1:12" s="1" customFormat="1" x14ac:dyDescent="0.2">
      <c r="A1268" s="9" t="s">
        <v>10</v>
      </c>
      <c r="B1268" s="79">
        <v>293144.84499999997</v>
      </c>
      <c r="C1268" s="79">
        <v>2484543.5589999999</v>
      </c>
      <c r="D1268" s="79">
        <v>262484.42200000002</v>
      </c>
      <c r="E1268" s="79">
        <v>2747027.9810000001</v>
      </c>
      <c r="F1268" s="79">
        <v>247070.201</v>
      </c>
      <c r="G1268" s="79">
        <v>2426039.392</v>
      </c>
      <c r="H1268" s="84">
        <f>D1268/D1266*100</f>
        <v>98.98712624117708</v>
      </c>
      <c r="I1268" s="84">
        <f>E1268/E1266*100</f>
        <v>99.684992174022184</v>
      </c>
      <c r="J1268" s="80">
        <f t="shared" si="354"/>
        <v>89.540862299659423</v>
      </c>
      <c r="K1268" s="80">
        <f t="shared" si="355"/>
        <v>106.23880214514416</v>
      </c>
      <c r="L1268" s="80">
        <f t="shared" si="355"/>
        <v>113.23097184895174</v>
      </c>
    </row>
    <row r="1269" spans="1:12" s="1" customFormat="1" x14ac:dyDescent="0.2">
      <c r="A1269" s="3" t="s">
        <v>190</v>
      </c>
      <c r="B1269" s="79"/>
      <c r="C1269" s="79"/>
      <c r="D1269" s="79"/>
      <c r="E1269" s="79"/>
      <c r="F1269" s="79"/>
      <c r="G1269" s="79"/>
    </row>
    <row r="1270" spans="1:12" s="1" customFormat="1" x14ac:dyDescent="0.2">
      <c r="A1270" s="6" t="s">
        <v>5</v>
      </c>
      <c r="B1270" s="79">
        <v>214423.41500000001</v>
      </c>
      <c r="C1270" s="79">
        <v>1719136.4790000001</v>
      </c>
      <c r="D1270" s="79">
        <v>233457.38500000001</v>
      </c>
      <c r="E1270" s="79">
        <v>1905017.395</v>
      </c>
      <c r="F1270" s="79">
        <v>184042.3</v>
      </c>
      <c r="G1270" s="79">
        <v>1669639.8810000001</v>
      </c>
      <c r="H1270" s="84">
        <f>H1271+H1272+H1273</f>
        <v>100.00000000000001</v>
      </c>
      <c r="I1270" s="84">
        <f>I1271+I1272+I1273</f>
        <v>100</v>
      </c>
      <c r="J1270" s="80">
        <f t="shared" ref="J1270:J1276" si="356">D1270/B1270*100</f>
        <v>108.87681506238486</v>
      </c>
      <c r="K1270" s="80">
        <f t="shared" ref="K1270:L1276" si="357">D1270/F1270*100</f>
        <v>126.84985190904483</v>
      </c>
      <c r="L1270" s="80">
        <f t="shared" si="357"/>
        <v>114.09750190316639</v>
      </c>
    </row>
    <row r="1271" spans="1:12" s="1" customFormat="1" x14ac:dyDescent="0.2">
      <c r="A1271" s="9" t="s">
        <v>6</v>
      </c>
      <c r="B1271" s="79">
        <v>213543</v>
      </c>
      <c r="C1271" s="79">
        <v>1713228</v>
      </c>
      <c r="D1271" s="79">
        <v>185312</v>
      </c>
      <c r="E1271" s="79">
        <v>1898540</v>
      </c>
      <c r="F1271" s="79">
        <v>183318</v>
      </c>
      <c r="G1271" s="79">
        <v>1664264</v>
      </c>
      <c r="H1271" s="84">
        <f>D1271/D1270*100</f>
        <v>79.377227668338705</v>
      </c>
      <c r="I1271" s="84">
        <f>E1271/E1270*100</f>
        <v>99.659982369872267</v>
      </c>
      <c r="J1271" s="80">
        <f t="shared" si="356"/>
        <v>86.779711814482326</v>
      </c>
      <c r="K1271" s="80">
        <f t="shared" si="357"/>
        <v>101.08772733719546</v>
      </c>
      <c r="L1271" s="80">
        <f t="shared" si="357"/>
        <v>114.07685319156096</v>
      </c>
    </row>
    <row r="1272" spans="1:12" s="1" customFormat="1" x14ac:dyDescent="0.2">
      <c r="A1272" s="9" t="s">
        <v>7</v>
      </c>
      <c r="B1272" s="79">
        <v>880.41499999999996</v>
      </c>
      <c r="C1272" s="79">
        <v>5908.4790000000003</v>
      </c>
      <c r="D1272" s="79">
        <v>568.91700000000003</v>
      </c>
      <c r="E1272" s="79">
        <v>6477.3950000000004</v>
      </c>
      <c r="F1272" s="79">
        <v>724.3</v>
      </c>
      <c r="G1272" s="79">
        <v>5375.8810000000003</v>
      </c>
      <c r="H1272" s="84">
        <f>D1272/D1270*100</f>
        <v>0.24369201257008855</v>
      </c>
      <c r="I1272" s="84">
        <f>E1272/E1270*100</f>
        <v>0.34001763012772912</v>
      </c>
      <c r="J1272" s="80">
        <f t="shared" si="356"/>
        <v>64.619185270582619</v>
      </c>
      <c r="K1272" s="80">
        <f t="shared" si="357"/>
        <v>78.547148971420683</v>
      </c>
      <c r="L1272" s="80">
        <f t="shared" si="357"/>
        <v>120.489925279224</v>
      </c>
    </row>
    <row r="1273" spans="1:12" s="1" customFormat="1" x14ac:dyDescent="0.2">
      <c r="A1273" s="81" t="s">
        <v>123</v>
      </c>
      <c r="B1273" s="79">
        <v>0</v>
      </c>
      <c r="C1273" s="79">
        <v>0</v>
      </c>
      <c r="D1273" s="79">
        <v>47576.468000000001</v>
      </c>
      <c r="E1273" s="79">
        <v>0</v>
      </c>
      <c r="F1273" s="79">
        <v>0</v>
      </c>
      <c r="G1273" s="79">
        <v>0</v>
      </c>
      <c r="H1273" s="84">
        <f>D1273/D1270*100</f>
        <v>20.379080319091212</v>
      </c>
      <c r="I1273" s="84">
        <f>E1273/E1270*100</f>
        <v>0</v>
      </c>
      <c r="J1273" s="80">
        <v>0</v>
      </c>
      <c r="K1273" s="80">
        <v>0</v>
      </c>
      <c r="L1273" s="80">
        <v>0</v>
      </c>
    </row>
    <row r="1274" spans="1:12" s="1" customFormat="1" x14ac:dyDescent="0.2">
      <c r="A1274" s="6" t="s">
        <v>8</v>
      </c>
      <c r="B1274" s="79">
        <v>214423.41500000001</v>
      </c>
      <c r="C1274" s="79">
        <v>1719136.4790000001</v>
      </c>
      <c r="D1274" s="79">
        <v>233457.38500000001</v>
      </c>
      <c r="E1274" s="79">
        <v>1905017.395</v>
      </c>
      <c r="F1274" s="79">
        <v>184042.3</v>
      </c>
      <c r="G1274" s="79">
        <v>1669639.8810000001</v>
      </c>
      <c r="H1274" s="84">
        <f>H1275+H1276</f>
        <v>100</v>
      </c>
      <c r="I1274" s="84">
        <f>I1275+I1276</f>
        <v>100</v>
      </c>
      <c r="J1274" s="80">
        <f t="shared" si="356"/>
        <v>108.87681506238486</v>
      </c>
      <c r="K1274" s="80">
        <f t="shared" si="357"/>
        <v>126.84985190904483</v>
      </c>
      <c r="L1274" s="80">
        <f t="shared" si="357"/>
        <v>114.09750190316639</v>
      </c>
    </row>
    <row r="1275" spans="1:12" s="1" customFormat="1" x14ac:dyDescent="0.2">
      <c r="A1275" s="9" t="s">
        <v>9</v>
      </c>
      <c r="B1275" s="79">
        <v>162684.15400000001</v>
      </c>
      <c r="C1275" s="79">
        <v>1279297.9180000001</v>
      </c>
      <c r="D1275" s="79">
        <v>233457.38500000001</v>
      </c>
      <c r="E1275" s="79">
        <v>1512755.3030000001</v>
      </c>
      <c r="F1275" s="79">
        <v>143326.098</v>
      </c>
      <c r="G1275" s="79">
        <v>1236687.4620000001</v>
      </c>
      <c r="H1275" s="84">
        <f>D1275/D1274*100</f>
        <v>100</v>
      </c>
      <c r="I1275" s="84">
        <f>E1275/E1274*100</f>
        <v>79.409002089453367</v>
      </c>
      <c r="J1275" s="80">
        <f t="shared" si="356"/>
        <v>143.50345701155379</v>
      </c>
      <c r="K1275" s="80">
        <f t="shared" si="357"/>
        <v>162.88546765572312</v>
      </c>
      <c r="L1275" s="80">
        <f t="shared" si="357"/>
        <v>122.32316971610085</v>
      </c>
    </row>
    <row r="1276" spans="1:12" s="1" customFormat="1" x14ac:dyDescent="0.2">
      <c r="A1276" s="9" t="s">
        <v>10</v>
      </c>
      <c r="B1276" s="79">
        <v>51739.260999999999</v>
      </c>
      <c r="C1276" s="79">
        <v>439838.56099999999</v>
      </c>
      <c r="D1276" s="79">
        <v>0</v>
      </c>
      <c r="E1276" s="79">
        <v>392262.092</v>
      </c>
      <c r="F1276" s="79">
        <v>40716.201999999997</v>
      </c>
      <c r="G1276" s="79">
        <v>432952.41899999999</v>
      </c>
      <c r="H1276" s="84">
        <f>D1276/D1274*100</f>
        <v>0</v>
      </c>
      <c r="I1276" s="84">
        <f>E1276/E1274*100</f>
        <v>20.590997910546637</v>
      </c>
      <c r="J1276" s="80">
        <f t="shared" si="356"/>
        <v>0</v>
      </c>
      <c r="K1276" s="80">
        <f t="shared" si="357"/>
        <v>0</v>
      </c>
      <c r="L1276" s="80">
        <f t="shared" si="357"/>
        <v>90.601663089449104</v>
      </c>
    </row>
    <row r="1277" spans="1:12" s="1" customFormat="1" x14ac:dyDescent="0.2">
      <c r="A1277" s="3" t="s">
        <v>191</v>
      </c>
      <c r="B1277" s="79"/>
      <c r="C1277" s="79"/>
      <c r="D1277" s="79"/>
      <c r="E1277" s="79"/>
      <c r="F1277" s="79"/>
      <c r="G1277" s="79"/>
    </row>
    <row r="1278" spans="1:12" s="1" customFormat="1" x14ac:dyDescent="0.2">
      <c r="A1278" s="6" t="s">
        <v>5</v>
      </c>
      <c r="B1278" s="79">
        <v>684.6</v>
      </c>
      <c r="C1278" s="79">
        <v>6314.7650000000003</v>
      </c>
      <c r="D1278" s="79">
        <v>711.13699999999994</v>
      </c>
      <c r="E1278" s="79">
        <v>7025.902</v>
      </c>
      <c r="F1278" s="79">
        <v>1011.006</v>
      </c>
      <c r="G1278" s="79">
        <v>5372.9620000000004</v>
      </c>
      <c r="H1278" s="84">
        <f>H1279+H1280+H1281</f>
        <v>100.00000000000001</v>
      </c>
      <c r="I1278" s="84">
        <f>I1279+I1280+I1281</f>
        <v>100</v>
      </c>
      <c r="J1278" s="80">
        <f t="shared" ref="J1278:J1284" si="358">D1278/B1278*100</f>
        <v>103.87627811860941</v>
      </c>
      <c r="K1278" s="80">
        <f t="shared" ref="K1278:L1283" si="359">D1278/F1278*100</f>
        <v>70.339542989853669</v>
      </c>
      <c r="L1278" s="80">
        <f t="shared" si="359"/>
        <v>130.76403667102053</v>
      </c>
    </row>
    <row r="1279" spans="1:12" s="1" customFormat="1" x14ac:dyDescent="0.2">
      <c r="A1279" s="9" t="s">
        <v>6</v>
      </c>
      <c r="B1279" s="79">
        <v>484</v>
      </c>
      <c r="C1279" s="79">
        <v>3765</v>
      </c>
      <c r="D1279" s="79">
        <v>482</v>
      </c>
      <c r="E1279" s="79">
        <v>4247</v>
      </c>
      <c r="F1279" s="79">
        <v>3</v>
      </c>
      <c r="G1279" s="79">
        <v>3</v>
      </c>
      <c r="H1279" s="84">
        <f>D1279/D1278*100</f>
        <v>67.778782428702215</v>
      </c>
      <c r="I1279" s="84">
        <f>E1279/E1278*100</f>
        <v>60.447754608589754</v>
      </c>
      <c r="J1279" s="80">
        <f t="shared" si="358"/>
        <v>99.586776859504127</v>
      </c>
      <c r="K1279" s="80"/>
      <c r="L1279" s="80"/>
    </row>
    <row r="1280" spans="1:12" s="1" customFormat="1" x14ac:dyDescent="0.2">
      <c r="A1280" s="9" t="s">
        <v>7</v>
      </c>
      <c r="B1280" s="79">
        <v>200.6</v>
      </c>
      <c r="C1280" s="79">
        <v>2549.7649999999999</v>
      </c>
      <c r="D1280" s="79">
        <v>229.137</v>
      </c>
      <c r="E1280" s="79">
        <v>2778.902</v>
      </c>
      <c r="F1280" s="79">
        <v>34.51</v>
      </c>
      <c r="G1280" s="79">
        <v>1354.3979999999999</v>
      </c>
      <c r="H1280" s="84">
        <f>D1280/D1278*100</f>
        <v>32.2212175712978</v>
      </c>
      <c r="I1280" s="84">
        <f>E1280/E1278*100</f>
        <v>39.552245391410239</v>
      </c>
      <c r="J1280" s="80">
        <f t="shared" si="358"/>
        <v>114.22582253240279</v>
      </c>
      <c r="K1280" s="80"/>
      <c r="L1280" s="80">
        <f t="shared" si="359"/>
        <v>205.17617421171624</v>
      </c>
    </row>
    <row r="1281" spans="1:12" s="1" customFormat="1" x14ac:dyDescent="0.2">
      <c r="A1281" s="9" t="s">
        <v>123</v>
      </c>
      <c r="B1281" s="79">
        <v>0</v>
      </c>
      <c r="C1281" s="79">
        <v>0</v>
      </c>
      <c r="D1281" s="79">
        <v>0</v>
      </c>
      <c r="E1281" s="79">
        <v>0</v>
      </c>
      <c r="F1281" s="79">
        <v>973.49599999999998</v>
      </c>
      <c r="G1281" s="79">
        <v>4015.5639999999999</v>
      </c>
      <c r="H1281" s="84">
        <f>D1281/D1278*100</f>
        <v>0</v>
      </c>
      <c r="I1281" s="84">
        <f>E1281/E1278*100</f>
        <v>0</v>
      </c>
      <c r="J1281" s="80">
        <v>0</v>
      </c>
      <c r="K1281" s="80">
        <f t="shared" si="359"/>
        <v>0</v>
      </c>
      <c r="L1281" s="80">
        <f t="shared" si="359"/>
        <v>0</v>
      </c>
    </row>
    <row r="1282" spans="1:12" s="1" customFormat="1" x14ac:dyDescent="0.2">
      <c r="A1282" s="6" t="s">
        <v>8</v>
      </c>
      <c r="B1282" s="79">
        <v>684.6</v>
      </c>
      <c r="C1282" s="79">
        <v>6314.7650000000003</v>
      </c>
      <c r="D1282" s="79">
        <v>711.13699999999994</v>
      </c>
      <c r="E1282" s="79">
        <v>7025.902</v>
      </c>
      <c r="F1282" s="79">
        <v>1011.006</v>
      </c>
      <c r="G1282" s="79">
        <v>5372.9620000000004</v>
      </c>
      <c r="H1282" s="84">
        <f>H1283+H1284</f>
        <v>100</v>
      </c>
      <c r="I1282" s="84">
        <f>I1283+I1284</f>
        <v>100</v>
      </c>
      <c r="J1282" s="80">
        <f t="shared" si="358"/>
        <v>103.87627811860941</v>
      </c>
      <c r="K1282" s="80">
        <f t="shared" si="359"/>
        <v>70.339542989853669</v>
      </c>
      <c r="L1282" s="80">
        <f t="shared" si="359"/>
        <v>130.76403667102053</v>
      </c>
    </row>
    <row r="1283" spans="1:12" s="1" customFormat="1" x14ac:dyDescent="0.2">
      <c r="A1283" s="9" t="s">
        <v>9</v>
      </c>
      <c r="B1283" s="79">
        <v>20</v>
      </c>
      <c r="C1283" s="79">
        <v>4885.7330000000002</v>
      </c>
      <c r="D1283" s="79">
        <v>40</v>
      </c>
      <c r="E1283" s="79">
        <v>4925.7330000000002</v>
      </c>
      <c r="F1283" s="79">
        <v>1011.006</v>
      </c>
      <c r="G1283" s="79">
        <v>5372.9620000000004</v>
      </c>
      <c r="H1283" s="84">
        <f>D1283/D1282*100</f>
        <v>5.624795222298939</v>
      </c>
      <c r="I1283" s="84">
        <f>E1283/E1282*100</f>
        <v>70.108193937233963</v>
      </c>
      <c r="J1283" s="80">
        <f t="shared" si="358"/>
        <v>200</v>
      </c>
      <c r="K1283" s="80">
        <f t="shared" si="359"/>
        <v>3.9564552534801969</v>
      </c>
      <c r="L1283" s="80">
        <f t="shared" si="359"/>
        <v>91.67630442947484</v>
      </c>
    </row>
    <row r="1284" spans="1:12" s="1" customFormat="1" x14ac:dyDescent="0.2">
      <c r="A1284" s="9" t="s">
        <v>10</v>
      </c>
      <c r="B1284" s="79">
        <v>664.6</v>
      </c>
      <c r="C1284" s="79">
        <v>1429.0319999999999</v>
      </c>
      <c r="D1284" s="79">
        <v>671.13699999999994</v>
      </c>
      <c r="E1284" s="79">
        <v>2100.1689999999999</v>
      </c>
      <c r="F1284" s="79">
        <v>0</v>
      </c>
      <c r="G1284" s="79">
        <v>0</v>
      </c>
      <c r="H1284" s="84">
        <f>D1284/D1282*100</f>
        <v>94.375204777701057</v>
      </c>
      <c r="I1284" s="84">
        <f>E1284/E1282*100</f>
        <v>29.89180606276603</v>
      </c>
      <c r="J1284" s="80">
        <f t="shared" si="358"/>
        <v>100.98359915738789</v>
      </c>
      <c r="K1284" s="80">
        <v>0</v>
      </c>
      <c r="L1284" s="80">
        <v>0</v>
      </c>
    </row>
    <row r="1285" spans="1:12" s="1" customFormat="1" x14ac:dyDescent="0.2">
      <c r="A1285" s="3" t="s">
        <v>192</v>
      </c>
      <c r="B1285" s="79"/>
      <c r="C1285" s="79"/>
      <c r="D1285" s="79"/>
      <c r="E1285" s="79"/>
      <c r="F1285" s="79"/>
      <c r="G1285" s="79"/>
    </row>
    <row r="1286" spans="1:12" s="1" customFormat="1" x14ac:dyDescent="0.2">
      <c r="A1286" s="6" t="s">
        <v>5</v>
      </c>
      <c r="B1286" s="79">
        <v>178573.03</v>
      </c>
      <c r="C1286" s="79">
        <v>1379266.496</v>
      </c>
      <c r="D1286" s="79">
        <v>208192.448</v>
      </c>
      <c r="E1286" s="79">
        <v>1528708.6059999999</v>
      </c>
      <c r="F1286" s="79">
        <v>149905.43799999999</v>
      </c>
      <c r="G1286" s="79">
        <v>1248978.138</v>
      </c>
      <c r="H1286" s="84">
        <f>H1287+H1288+H1289</f>
        <v>100</v>
      </c>
      <c r="I1286" s="84">
        <f>I1287+I1288+I1289</f>
        <v>100.00000000000001</v>
      </c>
      <c r="J1286" s="80">
        <f t="shared" ref="J1286:J1292" si="360">D1286/B1286*100</f>
        <v>116.58672533024723</v>
      </c>
      <c r="K1286" s="80">
        <f t="shared" ref="K1286:L1292" si="361">D1286/F1286*100</f>
        <v>138.88251872490446</v>
      </c>
      <c r="L1286" s="80">
        <f t="shared" si="361"/>
        <v>122.39674654737631</v>
      </c>
    </row>
    <row r="1287" spans="1:12" s="1" customFormat="1" x14ac:dyDescent="0.2">
      <c r="A1287" s="9" t="s">
        <v>6</v>
      </c>
      <c r="B1287" s="79">
        <v>178566</v>
      </c>
      <c r="C1287" s="79">
        <v>1379028</v>
      </c>
      <c r="D1287" s="79">
        <v>149429</v>
      </c>
      <c r="E1287" s="79">
        <v>1528457</v>
      </c>
      <c r="F1287" s="79">
        <v>149893</v>
      </c>
      <c r="G1287" s="79">
        <v>1248807</v>
      </c>
      <c r="H1287" s="84">
        <f>D1287/D1286*100</f>
        <v>71.774457448139515</v>
      </c>
      <c r="I1287" s="84">
        <f>E1287/E1286*100</f>
        <v>99.983541271435755</v>
      </c>
      <c r="J1287" s="80">
        <f t="shared" si="360"/>
        <v>83.682783956632278</v>
      </c>
      <c r="K1287" s="80">
        <f t="shared" si="361"/>
        <v>99.69044585137398</v>
      </c>
      <c r="L1287" s="80">
        <f t="shared" si="361"/>
        <v>122.39337223446056</v>
      </c>
    </row>
    <row r="1288" spans="1:12" s="1" customFormat="1" x14ac:dyDescent="0.2">
      <c r="A1288" s="9" t="s">
        <v>7</v>
      </c>
      <c r="B1288" s="79">
        <v>7.03</v>
      </c>
      <c r="C1288" s="79">
        <v>238.49600000000001</v>
      </c>
      <c r="D1288" s="79">
        <v>13.11</v>
      </c>
      <c r="E1288" s="79">
        <v>251.60599999999999</v>
      </c>
      <c r="F1288" s="79">
        <v>12.438000000000001</v>
      </c>
      <c r="G1288" s="79">
        <v>171.13800000000001</v>
      </c>
      <c r="H1288" s="84">
        <f>D1288/D1286*100</f>
        <v>6.2970583832128238E-3</v>
      </c>
      <c r="I1288" s="84">
        <f>E1288/E1286*100</f>
        <v>1.6458728564258507E-2</v>
      </c>
      <c r="J1288" s="80">
        <f t="shared" si="360"/>
        <v>186.48648648648646</v>
      </c>
      <c r="K1288" s="80">
        <f t="shared" si="361"/>
        <v>105.40279787747224</v>
      </c>
      <c r="L1288" s="80">
        <f t="shared" si="361"/>
        <v>147.01936448947632</v>
      </c>
    </row>
    <row r="1289" spans="1:12" s="1" customFormat="1" x14ac:dyDescent="0.2">
      <c r="A1289" s="81" t="s">
        <v>123</v>
      </c>
      <c r="B1289" s="79">
        <v>0</v>
      </c>
      <c r="C1289" s="79">
        <v>0</v>
      </c>
      <c r="D1289" s="79">
        <v>58750.338000000003</v>
      </c>
      <c r="E1289" s="79">
        <v>0</v>
      </c>
      <c r="F1289" s="79">
        <v>0</v>
      </c>
      <c r="G1289" s="79">
        <v>0</v>
      </c>
      <c r="H1289" s="84">
        <f>D1289/D1286*100</f>
        <v>28.219245493477267</v>
      </c>
      <c r="I1289" s="84">
        <f>E1289/E1286*100</f>
        <v>0</v>
      </c>
      <c r="J1289" s="80">
        <v>0</v>
      </c>
      <c r="K1289" s="80">
        <v>0</v>
      </c>
      <c r="L1289" s="80">
        <v>0</v>
      </c>
    </row>
    <row r="1290" spans="1:12" s="1" customFormat="1" x14ac:dyDescent="0.2">
      <c r="A1290" s="6" t="s">
        <v>8</v>
      </c>
      <c r="B1290" s="79">
        <v>178573.03</v>
      </c>
      <c r="C1290" s="79">
        <v>1379266.496</v>
      </c>
      <c r="D1290" s="79">
        <v>208192.448</v>
      </c>
      <c r="E1290" s="79">
        <v>1528708.6059999999</v>
      </c>
      <c r="F1290" s="79">
        <v>149905.43799999999</v>
      </c>
      <c r="G1290" s="79">
        <v>1248978.138</v>
      </c>
      <c r="H1290" s="84">
        <f>H1291+H1292</f>
        <v>100</v>
      </c>
      <c r="I1290" s="84">
        <f>I1291+I1292</f>
        <v>100.00000000000001</v>
      </c>
      <c r="J1290" s="80">
        <f t="shared" si="360"/>
        <v>116.58672533024723</v>
      </c>
      <c r="K1290" s="80">
        <f t="shared" si="361"/>
        <v>138.88251872490446</v>
      </c>
      <c r="L1290" s="80">
        <f t="shared" si="361"/>
        <v>122.39674654737631</v>
      </c>
    </row>
    <row r="1291" spans="1:12" s="1" customFormat="1" x14ac:dyDescent="0.2">
      <c r="A1291" s="9" t="s">
        <v>9</v>
      </c>
      <c r="B1291" s="79">
        <v>148323.478</v>
      </c>
      <c r="C1291" s="79">
        <v>1066009.4410000001</v>
      </c>
      <c r="D1291" s="79">
        <v>208192.448</v>
      </c>
      <c r="E1291" s="79">
        <v>1274201.889</v>
      </c>
      <c r="F1291" s="79">
        <v>110094.8</v>
      </c>
      <c r="G1291" s="79">
        <v>962650.71</v>
      </c>
      <c r="H1291" s="84">
        <f>D1291/D1290*100</f>
        <v>100</v>
      </c>
      <c r="I1291" s="84">
        <f>E1291/E1290*100</f>
        <v>83.351521931577338</v>
      </c>
      <c r="J1291" s="80">
        <f t="shared" si="360"/>
        <v>140.3637851588135</v>
      </c>
      <c r="K1291" s="80">
        <f t="shared" si="361"/>
        <v>189.10288950976795</v>
      </c>
      <c r="L1291" s="80">
        <f t="shared" si="361"/>
        <v>132.36388606621398</v>
      </c>
    </row>
    <row r="1292" spans="1:12" s="1" customFormat="1" x14ac:dyDescent="0.2">
      <c r="A1292" s="9" t="s">
        <v>10</v>
      </c>
      <c r="B1292" s="79">
        <v>30249.552</v>
      </c>
      <c r="C1292" s="79">
        <v>313257.05499999999</v>
      </c>
      <c r="D1292" s="79">
        <v>0</v>
      </c>
      <c r="E1292" s="79">
        <v>254506.717</v>
      </c>
      <c r="F1292" s="79">
        <v>39810.637999999999</v>
      </c>
      <c r="G1292" s="79">
        <v>286327.42800000001</v>
      </c>
      <c r="H1292" s="84">
        <f>D1292/D1290*100</f>
        <v>0</v>
      </c>
      <c r="I1292" s="84">
        <f>E1292/E1290*100</f>
        <v>16.648478068422676</v>
      </c>
      <c r="J1292" s="80">
        <f t="shared" si="360"/>
        <v>0</v>
      </c>
      <c r="K1292" s="80">
        <f t="shared" si="361"/>
        <v>0</v>
      </c>
      <c r="L1292" s="80">
        <f t="shared" si="361"/>
        <v>88.886600483136391</v>
      </c>
    </row>
    <row r="1293" spans="1:12" s="1" customFormat="1" x14ac:dyDescent="0.2">
      <c r="A1293" s="3" t="s">
        <v>193</v>
      </c>
      <c r="B1293" s="79"/>
      <c r="C1293" s="79"/>
      <c r="D1293" s="79"/>
      <c r="E1293" s="79"/>
      <c r="F1293" s="79"/>
      <c r="G1293" s="79"/>
    </row>
    <row r="1294" spans="1:12" s="1" customFormat="1" x14ac:dyDescent="0.2">
      <c r="A1294" s="6" t="s">
        <v>5</v>
      </c>
      <c r="B1294" s="79">
        <v>13487.567999999999</v>
      </c>
      <c r="C1294" s="79">
        <v>130257.807</v>
      </c>
      <c r="D1294" s="79">
        <v>13966.375</v>
      </c>
      <c r="E1294" s="79">
        <v>144224.182</v>
      </c>
      <c r="F1294" s="79">
        <v>13801.550999999999</v>
      </c>
      <c r="G1294" s="79">
        <v>161844.03899999999</v>
      </c>
      <c r="H1294" s="84">
        <f>H1295+H1296</f>
        <v>100</v>
      </c>
      <c r="I1294" s="84">
        <f>I1295+I1296</f>
        <v>100</v>
      </c>
      <c r="J1294" s="80">
        <f t="shared" ref="J1294:J1299" si="362">D1294/B1294*100</f>
        <v>103.54998766271282</v>
      </c>
      <c r="K1294" s="80">
        <f t="shared" ref="K1294:L1299" si="363">D1294/F1294*100</f>
        <v>101.19424258911192</v>
      </c>
      <c r="L1294" s="80">
        <f t="shared" si="363"/>
        <v>89.113063966477014</v>
      </c>
    </row>
    <row r="1295" spans="1:12" s="1" customFormat="1" x14ac:dyDescent="0.2">
      <c r="A1295" s="9" t="s">
        <v>6</v>
      </c>
      <c r="B1295" s="79">
        <v>13085</v>
      </c>
      <c r="C1295" s="79">
        <v>128379</v>
      </c>
      <c r="D1295" s="79">
        <v>13944</v>
      </c>
      <c r="E1295" s="79">
        <v>142323</v>
      </c>
      <c r="F1295" s="79">
        <v>13414</v>
      </c>
      <c r="G1295" s="79">
        <v>159882</v>
      </c>
      <c r="H1295" s="84">
        <f>D1295/D1294*100</f>
        <v>99.839793790443125</v>
      </c>
      <c r="I1295" s="84">
        <f>E1295/E1294*100</f>
        <v>98.681786941942931</v>
      </c>
      <c r="J1295" s="80">
        <f t="shared" si="362"/>
        <v>106.56476881925869</v>
      </c>
      <c r="K1295" s="80">
        <f t="shared" si="363"/>
        <v>103.95109586998659</v>
      </c>
      <c r="L1295" s="80">
        <f t="shared" si="363"/>
        <v>89.01752542500094</v>
      </c>
    </row>
    <row r="1296" spans="1:12" s="1" customFormat="1" x14ac:dyDescent="0.2">
      <c r="A1296" s="9" t="s">
        <v>7</v>
      </c>
      <c r="B1296" s="79">
        <v>402.56799999999998</v>
      </c>
      <c r="C1296" s="79">
        <v>1878.807</v>
      </c>
      <c r="D1296" s="79">
        <v>22.375</v>
      </c>
      <c r="E1296" s="79">
        <v>1901.182</v>
      </c>
      <c r="F1296" s="79">
        <v>387.55099999999999</v>
      </c>
      <c r="G1296" s="79">
        <v>1962.039</v>
      </c>
      <c r="H1296" s="84">
        <f>D1296/D1294*100</f>
        <v>0.16020620955688214</v>
      </c>
      <c r="I1296" s="84">
        <f>E1296/E1294*100</f>
        <v>1.3182130580570739</v>
      </c>
      <c r="J1296" s="80">
        <f t="shared" si="362"/>
        <v>5.5580672085212939</v>
      </c>
      <c r="K1296" s="80">
        <f t="shared" si="363"/>
        <v>5.7734336900175727</v>
      </c>
      <c r="L1296" s="80">
        <f t="shared" si="363"/>
        <v>96.898277761043488</v>
      </c>
    </row>
    <row r="1297" spans="1:12" s="1" customFormat="1" x14ac:dyDescent="0.2">
      <c r="A1297" s="6" t="s">
        <v>8</v>
      </c>
      <c r="B1297" s="79">
        <v>13487.567999999999</v>
      </c>
      <c r="C1297" s="79">
        <v>130257.807</v>
      </c>
      <c r="D1297" s="79">
        <v>13966.375</v>
      </c>
      <c r="E1297" s="79">
        <v>144224.182</v>
      </c>
      <c r="F1297" s="79">
        <v>13801.550999999999</v>
      </c>
      <c r="G1297" s="79">
        <v>161844.03899999999</v>
      </c>
      <c r="H1297" s="84">
        <f>H1298+H1299</f>
        <v>100</v>
      </c>
      <c r="I1297" s="84">
        <f>I1298+I1299</f>
        <v>100.00000000000001</v>
      </c>
      <c r="J1297" s="80">
        <f t="shared" si="362"/>
        <v>103.54998766271282</v>
      </c>
      <c r="K1297" s="80">
        <f t="shared" si="363"/>
        <v>101.19424258911192</v>
      </c>
      <c r="L1297" s="80">
        <f t="shared" si="363"/>
        <v>89.113063966477014</v>
      </c>
    </row>
    <row r="1298" spans="1:12" s="1" customFormat="1" x14ac:dyDescent="0.2">
      <c r="A1298" s="9" t="s">
        <v>9</v>
      </c>
      <c r="B1298" s="79">
        <v>7351.4809999999998</v>
      </c>
      <c r="C1298" s="79">
        <v>94618.947</v>
      </c>
      <c r="D1298" s="79">
        <v>8068.8310000000001</v>
      </c>
      <c r="E1298" s="79">
        <v>102687.77800000001</v>
      </c>
      <c r="F1298" s="79">
        <v>7794.3530000000001</v>
      </c>
      <c r="G1298" s="79">
        <v>117164.211</v>
      </c>
      <c r="H1298" s="84">
        <f>D1298/D1297*100</f>
        <v>57.773266148159422</v>
      </c>
      <c r="I1298" s="84">
        <f>E1298/E1297*100</f>
        <v>71.200111226839908</v>
      </c>
      <c r="J1298" s="80">
        <f t="shared" si="362"/>
        <v>109.75789776236924</v>
      </c>
      <c r="K1298" s="80">
        <f t="shared" si="363"/>
        <v>103.52149819234515</v>
      </c>
      <c r="L1298" s="80">
        <f t="shared" si="363"/>
        <v>87.644321694787848</v>
      </c>
    </row>
    <row r="1299" spans="1:12" s="1" customFormat="1" x14ac:dyDescent="0.2">
      <c r="A1299" s="9" t="s">
        <v>10</v>
      </c>
      <c r="B1299" s="79">
        <v>6136.0870000000004</v>
      </c>
      <c r="C1299" s="79">
        <v>35638.86</v>
      </c>
      <c r="D1299" s="79">
        <v>5897.5439999999999</v>
      </c>
      <c r="E1299" s="79">
        <v>41536.404000000002</v>
      </c>
      <c r="F1299" s="79">
        <v>6007.1980000000003</v>
      </c>
      <c r="G1299" s="79">
        <v>44679.828999999998</v>
      </c>
      <c r="H1299" s="84">
        <f>D1299/D1297*100</f>
        <v>42.226733851840578</v>
      </c>
      <c r="I1299" s="84">
        <f>E1299/E1297*100</f>
        <v>28.799888773160109</v>
      </c>
      <c r="J1299" s="80">
        <f t="shared" si="362"/>
        <v>96.112457336409989</v>
      </c>
      <c r="K1299" s="80">
        <f t="shared" si="363"/>
        <v>98.174623177061918</v>
      </c>
      <c r="L1299" s="80">
        <f t="shared" si="363"/>
        <v>92.964554542050735</v>
      </c>
    </row>
    <row r="1300" spans="1:12" s="1" customFormat="1" x14ac:dyDescent="0.2">
      <c r="A1300" s="3" t="s">
        <v>194</v>
      </c>
      <c r="B1300" s="79"/>
      <c r="C1300" s="79"/>
      <c r="D1300" s="79"/>
      <c r="E1300" s="79"/>
      <c r="F1300" s="79"/>
      <c r="G1300" s="79"/>
    </row>
    <row r="1301" spans="1:12" s="1" customFormat="1" x14ac:dyDescent="0.2">
      <c r="A1301" s="6" t="s">
        <v>5</v>
      </c>
      <c r="B1301" s="79" t="s">
        <v>636</v>
      </c>
      <c r="C1301" s="79">
        <v>89054</v>
      </c>
      <c r="D1301" s="79" t="s">
        <v>636</v>
      </c>
      <c r="E1301" s="79">
        <v>98980</v>
      </c>
      <c r="F1301" s="79">
        <v>5865</v>
      </c>
      <c r="G1301" s="79">
        <v>82565</v>
      </c>
      <c r="H1301" s="84"/>
      <c r="I1301" s="84">
        <f>I1302+I1303</f>
        <v>100</v>
      </c>
      <c r="J1301" s="80"/>
      <c r="K1301" s="80"/>
      <c r="L1301" s="80">
        <f t="shared" ref="K1301:L1306" si="364">E1301/G1301*100</f>
        <v>119.88130563798221</v>
      </c>
    </row>
    <row r="1302" spans="1:12" s="1" customFormat="1" x14ac:dyDescent="0.2">
      <c r="A1302" s="9" t="s">
        <v>6</v>
      </c>
      <c r="B1302" s="79" t="s">
        <v>636</v>
      </c>
      <c r="C1302" s="79">
        <v>89054</v>
      </c>
      <c r="D1302" s="79" t="s">
        <v>636</v>
      </c>
      <c r="E1302" s="79">
        <v>98980</v>
      </c>
      <c r="F1302" s="79">
        <v>5865</v>
      </c>
      <c r="G1302" s="79">
        <v>82565</v>
      </c>
      <c r="H1302" s="84"/>
      <c r="I1302" s="84">
        <f>E1302/E1301*100</f>
        <v>100</v>
      </c>
      <c r="J1302" s="80"/>
      <c r="K1302" s="80"/>
      <c r="L1302" s="80">
        <f t="shared" si="364"/>
        <v>119.88130563798221</v>
      </c>
    </row>
    <row r="1303" spans="1:12" s="1" customFormat="1" x14ac:dyDescent="0.2">
      <c r="A1303" s="9" t="s">
        <v>7</v>
      </c>
      <c r="B1303" s="79">
        <v>0</v>
      </c>
      <c r="C1303" s="79">
        <v>0</v>
      </c>
      <c r="D1303" s="79">
        <v>0</v>
      </c>
      <c r="E1303" s="79">
        <v>0</v>
      </c>
      <c r="F1303" s="79">
        <v>0</v>
      </c>
      <c r="G1303" s="79">
        <v>0</v>
      </c>
      <c r="H1303" s="84"/>
      <c r="I1303" s="84">
        <f>E1303/E1301*100</f>
        <v>0</v>
      </c>
      <c r="J1303" s="80">
        <v>0</v>
      </c>
      <c r="K1303" s="80">
        <v>0</v>
      </c>
      <c r="L1303" s="80">
        <v>0</v>
      </c>
    </row>
    <row r="1304" spans="1:12" s="1" customFormat="1" x14ac:dyDescent="0.2">
      <c r="A1304" s="6" t="s">
        <v>8</v>
      </c>
      <c r="B1304" s="79">
        <v>9746</v>
      </c>
      <c r="C1304" s="79">
        <v>89054</v>
      </c>
      <c r="D1304" s="79">
        <v>9926</v>
      </c>
      <c r="E1304" s="79">
        <v>98980</v>
      </c>
      <c r="F1304" s="79">
        <v>5865</v>
      </c>
      <c r="G1304" s="79">
        <v>82565</v>
      </c>
      <c r="H1304" s="84">
        <f>H1305+H1306</f>
        <v>100.00000000000001</v>
      </c>
      <c r="I1304" s="84">
        <f>I1305+I1306</f>
        <v>100</v>
      </c>
      <c r="J1304" s="80">
        <f t="shared" ref="J1304:J1306" si="365">D1304/B1304*100</f>
        <v>101.84691155345782</v>
      </c>
      <c r="K1304" s="80">
        <f t="shared" si="364"/>
        <v>169.24126172208014</v>
      </c>
      <c r="L1304" s="80">
        <f t="shared" si="364"/>
        <v>119.88130563798221</v>
      </c>
    </row>
    <row r="1305" spans="1:12" s="1" customFormat="1" x14ac:dyDescent="0.2">
      <c r="A1305" s="9" t="s">
        <v>9</v>
      </c>
      <c r="B1305" s="79">
        <v>970.65</v>
      </c>
      <c r="C1305" s="79">
        <v>13996.85</v>
      </c>
      <c r="D1305" s="79">
        <v>1432.14</v>
      </c>
      <c r="E1305" s="79">
        <v>15428.99</v>
      </c>
      <c r="F1305" s="79">
        <v>1675.65</v>
      </c>
      <c r="G1305" s="79">
        <v>20649.32</v>
      </c>
      <c r="H1305" s="84">
        <f>D1305/D1304*100</f>
        <v>14.428168446504131</v>
      </c>
      <c r="I1305" s="84">
        <f>E1305/E1304*100</f>
        <v>15.587987472216607</v>
      </c>
      <c r="J1305" s="80">
        <f t="shared" si="365"/>
        <v>147.54442899088241</v>
      </c>
      <c r="K1305" s="80">
        <f t="shared" si="364"/>
        <v>85.467728941007977</v>
      </c>
      <c r="L1305" s="80">
        <f t="shared" si="364"/>
        <v>74.719119079950332</v>
      </c>
    </row>
    <row r="1306" spans="1:12" s="1" customFormat="1" x14ac:dyDescent="0.2">
      <c r="A1306" s="9" t="s">
        <v>10</v>
      </c>
      <c r="B1306" s="79">
        <v>8775.35</v>
      </c>
      <c r="C1306" s="79">
        <v>75057.149999999994</v>
      </c>
      <c r="D1306" s="79">
        <v>8493.86</v>
      </c>
      <c r="E1306" s="79">
        <v>83551.009999999995</v>
      </c>
      <c r="F1306" s="79">
        <v>4189.3500000000004</v>
      </c>
      <c r="G1306" s="79">
        <v>61915.68</v>
      </c>
      <c r="H1306" s="84">
        <f>D1306/D1304*100</f>
        <v>85.571831553495883</v>
      </c>
      <c r="I1306" s="84">
        <f>E1306/E1304*100</f>
        <v>84.412012527783389</v>
      </c>
      <c r="J1306" s="80">
        <f t="shared" si="365"/>
        <v>96.79226469599503</v>
      </c>
      <c r="K1306" s="80">
        <f t="shared" si="364"/>
        <v>202.74887512382585</v>
      </c>
      <c r="L1306" s="80">
        <f t="shared" si="364"/>
        <v>134.94321632258581</v>
      </c>
    </row>
    <row r="1307" spans="1:12" s="1" customFormat="1" x14ac:dyDescent="0.2">
      <c r="A1307" s="3" t="s">
        <v>195</v>
      </c>
      <c r="B1307" s="79"/>
      <c r="C1307" s="79"/>
      <c r="D1307" s="79"/>
      <c r="E1307" s="79"/>
      <c r="F1307" s="79"/>
      <c r="G1307" s="79"/>
    </row>
    <row r="1308" spans="1:12" s="1" customFormat="1" x14ac:dyDescent="0.2">
      <c r="A1308" s="6" t="s">
        <v>5</v>
      </c>
      <c r="B1308" s="79">
        <v>268118.26199999999</v>
      </c>
      <c r="C1308" s="79">
        <v>2696775.298</v>
      </c>
      <c r="D1308" s="79">
        <v>260922.50599999999</v>
      </c>
      <c r="E1308" s="79">
        <v>2957697.804</v>
      </c>
      <c r="F1308" s="79">
        <v>267227.16700000002</v>
      </c>
      <c r="G1308" s="79">
        <v>2547053.5830000001</v>
      </c>
      <c r="H1308" s="84">
        <f>H1309+H1310</f>
        <v>100</v>
      </c>
      <c r="I1308" s="84">
        <f>I1309+I1310</f>
        <v>100</v>
      </c>
      <c r="J1308" s="80">
        <f t="shared" ref="J1308:J1313" si="366">D1308/B1308*100</f>
        <v>97.316200714444435</v>
      </c>
      <c r="K1308" s="80">
        <f t="shared" ref="K1308:L1313" si="367">D1308/F1308*100</f>
        <v>97.640711058393251</v>
      </c>
      <c r="L1308" s="80">
        <f t="shared" si="367"/>
        <v>116.12232360327222</v>
      </c>
    </row>
    <row r="1309" spans="1:12" s="1" customFormat="1" x14ac:dyDescent="0.2">
      <c r="A1309" s="9" t="s">
        <v>6</v>
      </c>
      <c r="B1309" s="79">
        <v>222761</v>
      </c>
      <c r="C1309" s="79">
        <v>2258875.0019999999</v>
      </c>
      <c r="D1309" s="79">
        <v>213393</v>
      </c>
      <c r="E1309" s="79">
        <v>2472268.0019999999</v>
      </c>
      <c r="F1309" s="79">
        <v>220660</v>
      </c>
      <c r="G1309" s="79">
        <v>2083777.0020000001</v>
      </c>
      <c r="H1309" s="84">
        <f>D1309/D1308*100</f>
        <v>81.784052771591888</v>
      </c>
      <c r="I1309" s="84">
        <f>E1309/E1308*100</f>
        <v>83.587579456444018</v>
      </c>
      <c r="J1309" s="80">
        <f t="shared" si="366"/>
        <v>95.79459600199317</v>
      </c>
      <c r="K1309" s="80">
        <f t="shared" si="367"/>
        <v>96.706698087555523</v>
      </c>
      <c r="L1309" s="80">
        <f t="shared" si="367"/>
        <v>118.6435976415484</v>
      </c>
    </row>
    <row r="1310" spans="1:12" s="1" customFormat="1" x14ac:dyDescent="0.2">
      <c r="A1310" s="9" t="s">
        <v>7</v>
      </c>
      <c r="B1310" s="79">
        <v>45357.262000000002</v>
      </c>
      <c r="C1310" s="79">
        <v>437900.29599999997</v>
      </c>
      <c r="D1310" s="79">
        <v>47529.506000000001</v>
      </c>
      <c r="E1310" s="79">
        <v>485429.80200000003</v>
      </c>
      <c r="F1310" s="79">
        <v>46567.167000000001</v>
      </c>
      <c r="G1310" s="79">
        <v>463276.58100000001</v>
      </c>
      <c r="H1310" s="84">
        <f>D1310/D1308*100</f>
        <v>18.215947228408115</v>
      </c>
      <c r="I1310" s="84">
        <f>E1310/E1308*100</f>
        <v>16.412420543555978</v>
      </c>
      <c r="J1310" s="80">
        <f t="shared" si="366"/>
        <v>104.78918678997864</v>
      </c>
      <c r="K1310" s="80">
        <f t="shared" si="367"/>
        <v>102.06656118891664</v>
      </c>
      <c r="L1310" s="80">
        <f t="shared" si="367"/>
        <v>104.78185643491442</v>
      </c>
    </row>
    <row r="1311" spans="1:12" s="1" customFormat="1" x14ac:dyDescent="0.2">
      <c r="A1311" s="6" t="s">
        <v>8</v>
      </c>
      <c r="B1311" s="79">
        <v>268118.26199999999</v>
      </c>
      <c r="C1311" s="79">
        <v>2696775.298</v>
      </c>
      <c r="D1311" s="79">
        <v>260922.50599999999</v>
      </c>
      <c r="E1311" s="79">
        <v>2957697.804</v>
      </c>
      <c r="F1311" s="79">
        <v>267227.16700000002</v>
      </c>
      <c r="G1311" s="79">
        <v>2547053.5830000001</v>
      </c>
      <c r="H1311" s="84">
        <f>H1312+H1313</f>
        <v>100</v>
      </c>
      <c r="I1311" s="84">
        <f>I1312+I1313</f>
        <v>100</v>
      </c>
      <c r="J1311" s="80">
        <f t="shared" si="366"/>
        <v>97.316200714444435</v>
      </c>
      <c r="K1311" s="80">
        <f t="shared" si="367"/>
        <v>97.640711058393251</v>
      </c>
      <c r="L1311" s="80">
        <f t="shared" si="367"/>
        <v>116.12232360327222</v>
      </c>
    </row>
    <row r="1312" spans="1:12" s="1" customFormat="1" x14ac:dyDescent="0.2">
      <c r="A1312" s="9" t="s">
        <v>9</v>
      </c>
      <c r="B1312" s="79">
        <v>159607.28099999999</v>
      </c>
      <c r="C1312" s="79">
        <v>1537013.2379999999</v>
      </c>
      <c r="D1312" s="79">
        <v>193576.31099999999</v>
      </c>
      <c r="E1312" s="79">
        <v>1730589.5490000001</v>
      </c>
      <c r="F1312" s="79">
        <v>178650.633</v>
      </c>
      <c r="G1312" s="79">
        <v>1672086.8829999999</v>
      </c>
      <c r="H1312" s="84">
        <f>D1312/D1311*100</f>
        <v>74.189196619167831</v>
      </c>
      <c r="I1312" s="84">
        <f>E1312/E1311*100</f>
        <v>58.511371468023043</v>
      </c>
      <c r="J1312" s="80">
        <f t="shared" si="366"/>
        <v>121.28288245196033</v>
      </c>
      <c r="K1312" s="80">
        <f t="shared" si="367"/>
        <v>108.35467400778813</v>
      </c>
      <c r="L1312" s="80">
        <f t="shared" si="367"/>
        <v>103.49878146852254</v>
      </c>
    </row>
    <row r="1313" spans="1:12" s="1" customFormat="1" x14ac:dyDescent="0.2">
      <c r="A1313" s="9" t="s">
        <v>10</v>
      </c>
      <c r="B1313" s="79">
        <v>108510.981</v>
      </c>
      <c r="C1313" s="79">
        <v>1159762.06</v>
      </c>
      <c r="D1313" s="79">
        <v>67346.195000000007</v>
      </c>
      <c r="E1313" s="79">
        <v>1227108.2549999999</v>
      </c>
      <c r="F1313" s="79">
        <v>88576.534</v>
      </c>
      <c r="G1313" s="79">
        <v>874966.7</v>
      </c>
      <c r="H1313" s="84">
        <f>D1313/D1311*100</f>
        <v>25.810803380832166</v>
      </c>
      <c r="I1313" s="84">
        <f>E1313/E1311*100</f>
        <v>41.488628531976957</v>
      </c>
      <c r="J1313" s="80">
        <f t="shared" si="366"/>
        <v>62.063944477656143</v>
      </c>
      <c r="K1313" s="80">
        <f t="shared" si="367"/>
        <v>76.031644001784954</v>
      </c>
      <c r="L1313" s="80">
        <f t="shared" si="367"/>
        <v>140.24628080131507</v>
      </c>
    </row>
    <row r="1314" spans="1:12" s="1" customFormat="1" ht="33.75" x14ac:dyDescent="0.2">
      <c r="A1314" s="3" t="s">
        <v>196</v>
      </c>
      <c r="B1314" s="79"/>
      <c r="C1314" s="79"/>
      <c r="D1314" s="79"/>
      <c r="E1314" s="79"/>
      <c r="F1314" s="79"/>
      <c r="G1314" s="79"/>
    </row>
    <row r="1315" spans="1:12" s="1" customFormat="1" x14ac:dyDescent="0.2">
      <c r="A1315" s="6" t="s">
        <v>5</v>
      </c>
      <c r="B1315" s="79">
        <v>141606.965</v>
      </c>
      <c r="C1315" s="79">
        <v>1425043.551</v>
      </c>
      <c r="D1315" s="79">
        <v>155510.43400000001</v>
      </c>
      <c r="E1315" s="79">
        <v>1580553.9850000001</v>
      </c>
      <c r="F1315" s="79">
        <v>148592.454</v>
      </c>
      <c r="G1315" s="79">
        <v>1477658.1740000001</v>
      </c>
      <c r="H1315" s="84">
        <f>H1316+H1317</f>
        <v>99.999999356956323</v>
      </c>
      <c r="I1315" s="84">
        <f>I1316+I1317</f>
        <v>100</v>
      </c>
      <c r="J1315" s="80">
        <f t="shared" ref="J1315:J1320" si="368">D1315/B1315*100</f>
        <v>109.81835109593656</v>
      </c>
      <c r="K1315" s="80">
        <f t="shared" ref="K1315:L1320" si="369">D1315/F1315*100</f>
        <v>104.65567383388124</v>
      </c>
      <c r="L1315" s="80">
        <f t="shared" si="369"/>
        <v>106.96343801364172</v>
      </c>
    </row>
    <row r="1316" spans="1:12" s="1" customFormat="1" x14ac:dyDescent="0.2">
      <c r="A1316" s="9" t="s">
        <v>6</v>
      </c>
      <c r="B1316" s="79">
        <v>88318.332999999999</v>
      </c>
      <c r="C1316" s="79">
        <v>726869.16500000004</v>
      </c>
      <c r="D1316" s="79">
        <v>72295.332999999999</v>
      </c>
      <c r="E1316" s="79">
        <v>799164.49800000002</v>
      </c>
      <c r="F1316" s="79">
        <v>68347</v>
      </c>
      <c r="G1316" s="79">
        <v>720017.49800000002</v>
      </c>
      <c r="H1316" s="84">
        <f>D1316/D1315*100</f>
        <v>46.489056161980741</v>
      </c>
      <c r="I1316" s="84">
        <f>E1316/E1315*100</f>
        <v>50.562303191434488</v>
      </c>
      <c r="J1316" s="80">
        <f t="shared" si="368"/>
        <v>81.85767387615887</v>
      </c>
      <c r="K1316" s="80">
        <f t="shared" si="369"/>
        <v>105.7768929141001</v>
      </c>
      <c r="L1316" s="80">
        <f t="shared" si="369"/>
        <v>110.99237174372114</v>
      </c>
    </row>
    <row r="1317" spans="1:12" s="1" customFormat="1" x14ac:dyDescent="0.2">
      <c r="A1317" s="9" t="s">
        <v>7</v>
      </c>
      <c r="B1317" s="79">
        <v>53288.631000000001</v>
      </c>
      <c r="C1317" s="79">
        <v>698174.38699999999</v>
      </c>
      <c r="D1317" s="79">
        <v>83215.100000000006</v>
      </c>
      <c r="E1317" s="79">
        <v>781389.48699999996</v>
      </c>
      <c r="F1317" s="79">
        <v>80245.453999999998</v>
      </c>
      <c r="G1317" s="79">
        <v>757640.67599999998</v>
      </c>
      <c r="H1317" s="84">
        <f>D1317/D1315*100</f>
        <v>53.510943194975589</v>
      </c>
      <c r="I1317" s="84">
        <f>E1317/E1315*100</f>
        <v>49.437696808565505</v>
      </c>
      <c r="J1317" s="80">
        <f t="shared" si="368"/>
        <v>156.15920026168436</v>
      </c>
      <c r="K1317" s="80">
        <f t="shared" si="369"/>
        <v>103.70070309528066</v>
      </c>
      <c r="L1317" s="80">
        <f t="shared" si="369"/>
        <v>103.13457444304377</v>
      </c>
    </row>
    <row r="1318" spans="1:12" s="1" customFormat="1" x14ac:dyDescent="0.2">
      <c r="A1318" s="6" t="s">
        <v>8</v>
      </c>
      <c r="B1318" s="79">
        <v>141606.965</v>
      </c>
      <c r="C1318" s="79">
        <v>1425043.551</v>
      </c>
      <c r="D1318" s="79">
        <v>155510.43400000001</v>
      </c>
      <c r="E1318" s="79">
        <v>1580553.9850000001</v>
      </c>
      <c r="F1318" s="79">
        <v>148592.454</v>
      </c>
      <c r="G1318" s="79">
        <v>1477658.1740000001</v>
      </c>
      <c r="H1318" s="84">
        <f>H1319+H1320</f>
        <v>100</v>
      </c>
      <c r="I1318" s="84">
        <f>I1319+I1320</f>
        <v>99.999999999999986</v>
      </c>
      <c r="J1318" s="80">
        <f t="shared" si="368"/>
        <v>109.81835109593656</v>
      </c>
      <c r="K1318" s="80">
        <f t="shared" si="369"/>
        <v>104.65567383388124</v>
      </c>
      <c r="L1318" s="80">
        <f t="shared" si="369"/>
        <v>106.96343801364172</v>
      </c>
    </row>
    <row r="1319" spans="1:12" s="1" customFormat="1" x14ac:dyDescent="0.2">
      <c r="A1319" s="9" t="s">
        <v>9</v>
      </c>
      <c r="B1319" s="79">
        <v>39998.160000000003</v>
      </c>
      <c r="C1319" s="79">
        <v>270293.891</v>
      </c>
      <c r="D1319" s="79">
        <v>47847.303</v>
      </c>
      <c r="E1319" s="79">
        <v>318141.19300000003</v>
      </c>
      <c r="F1319" s="79">
        <v>29130.484</v>
      </c>
      <c r="G1319" s="79">
        <v>249659.43100000001</v>
      </c>
      <c r="H1319" s="84">
        <f>D1319/D1318*100</f>
        <v>30.767905258369993</v>
      </c>
      <c r="I1319" s="84">
        <f>E1319/E1318*100</f>
        <v>20.128461034502408</v>
      </c>
      <c r="J1319" s="80">
        <f t="shared" si="368"/>
        <v>119.62376019296887</v>
      </c>
      <c r="K1319" s="80">
        <f t="shared" si="369"/>
        <v>164.25165815988504</v>
      </c>
      <c r="L1319" s="80">
        <f t="shared" si="369"/>
        <v>127.43007212893953</v>
      </c>
    </row>
    <row r="1320" spans="1:12" s="1" customFormat="1" x14ac:dyDescent="0.2">
      <c r="A1320" s="9" t="s">
        <v>10</v>
      </c>
      <c r="B1320" s="79">
        <v>101608.804</v>
      </c>
      <c r="C1320" s="79">
        <v>1154749.6610000001</v>
      </c>
      <c r="D1320" s="79">
        <v>107663.13099999999</v>
      </c>
      <c r="E1320" s="79">
        <v>1262412.7919999999</v>
      </c>
      <c r="F1320" s="79">
        <v>119461.97</v>
      </c>
      <c r="G1320" s="79">
        <v>1227998.743</v>
      </c>
      <c r="H1320" s="84">
        <f>D1320/D1318*100</f>
        <v>69.232094741630007</v>
      </c>
      <c r="I1320" s="84">
        <f>E1320/E1318*100</f>
        <v>79.871538965497578</v>
      </c>
      <c r="J1320" s="80">
        <f t="shared" si="368"/>
        <v>105.95846694544302</v>
      </c>
      <c r="K1320" s="80">
        <f t="shared" si="369"/>
        <v>90.123351389567745</v>
      </c>
      <c r="L1320" s="80">
        <f t="shared" si="369"/>
        <v>102.80244985560216</v>
      </c>
    </row>
    <row r="1321" spans="1:12" s="1" customFormat="1" ht="33.75" x14ac:dyDescent="0.2">
      <c r="A1321" s="3" t="s">
        <v>197</v>
      </c>
      <c r="B1321" s="79"/>
      <c r="C1321" s="79"/>
      <c r="D1321" s="79"/>
      <c r="E1321" s="79"/>
      <c r="F1321" s="79"/>
      <c r="G1321" s="79"/>
    </row>
    <row r="1322" spans="1:12" s="1" customFormat="1" x14ac:dyDescent="0.2">
      <c r="A1322" s="6" t="s">
        <v>5</v>
      </c>
      <c r="B1322" s="79">
        <v>19884.424999999999</v>
      </c>
      <c r="C1322" s="79">
        <v>198259.861</v>
      </c>
      <c r="D1322" s="79">
        <v>13869.021000000001</v>
      </c>
      <c r="E1322" s="79">
        <v>212128.883</v>
      </c>
      <c r="F1322" s="79">
        <v>25988.550999999999</v>
      </c>
      <c r="G1322" s="79">
        <v>165092.91200000001</v>
      </c>
      <c r="H1322" s="84"/>
      <c r="I1322" s="84">
        <f>I1323+I1324</f>
        <v>100</v>
      </c>
      <c r="J1322" s="80">
        <f t="shared" ref="J1322:J1327" si="370">D1322/B1322*100</f>
        <v>69.74816219226858</v>
      </c>
      <c r="K1322" s="80">
        <f t="shared" ref="K1322:L1327" si="371">D1322/F1322*100</f>
        <v>53.365887925032837</v>
      </c>
      <c r="L1322" s="80">
        <f t="shared" si="371"/>
        <v>128.49060594436662</v>
      </c>
    </row>
    <row r="1323" spans="1:12" s="1" customFormat="1" x14ac:dyDescent="0.2">
      <c r="A1323" s="9" t="s">
        <v>6</v>
      </c>
      <c r="B1323" s="79" t="s">
        <v>636</v>
      </c>
      <c r="C1323" s="79">
        <v>180644</v>
      </c>
      <c r="D1323" s="79" t="s">
        <v>636</v>
      </c>
      <c r="E1323" s="79">
        <v>192324</v>
      </c>
      <c r="F1323" s="79">
        <v>23794</v>
      </c>
      <c r="G1323" s="79">
        <v>143529</v>
      </c>
      <c r="H1323" s="84"/>
      <c r="I1323" s="84">
        <f>E1323/E1322*100</f>
        <v>90.663749924143985</v>
      </c>
      <c r="J1323" s="80"/>
      <c r="K1323" s="80"/>
      <c r="L1323" s="80">
        <f t="shared" si="371"/>
        <v>133.99661392471208</v>
      </c>
    </row>
    <row r="1324" spans="1:12" s="1" customFormat="1" x14ac:dyDescent="0.2">
      <c r="A1324" s="9" t="s">
        <v>7</v>
      </c>
      <c r="B1324" s="79">
        <v>2370.4250000000002</v>
      </c>
      <c r="C1324" s="79">
        <v>17615.861000000001</v>
      </c>
      <c r="D1324" s="79">
        <v>2189.0210000000002</v>
      </c>
      <c r="E1324" s="79">
        <v>19804.883000000002</v>
      </c>
      <c r="F1324" s="79">
        <v>2194.5509999999999</v>
      </c>
      <c r="G1324" s="79">
        <v>21563.912</v>
      </c>
      <c r="H1324" s="84">
        <f>D1324/D1322*100</f>
        <v>15.783529349331868</v>
      </c>
      <c r="I1324" s="84">
        <f>E1324/E1322*100</f>
        <v>9.3362500758560074</v>
      </c>
      <c r="J1324" s="80">
        <f t="shared" si="370"/>
        <v>92.347195123237384</v>
      </c>
      <c r="K1324" s="80">
        <f t="shared" si="371"/>
        <v>99.748012235760314</v>
      </c>
      <c r="L1324" s="80">
        <f t="shared" si="371"/>
        <v>91.84271851971944</v>
      </c>
    </row>
    <row r="1325" spans="1:12" s="1" customFormat="1" x14ac:dyDescent="0.2">
      <c r="A1325" s="6" t="s">
        <v>8</v>
      </c>
      <c r="B1325" s="79">
        <v>19884.424999999999</v>
      </c>
      <c r="C1325" s="79">
        <v>198259.861</v>
      </c>
      <c r="D1325" s="79">
        <v>13869.021000000001</v>
      </c>
      <c r="E1325" s="79">
        <v>212128.883</v>
      </c>
      <c r="F1325" s="79">
        <v>25988.550999999999</v>
      </c>
      <c r="G1325" s="79">
        <v>165092.91200000001</v>
      </c>
      <c r="H1325" s="84">
        <f>H1326+H1327</f>
        <v>100</v>
      </c>
      <c r="I1325" s="84">
        <f>I1326+I1327</f>
        <v>99.999999999999986</v>
      </c>
      <c r="J1325" s="80">
        <f t="shared" si="370"/>
        <v>69.74816219226858</v>
      </c>
      <c r="K1325" s="80">
        <f t="shared" si="371"/>
        <v>53.365887925032837</v>
      </c>
      <c r="L1325" s="80">
        <f t="shared" si="371"/>
        <v>128.49060594436662</v>
      </c>
    </row>
    <row r="1326" spans="1:12" s="1" customFormat="1" x14ac:dyDescent="0.2">
      <c r="A1326" s="9" t="s">
        <v>9</v>
      </c>
      <c r="B1326" s="79">
        <v>4160.558</v>
      </c>
      <c r="C1326" s="79">
        <v>17761.782999999999</v>
      </c>
      <c r="D1326" s="79">
        <v>3399.0039999999999</v>
      </c>
      <c r="E1326" s="79">
        <v>21160.787</v>
      </c>
      <c r="F1326" s="79">
        <v>2762.402</v>
      </c>
      <c r="G1326" s="79">
        <v>19972.32</v>
      </c>
      <c r="H1326" s="84">
        <f>D1326/D1325*100</f>
        <v>24.507887038313662</v>
      </c>
      <c r="I1326" s="84">
        <f>E1326/E1325*100</f>
        <v>9.9754388467693946</v>
      </c>
      <c r="J1326" s="80">
        <f t="shared" si="370"/>
        <v>81.695868679153122</v>
      </c>
      <c r="K1326" s="80">
        <f t="shared" si="371"/>
        <v>123.04523382186952</v>
      </c>
      <c r="L1326" s="80">
        <f t="shared" si="371"/>
        <v>105.95057058969614</v>
      </c>
    </row>
    <row r="1327" spans="1:12" s="1" customFormat="1" x14ac:dyDescent="0.2">
      <c r="A1327" s="9" t="s">
        <v>10</v>
      </c>
      <c r="B1327" s="79">
        <v>15723.867</v>
      </c>
      <c r="C1327" s="79">
        <v>180498.079</v>
      </c>
      <c r="D1327" s="79">
        <v>10470.017</v>
      </c>
      <c r="E1327" s="79">
        <v>190968.09599999999</v>
      </c>
      <c r="F1327" s="79">
        <v>23226.149000000001</v>
      </c>
      <c r="G1327" s="79">
        <v>145120.592</v>
      </c>
      <c r="H1327" s="84">
        <f>D1327/D1325*100</f>
        <v>75.492112961686331</v>
      </c>
      <c r="I1327" s="84">
        <f>E1327/E1325*100</f>
        <v>90.024561153230593</v>
      </c>
      <c r="J1327" s="80">
        <f t="shared" si="370"/>
        <v>66.586781737596738</v>
      </c>
      <c r="K1327" s="80">
        <f t="shared" si="371"/>
        <v>45.078575014738767</v>
      </c>
      <c r="L1327" s="80">
        <f t="shared" si="371"/>
        <v>131.592693613047</v>
      </c>
    </row>
    <row r="1328" spans="1:12" s="1" customFormat="1" ht="22.5" x14ac:dyDescent="0.2">
      <c r="A1328" s="3" t="s">
        <v>198</v>
      </c>
      <c r="B1328" s="79"/>
      <c r="C1328" s="79"/>
      <c r="D1328" s="79"/>
      <c r="E1328" s="79"/>
      <c r="F1328" s="79"/>
      <c r="G1328" s="79"/>
    </row>
    <row r="1329" spans="1:12" s="1" customFormat="1" x14ac:dyDescent="0.2">
      <c r="A1329" s="6" t="s">
        <v>5</v>
      </c>
      <c r="B1329" s="79">
        <v>102951.815</v>
      </c>
      <c r="C1329" s="79">
        <v>754353.70299999998</v>
      </c>
      <c r="D1329" s="79">
        <v>90843.437000000005</v>
      </c>
      <c r="E1329" s="79">
        <v>845197.14</v>
      </c>
      <c r="F1329" s="79">
        <v>94552.02</v>
      </c>
      <c r="G1329" s="79">
        <v>1086485.044</v>
      </c>
      <c r="H1329" s="84">
        <f>H1330+H1331</f>
        <v>100</v>
      </c>
      <c r="I1329" s="84">
        <f>I1330+I1331</f>
        <v>99.999999881684403</v>
      </c>
      <c r="J1329" s="80">
        <f t="shared" ref="J1329:J1334" si="372">D1329/B1329*100</f>
        <v>88.238791127674631</v>
      </c>
      <c r="K1329" s="80">
        <f t="shared" ref="K1329:L1334" si="373">D1329/F1329*100</f>
        <v>96.077732659757032</v>
      </c>
      <c r="L1329" s="80">
        <f t="shared" si="373"/>
        <v>77.791879848462969</v>
      </c>
    </row>
    <row r="1330" spans="1:12" s="1" customFormat="1" x14ac:dyDescent="0.2">
      <c r="A1330" s="9" t="s">
        <v>6</v>
      </c>
      <c r="B1330" s="79">
        <v>32235.333999999999</v>
      </c>
      <c r="C1330" s="79">
        <v>250428.33300000001</v>
      </c>
      <c r="D1330" s="79">
        <v>31517.333999999999</v>
      </c>
      <c r="E1330" s="79">
        <v>281945.66700000002</v>
      </c>
      <c r="F1330" s="79">
        <v>30654.333999999999</v>
      </c>
      <c r="G1330" s="79">
        <v>343602.33399999997</v>
      </c>
      <c r="H1330" s="84">
        <f>D1330/D1329*100</f>
        <v>34.694123252954419</v>
      </c>
      <c r="I1330" s="84">
        <f>E1330/E1329*100</f>
        <v>33.358568511010347</v>
      </c>
      <c r="J1330" s="80">
        <f t="shared" si="372"/>
        <v>97.772630492986352</v>
      </c>
      <c r="K1330" s="80">
        <f t="shared" si="373"/>
        <v>102.81526259875685</v>
      </c>
      <c r="L1330" s="80">
        <f t="shared" si="373"/>
        <v>82.055806698914921</v>
      </c>
    </row>
    <row r="1331" spans="1:12" s="1" customFormat="1" x14ac:dyDescent="0.2">
      <c r="A1331" s="9" t="s">
        <v>7</v>
      </c>
      <c r="B1331" s="79">
        <v>70716.481</v>
      </c>
      <c r="C1331" s="79">
        <v>503925.37</v>
      </c>
      <c r="D1331" s="79">
        <v>59326.103000000003</v>
      </c>
      <c r="E1331" s="79">
        <v>563251.47199999995</v>
      </c>
      <c r="F1331" s="79">
        <v>63897.686000000002</v>
      </c>
      <c r="G1331" s="79">
        <v>742882.71</v>
      </c>
      <c r="H1331" s="84">
        <f>D1331/D1329*100</f>
        <v>65.305876747045573</v>
      </c>
      <c r="I1331" s="84">
        <f>E1331/E1329*100</f>
        <v>66.641431370674056</v>
      </c>
      <c r="J1331" s="80">
        <f t="shared" si="372"/>
        <v>83.892894783607801</v>
      </c>
      <c r="K1331" s="80">
        <f t="shared" si="373"/>
        <v>92.845463918677751</v>
      </c>
      <c r="L1331" s="80">
        <f t="shared" si="373"/>
        <v>75.819704028378851</v>
      </c>
    </row>
    <row r="1332" spans="1:12" s="1" customFormat="1" x14ac:dyDescent="0.2">
      <c r="A1332" s="6" t="s">
        <v>8</v>
      </c>
      <c r="B1332" s="79">
        <v>102951.815</v>
      </c>
      <c r="C1332" s="79">
        <v>754353.70299999998</v>
      </c>
      <c r="D1332" s="79">
        <v>90843.437000000005</v>
      </c>
      <c r="E1332" s="79">
        <v>845197.14</v>
      </c>
      <c r="F1332" s="79">
        <v>94552.02</v>
      </c>
      <c r="G1332" s="79">
        <v>1086485.044</v>
      </c>
      <c r="H1332" s="84">
        <f>H1333+H1334</f>
        <v>99.999998899205011</v>
      </c>
      <c r="I1332" s="84">
        <f>I1333+I1334</f>
        <v>100</v>
      </c>
      <c r="J1332" s="80">
        <f t="shared" si="372"/>
        <v>88.238791127674631</v>
      </c>
      <c r="K1332" s="80">
        <f t="shared" si="373"/>
        <v>96.077732659757032</v>
      </c>
      <c r="L1332" s="80">
        <f t="shared" si="373"/>
        <v>77.791879848462969</v>
      </c>
    </row>
    <row r="1333" spans="1:12" s="1" customFormat="1" x14ac:dyDescent="0.2">
      <c r="A1333" s="9" t="s">
        <v>9</v>
      </c>
      <c r="B1333" s="79">
        <v>5813.9660000000003</v>
      </c>
      <c r="C1333" s="79">
        <v>62379.783000000003</v>
      </c>
      <c r="D1333" s="79">
        <v>15518.674999999999</v>
      </c>
      <c r="E1333" s="79">
        <v>77898.457999999999</v>
      </c>
      <c r="F1333" s="79">
        <v>1774.163</v>
      </c>
      <c r="G1333" s="79">
        <v>98670.18</v>
      </c>
      <c r="H1333" s="84">
        <f>D1333/D1332*100</f>
        <v>17.082879636093026</v>
      </c>
      <c r="I1333" s="84">
        <f>E1333/E1332*100</f>
        <v>9.2166021763869193</v>
      </c>
      <c r="J1333" s="80">
        <f t="shared" si="372"/>
        <v>266.92063558679217</v>
      </c>
      <c r="K1333" s="80"/>
      <c r="L1333" s="80">
        <f t="shared" si="373"/>
        <v>78.948328664242837</v>
      </c>
    </row>
    <row r="1334" spans="1:12" s="1" customFormat="1" x14ac:dyDescent="0.2">
      <c r="A1334" s="9" t="s">
        <v>10</v>
      </c>
      <c r="B1334" s="79">
        <v>97137.85</v>
      </c>
      <c r="C1334" s="79">
        <v>691973.92</v>
      </c>
      <c r="D1334" s="79">
        <v>75324.760999999999</v>
      </c>
      <c r="E1334" s="79">
        <v>767298.68200000003</v>
      </c>
      <c r="F1334" s="79">
        <v>92777.857000000004</v>
      </c>
      <c r="G1334" s="79">
        <v>987814.86399999994</v>
      </c>
      <c r="H1334" s="84">
        <f>D1334/D1332*100</f>
        <v>82.917119263111985</v>
      </c>
      <c r="I1334" s="84">
        <f>E1334/E1332*100</f>
        <v>90.783397823613086</v>
      </c>
      <c r="J1334" s="80">
        <f t="shared" si="372"/>
        <v>77.544192094018953</v>
      </c>
      <c r="K1334" s="80">
        <f t="shared" si="373"/>
        <v>81.188295823646797</v>
      </c>
      <c r="L1334" s="80">
        <f t="shared" si="373"/>
        <v>77.676365274859847</v>
      </c>
    </row>
    <row r="1335" spans="1:12" s="1" customFormat="1" x14ac:dyDescent="0.2">
      <c r="A1335" s="3" t="s">
        <v>199</v>
      </c>
      <c r="B1335" s="79"/>
      <c r="C1335" s="79"/>
      <c r="D1335" s="79"/>
      <c r="E1335" s="79"/>
      <c r="F1335" s="79"/>
      <c r="G1335" s="79"/>
    </row>
    <row r="1336" spans="1:12" s="1" customFormat="1" x14ac:dyDescent="0.2">
      <c r="A1336" s="6" t="s">
        <v>5</v>
      </c>
      <c r="B1336" s="79">
        <v>2698.7089999999998</v>
      </c>
      <c r="C1336" s="79">
        <v>19672.562999999998</v>
      </c>
      <c r="D1336" s="79">
        <v>2150.2820000000002</v>
      </c>
      <c r="E1336" s="79">
        <v>21822.845000000001</v>
      </c>
      <c r="F1336" s="79">
        <v>2325.5390000000002</v>
      </c>
      <c r="G1336" s="79">
        <v>33148.186999999998</v>
      </c>
      <c r="H1336" s="84">
        <f>H1337+H1338</f>
        <v>99.999953494471882</v>
      </c>
      <c r="I1336" s="84">
        <f>I1337+I1338</f>
        <v>100</v>
      </c>
      <c r="J1336" s="80">
        <f t="shared" ref="J1336:J1341" si="374">D1336/B1336*100</f>
        <v>79.678172044484981</v>
      </c>
      <c r="K1336" s="80">
        <f t="shared" ref="K1336:L1341" si="375">D1336/F1336*100</f>
        <v>92.463811615285735</v>
      </c>
      <c r="L1336" s="80">
        <f t="shared" si="375"/>
        <v>65.834203843486222</v>
      </c>
    </row>
    <row r="1337" spans="1:12" s="1" customFormat="1" x14ac:dyDescent="0.2">
      <c r="A1337" s="9" t="s">
        <v>6</v>
      </c>
      <c r="B1337" s="79">
        <v>403.99900000000002</v>
      </c>
      <c r="C1337" s="79">
        <v>1610.165</v>
      </c>
      <c r="D1337" s="79">
        <v>301.99900000000002</v>
      </c>
      <c r="E1337" s="79">
        <v>1912.164</v>
      </c>
      <c r="F1337" s="79">
        <v>314.666</v>
      </c>
      <c r="G1337" s="79">
        <v>13269.164000000001</v>
      </c>
      <c r="H1337" s="84">
        <f>D1337/D1336*100</f>
        <v>14.044622984334149</v>
      </c>
      <c r="I1337" s="84">
        <f>E1337/E1336*100</f>
        <v>8.7622122596755823</v>
      </c>
      <c r="J1337" s="80">
        <f t="shared" si="374"/>
        <v>74.752412753496913</v>
      </c>
      <c r="K1337" s="80">
        <f t="shared" si="375"/>
        <v>95.974461810300454</v>
      </c>
      <c r="L1337" s="80">
        <f t="shared" si="375"/>
        <v>14.410583816734798</v>
      </c>
    </row>
    <row r="1338" spans="1:12" s="1" customFormat="1" x14ac:dyDescent="0.2">
      <c r="A1338" s="9" t="s">
        <v>7</v>
      </c>
      <c r="B1338" s="79">
        <v>2294.71</v>
      </c>
      <c r="C1338" s="79">
        <v>18062.398000000001</v>
      </c>
      <c r="D1338" s="79">
        <v>1848.2819999999999</v>
      </c>
      <c r="E1338" s="79">
        <v>19910.681</v>
      </c>
      <c r="F1338" s="79">
        <v>2010.873</v>
      </c>
      <c r="G1338" s="79">
        <v>19879.023000000001</v>
      </c>
      <c r="H1338" s="84">
        <f>D1338/D1336*100</f>
        <v>85.955330510137728</v>
      </c>
      <c r="I1338" s="84">
        <f>E1338/E1336*100</f>
        <v>91.237787740324421</v>
      </c>
      <c r="J1338" s="80">
        <f t="shared" si="374"/>
        <v>80.545341241376903</v>
      </c>
      <c r="K1338" s="80">
        <f t="shared" si="375"/>
        <v>91.914407324579912</v>
      </c>
      <c r="L1338" s="80">
        <f t="shared" si="375"/>
        <v>100.15925329931959</v>
      </c>
    </row>
    <row r="1339" spans="1:12" s="1" customFormat="1" x14ac:dyDescent="0.2">
      <c r="A1339" s="6" t="s">
        <v>8</v>
      </c>
      <c r="B1339" s="79">
        <v>2698.7089999999998</v>
      </c>
      <c r="C1339" s="79">
        <v>19672.562999999998</v>
      </c>
      <c r="D1339" s="79">
        <v>2150.2820000000002</v>
      </c>
      <c r="E1339" s="79">
        <v>21822.845000000001</v>
      </c>
      <c r="F1339" s="79">
        <v>2325.5390000000002</v>
      </c>
      <c r="G1339" s="79">
        <v>33148.186999999998</v>
      </c>
      <c r="H1339" s="84">
        <f>H1340+H1341</f>
        <v>100</v>
      </c>
      <c r="I1339" s="84">
        <f>I1340+I1341</f>
        <v>100.00000000000001</v>
      </c>
      <c r="J1339" s="80">
        <f t="shared" si="374"/>
        <v>79.678172044484981</v>
      </c>
      <c r="K1339" s="80">
        <f t="shared" si="375"/>
        <v>92.463811615285735</v>
      </c>
      <c r="L1339" s="80">
        <f t="shared" si="375"/>
        <v>65.834203843486222</v>
      </c>
    </row>
    <row r="1340" spans="1:12" s="1" customFormat="1" x14ac:dyDescent="0.2">
      <c r="A1340" s="9" t="s">
        <v>9</v>
      </c>
      <c r="B1340" s="79">
        <v>12.125999999999999</v>
      </c>
      <c r="C1340" s="79">
        <v>542.16099999999994</v>
      </c>
      <c r="D1340" s="79">
        <v>17.126999999999999</v>
      </c>
      <c r="E1340" s="79">
        <v>559.28800000000001</v>
      </c>
      <c r="F1340" s="79">
        <v>28.866</v>
      </c>
      <c r="G1340" s="79">
        <v>414.79199999999997</v>
      </c>
      <c r="H1340" s="84">
        <f>D1340/D1339*100</f>
        <v>0.79650017997639366</v>
      </c>
      <c r="I1340" s="84">
        <f>E1340/E1339*100</f>
        <v>2.5628555763467138</v>
      </c>
      <c r="J1340" s="80">
        <f t="shared" si="374"/>
        <v>141.24195942602671</v>
      </c>
      <c r="K1340" s="80">
        <f t="shared" si="375"/>
        <v>59.332779048014963</v>
      </c>
      <c r="L1340" s="80">
        <f t="shared" si="375"/>
        <v>134.83577311037823</v>
      </c>
    </row>
    <row r="1341" spans="1:12" s="1" customFormat="1" x14ac:dyDescent="0.2">
      <c r="A1341" s="9" t="s">
        <v>10</v>
      </c>
      <c r="B1341" s="79">
        <v>2686.5830000000001</v>
      </c>
      <c r="C1341" s="79">
        <v>19130.401999999998</v>
      </c>
      <c r="D1341" s="79">
        <v>2133.1550000000002</v>
      </c>
      <c r="E1341" s="79">
        <v>21263.557000000001</v>
      </c>
      <c r="F1341" s="79">
        <v>2296.6729999999998</v>
      </c>
      <c r="G1341" s="79">
        <v>32733.395</v>
      </c>
      <c r="H1341" s="84">
        <f>D1341/D1339*100</f>
        <v>99.203499820023609</v>
      </c>
      <c r="I1341" s="84">
        <f>E1341/E1339*100</f>
        <v>97.437144423653294</v>
      </c>
      <c r="J1341" s="80">
        <f t="shared" si="374"/>
        <v>79.400301423778828</v>
      </c>
      <c r="K1341" s="80">
        <f t="shared" si="375"/>
        <v>92.880222826671471</v>
      </c>
      <c r="L1341" s="80">
        <f t="shared" si="375"/>
        <v>64.959827723338819</v>
      </c>
    </row>
    <row r="1342" spans="1:12" s="1" customFormat="1" ht="33.75" x14ac:dyDescent="0.2">
      <c r="A1342" s="3" t="s">
        <v>200</v>
      </c>
      <c r="B1342" s="79"/>
      <c r="C1342" s="79"/>
      <c r="D1342" s="79"/>
      <c r="E1342" s="79"/>
      <c r="F1342" s="79"/>
      <c r="G1342" s="79"/>
    </row>
    <row r="1343" spans="1:12" s="1" customFormat="1" x14ac:dyDescent="0.2">
      <c r="A1343" s="6" t="s">
        <v>5</v>
      </c>
      <c r="B1343" s="79">
        <v>14610.763000000001</v>
      </c>
      <c r="C1343" s="79">
        <v>66246.823999999993</v>
      </c>
      <c r="D1343" s="79">
        <v>9647.143</v>
      </c>
      <c r="E1343" s="79">
        <v>75893.967000000004</v>
      </c>
      <c r="F1343" s="79">
        <v>7217.317</v>
      </c>
      <c r="G1343" s="79">
        <v>67708.728000000003</v>
      </c>
      <c r="H1343" s="84">
        <f>H1344+H1345</f>
        <v>100</v>
      </c>
      <c r="I1343" s="84">
        <f>I1344+I1345</f>
        <v>100</v>
      </c>
      <c r="J1343" s="80">
        <f t="shared" ref="J1343:J1348" si="376">D1343/B1343*100</f>
        <v>66.027646879221848</v>
      </c>
      <c r="K1343" s="80">
        <f t="shared" ref="K1343:L1348" si="377">D1343/F1343*100</f>
        <v>133.66661045926068</v>
      </c>
      <c r="L1343" s="80">
        <f t="shared" si="377"/>
        <v>112.08889790397481</v>
      </c>
    </row>
    <row r="1344" spans="1:12" s="1" customFormat="1" x14ac:dyDescent="0.2">
      <c r="A1344" s="9" t="s">
        <v>6</v>
      </c>
      <c r="B1344" s="79">
        <v>0</v>
      </c>
      <c r="C1344" s="79">
        <v>0</v>
      </c>
      <c r="D1344" s="79">
        <v>0</v>
      </c>
      <c r="E1344" s="79">
        <v>0</v>
      </c>
      <c r="F1344" s="79">
        <v>0</v>
      </c>
      <c r="G1344" s="79">
        <v>47</v>
      </c>
      <c r="H1344" s="84">
        <f>D1344/D1343*100</f>
        <v>0</v>
      </c>
      <c r="I1344" s="84">
        <f>E1344/E1343*100</f>
        <v>0</v>
      </c>
      <c r="J1344" s="80">
        <v>0</v>
      </c>
      <c r="K1344" s="80">
        <v>0</v>
      </c>
      <c r="L1344" s="80">
        <f t="shared" si="377"/>
        <v>0</v>
      </c>
    </row>
    <row r="1345" spans="1:12" s="1" customFormat="1" x14ac:dyDescent="0.2">
      <c r="A1345" s="9" t="s">
        <v>7</v>
      </c>
      <c r="B1345" s="79">
        <v>14610.763000000001</v>
      </c>
      <c r="C1345" s="79">
        <v>66246.823999999993</v>
      </c>
      <c r="D1345" s="79">
        <v>9647.143</v>
      </c>
      <c r="E1345" s="79">
        <v>75893.967000000004</v>
      </c>
      <c r="F1345" s="79">
        <v>7217.317</v>
      </c>
      <c r="G1345" s="79">
        <v>67661.728000000003</v>
      </c>
      <c r="H1345" s="84">
        <f>D1345/D1343*100</f>
        <v>100</v>
      </c>
      <c r="I1345" s="84">
        <f>E1345/E1343*100</f>
        <v>100</v>
      </c>
      <c r="J1345" s="80">
        <f t="shared" si="376"/>
        <v>66.027646879221848</v>
      </c>
      <c r="K1345" s="80">
        <f t="shared" si="377"/>
        <v>133.66661045926068</v>
      </c>
      <c r="L1345" s="80">
        <f t="shared" si="377"/>
        <v>112.16675843691132</v>
      </c>
    </row>
    <row r="1346" spans="1:12" s="1" customFormat="1" x14ac:dyDescent="0.2">
      <c r="A1346" s="6" t="s">
        <v>8</v>
      </c>
      <c r="B1346" s="79">
        <v>14610.763000000001</v>
      </c>
      <c r="C1346" s="79">
        <v>66246.823999999993</v>
      </c>
      <c r="D1346" s="79">
        <v>9647.143</v>
      </c>
      <c r="E1346" s="79">
        <v>75893.967000000004</v>
      </c>
      <c r="F1346" s="79">
        <v>7217.317</v>
      </c>
      <c r="G1346" s="79">
        <v>67708.728000000003</v>
      </c>
      <c r="H1346" s="84">
        <f>H1347+H1348</f>
        <v>100.0000103657632</v>
      </c>
      <c r="I1346" s="84">
        <f>I1347+I1348</f>
        <v>100.00000000000001</v>
      </c>
      <c r="J1346" s="80">
        <f t="shared" si="376"/>
        <v>66.027646879221848</v>
      </c>
      <c r="K1346" s="80">
        <f t="shared" si="377"/>
        <v>133.66661045926068</v>
      </c>
      <c r="L1346" s="80">
        <f t="shared" si="377"/>
        <v>112.08889790397481</v>
      </c>
    </row>
    <row r="1347" spans="1:12" s="1" customFormat="1" x14ac:dyDescent="0.2">
      <c r="A1347" s="9" t="s">
        <v>9</v>
      </c>
      <c r="B1347" s="79">
        <v>1273.6590000000001</v>
      </c>
      <c r="C1347" s="79">
        <v>11000.713</v>
      </c>
      <c r="D1347" s="79">
        <v>921.745</v>
      </c>
      <c r="E1347" s="79">
        <v>11922.457</v>
      </c>
      <c r="F1347" s="79">
        <v>1780.317</v>
      </c>
      <c r="G1347" s="79">
        <v>10970.874</v>
      </c>
      <c r="H1347" s="84">
        <f>D1347/D1346*100</f>
        <v>9.5545904108605004</v>
      </c>
      <c r="I1347" s="84">
        <f>E1347/E1346*100</f>
        <v>15.709360666309616</v>
      </c>
      <c r="J1347" s="80">
        <f t="shared" si="376"/>
        <v>72.36984153529319</v>
      </c>
      <c r="K1347" s="80">
        <f t="shared" si="377"/>
        <v>51.774206503673227</v>
      </c>
      <c r="L1347" s="80">
        <f t="shared" si="377"/>
        <v>108.67372098157358</v>
      </c>
    </row>
    <row r="1348" spans="1:12" s="1" customFormat="1" x14ac:dyDescent="0.2">
      <c r="A1348" s="9" t="s">
        <v>10</v>
      </c>
      <c r="B1348" s="79">
        <v>13337.103999999999</v>
      </c>
      <c r="C1348" s="79">
        <v>55246.110999999997</v>
      </c>
      <c r="D1348" s="79">
        <v>8725.3989999999994</v>
      </c>
      <c r="E1348" s="79">
        <v>63971.51</v>
      </c>
      <c r="F1348" s="79">
        <v>5437</v>
      </c>
      <c r="G1348" s="79">
        <v>56737.853000000003</v>
      </c>
      <c r="H1348" s="84">
        <f>D1348/D1346*100</f>
        <v>90.445419954902704</v>
      </c>
      <c r="I1348" s="84">
        <f>E1348/E1346*100</f>
        <v>84.290639333690393</v>
      </c>
      <c r="J1348" s="80">
        <f t="shared" si="376"/>
        <v>65.421991160899694</v>
      </c>
      <c r="K1348" s="80">
        <f t="shared" si="377"/>
        <v>160.48186499908036</v>
      </c>
      <c r="L1348" s="80">
        <f t="shared" si="377"/>
        <v>112.74926106209907</v>
      </c>
    </row>
    <row r="1349" spans="1:12" s="1" customFormat="1" ht="33.75" x14ac:dyDescent="0.2">
      <c r="A1349" s="3" t="s">
        <v>201</v>
      </c>
      <c r="B1349" s="79"/>
      <c r="C1349" s="79"/>
      <c r="D1349" s="79"/>
      <c r="E1349" s="79"/>
      <c r="F1349" s="79"/>
      <c r="G1349" s="79"/>
    </row>
    <row r="1350" spans="1:12" s="1" customFormat="1" x14ac:dyDescent="0.2">
      <c r="A1350" s="6" t="s">
        <v>5</v>
      </c>
      <c r="B1350" s="79">
        <v>28593.196</v>
      </c>
      <c r="C1350" s="79">
        <v>196651.94899999999</v>
      </c>
      <c r="D1350" s="79">
        <v>28140.162</v>
      </c>
      <c r="E1350" s="79">
        <v>224792.111</v>
      </c>
      <c r="F1350" s="79">
        <v>24473.941999999999</v>
      </c>
      <c r="G1350" s="79">
        <v>197281.41800000001</v>
      </c>
      <c r="H1350" s="84">
        <f>H1351+H1352</f>
        <v>100</v>
      </c>
      <c r="I1350" s="84">
        <f>I1351+I1352</f>
        <v>100</v>
      </c>
      <c r="J1350" s="80">
        <f t="shared" ref="J1350:J1355" si="378">D1350/B1350*100</f>
        <v>98.415588100050101</v>
      </c>
      <c r="K1350" s="80">
        <f t="shared" ref="K1350:L1355" si="379">D1350/F1350*100</f>
        <v>114.98009597309662</v>
      </c>
      <c r="L1350" s="80">
        <f t="shared" si="379"/>
        <v>113.9448982468283</v>
      </c>
    </row>
    <row r="1351" spans="1:12" s="1" customFormat="1" x14ac:dyDescent="0.2">
      <c r="A1351" s="9" t="s">
        <v>6</v>
      </c>
      <c r="B1351" s="79">
        <v>26657.251</v>
      </c>
      <c r="C1351" s="79">
        <v>179828.58100000001</v>
      </c>
      <c r="D1351" s="79">
        <v>25924.251</v>
      </c>
      <c r="E1351" s="79">
        <v>205752.83199999999</v>
      </c>
      <c r="F1351" s="79">
        <v>21476.583999999999</v>
      </c>
      <c r="G1351" s="79">
        <v>178060.83199999999</v>
      </c>
      <c r="H1351" s="84">
        <f>D1351/D1350*100</f>
        <v>92.125450450498477</v>
      </c>
      <c r="I1351" s="84">
        <f>E1351/E1350*100</f>
        <v>91.530272608187744</v>
      </c>
      <c r="J1351" s="80">
        <f t="shared" si="378"/>
        <v>97.250279107924513</v>
      </c>
      <c r="K1351" s="80">
        <f t="shared" si="379"/>
        <v>120.70937817671563</v>
      </c>
      <c r="L1351" s="80">
        <f t="shared" si="379"/>
        <v>115.55198843505347</v>
      </c>
    </row>
    <row r="1352" spans="1:12" s="1" customFormat="1" x14ac:dyDescent="0.2">
      <c r="A1352" s="9" t="s">
        <v>7</v>
      </c>
      <c r="B1352" s="79">
        <v>1935.9459999999999</v>
      </c>
      <c r="C1352" s="79">
        <v>16823.366999999998</v>
      </c>
      <c r="D1352" s="79">
        <v>2215.9110000000001</v>
      </c>
      <c r="E1352" s="79">
        <v>19039.278999999999</v>
      </c>
      <c r="F1352" s="79">
        <v>2997.3580000000002</v>
      </c>
      <c r="G1352" s="79">
        <v>19220.585999999999</v>
      </c>
      <c r="H1352" s="84">
        <f>D1352/D1350*100</f>
        <v>7.8745495495015279</v>
      </c>
      <c r="I1352" s="84">
        <f>E1352/E1350*100</f>
        <v>8.4697273918122491</v>
      </c>
      <c r="J1352" s="80">
        <f t="shared" si="378"/>
        <v>114.46140543176308</v>
      </c>
      <c r="K1352" s="80">
        <f t="shared" si="379"/>
        <v>73.928806635710515</v>
      </c>
      <c r="L1352" s="80">
        <f t="shared" si="379"/>
        <v>99.05670409840782</v>
      </c>
    </row>
    <row r="1353" spans="1:12" s="1" customFormat="1" x14ac:dyDescent="0.2">
      <c r="A1353" s="6" t="s">
        <v>8</v>
      </c>
      <c r="B1353" s="79">
        <v>28593.196</v>
      </c>
      <c r="C1353" s="79">
        <v>196651.94899999999</v>
      </c>
      <c r="D1353" s="79">
        <v>28140.162</v>
      </c>
      <c r="E1353" s="79">
        <v>224792.111</v>
      </c>
      <c r="F1353" s="79">
        <v>24473.941999999999</v>
      </c>
      <c r="G1353" s="79">
        <v>197281.41800000001</v>
      </c>
      <c r="H1353" s="84">
        <f>H1354+H1355</f>
        <v>100.00000000000001</v>
      </c>
      <c r="I1353" s="84">
        <f>I1354+I1355</f>
        <v>99.999999555144527</v>
      </c>
      <c r="J1353" s="80">
        <f t="shared" si="378"/>
        <v>98.415588100050101</v>
      </c>
      <c r="K1353" s="80">
        <f t="shared" si="379"/>
        <v>114.98009597309662</v>
      </c>
      <c r="L1353" s="80">
        <f t="shared" si="379"/>
        <v>113.9448982468283</v>
      </c>
    </row>
    <row r="1354" spans="1:12" s="1" customFormat="1" x14ac:dyDescent="0.2">
      <c r="A1354" s="9" t="s">
        <v>9</v>
      </c>
      <c r="B1354" s="79">
        <v>161.976</v>
      </c>
      <c r="C1354" s="79">
        <v>1903.3679999999999</v>
      </c>
      <c r="D1354" s="79">
        <v>209.941</v>
      </c>
      <c r="E1354" s="79">
        <v>2113.3090000000002</v>
      </c>
      <c r="F1354" s="79">
        <v>485.07900000000001</v>
      </c>
      <c r="G1354" s="79">
        <v>3924.3310000000001</v>
      </c>
      <c r="H1354" s="84">
        <f>D1354/D1353*100</f>
        <v>0.74605469577609396</v>
      </c>
      <c r="I1354" s="84">
        <f>E1354/E1353*100</f>
        <v>0.94011706665275274</v>
      </c>
      <c r="J1354" s="80">
        <f t="shared" si="378"/>
        <v>129.61241171531586</v>
      </c>
      <c r="K1354" s="80">
        <f t="shared" si="379"/>
        <v>43.279754431752352</v>
      </c>
      <c r="L1354" s="80">
        <f t="shared" si="379"/>
        <v>53.851446271988777</v>
      </c>
    </row>
    <row r="1355" spans="1:12" s="1" customFormat="1" x14ac:dyDescent="0.2">
      <c r="A1355" s="9" t="s">
        <v>10</v>
      </c>
      <c r="B1355" s="79">
        <v>28431.22</v>
      </c>
      <c r="C1355" s="79">
        <v>194748.58</v>
      </c>
      <c r="D1355" s="79">
        <v>27930.221000000001</v>
      </c>
      <c r="E1355" s="79">
        <v>222678.80100000001</v>
      </c>
      <c r="F1355" s="79">
        <v>23988.863000000001</v>
      </c>
      <c r="G1355" s="79">
        <v>193357.08799999999</v>
      </c>
      <c r="H1355" s="84">
        <f>D1355/D1353*100</f>
        <v>99.253945304223919</v>
      </c>
      <c r="I1355" s="84">
        <f>E1355/E1353*100</f>
        <v>99.05988248849178</v>
      </c>
      <c r="J1355" s="80">
        <f t="shared" si="378"/>
        <v>98.237856131393585</v>
      </c>
      <c r="K1355" s="80">
        <f t="shared" si="379"/>
        <v>116.42994918100121</v>
      </c>
      <c r="L1355" s="80">
        <f t="shared" si="379"/>
        <v>115.16454002451673</v>
      </c>
    </row>
    <row r="1356" spans="1:12" s="1" customFormat="1" ht="22.5" x14ac:dyDescent="0.2">
      <c r="A1356" s="3" t="s">
        <v>202</v>
      </c>
      <c r="B1356" s="79"/>
      <c r="C1356" s="79"/>
      <c r="D1356" s="79"/>
      <c r="E1356" s="79"/>
      <c r="F1356" s="79"/>
      <c r="G1356" s="79"/>
    </row>
    <row r="1357" spans="1:12" s="1" customFormat="1" x14ac:dyDescent="0.2">
      <c r="A1357" s="6" t="s">
        <v>5</v>
      </c>
      <c r="B1357" s="79">
        <v>627.04100000000005</v>
      </c>
      <c r="C1357" s="79">
        <v>11223.512000000001</v>
      </c>
      <c r="D1357" s="79">
        <v>536.73299999999995</v>
      </c>
      <c r="E1357" s="79">
        <v>11760.245000000001</v>
      </c>
      <c r="F1357" s="79">
        <v>1215.6659999999999</v>
      </c>
      <c r="G1357" s="79">
        <v>11358.476000000001</v>
      </c>
      <c r="H1357" s="84">
        <f>H1358+H1359</f>
        <v>100</v>
      </c>
      <c r="I1357" s="84">
        <f>I1358+I1359</f>
        <v>100</v>
      </c>
      <c r="J1357" s="80">
        <f t="shared" ref="J1357:J1362" si="380">D1357/B1357*100</f>
        <v>85.597751981130415</v>
      </c>
      <c r="K1357" s="80">
        <f t="shared" ref="K1357:L1362" si="381">D1357/F1357*100</f>
        <v>44.151354072582436</v>
      </c>
      <c r="L1357" s="80">
        <f t="shared" si="381"/>
        <v>103.53717347292013</v>
      </c>
    </row>
    <row r="1358" spans="1:12" s="1" customFormat="1" x14ac:dyDescent="0.2">
      <c r="A1358" s="9" t="s">
        <v>6</v>
      </c>
      <c r="B1358" s="79">
        <v>0</v>
      </c>
      <c r="C1358" s="79">
        <v>0</v>
      </c>
      <c r="D1358" s="79">
        <v>0</v>
      </c>
      <c r="E1358" s="79">
        <v>0</v>
      </c>
      <c r="F1358" s="79">
        <v>0</v>
      </c>
      <c r="G1358" s="79">
        <v>0</v>
      </c>
      <c r="H1358" s="84">
        <f>D1358/D1357*100</f>
        <v>0</v>
      </c>
      <c r="I1358" s="84">
        <f>E1358/E1357*100</f>
        <v>0</v>
      </c>
      <c r="J1358" s="80">
        <v>0</v>
      </c>
      <c r="K1358" s="80">
        <v>0</v>
      </c>
      <c r="L1358" s="80">
        <v>0</v>
      </c>
    </row>
    <row r="1359" spans="1:12" s="1" customFormat="1" x14ac:dyDescent="0.2">
      <c r="A1359" s="9" t="s">
        <v>7</v>
      </c>
      <c r="B1359" s="79">
        <v>627.04100000000005</v>
      </c>
      <c r="C1359" s="79">
        <v>11223.512000000001</v>
      </c>
      <c r="D1359" s="79">
        <v>536.73299999999995</v>
      </c>
      <c r="E1359" s="79">
        <v>11760.245000000001</v>
      </c>
      <c r="F1359" s="79">
        <v>1215.6659999999999</v>
      </c>
      <c r="G1359" s="79">
        <v>11358.476000000001</v>
      </c>
      <c r="H1359" s="84">
        <f>D1359/D1357*100</f>
        <v>100</v>
      </c>
      <c r="I1359" s="84">
        <f>E1359/E1357*100</f>
        <v>100</v>
      </c>
      <c r="J1359" s="80">
        <f t="shared" si="380"/>
        <v>85.597751981130415</v>
      </c>
      <c r="K1359" s="80">
        <f t="shared" si="381"/>
        <v>44.151354072582436</v>
      </c>
      <c r="L1359" s="80">
        <f t="shared" si="381"/>
        <v>103.53717347292013</v>
      </c>
    </row>
    <row r="1360" spans="1:12" s="1" customFormat="1" x14ac:dyDescent="0.2">
      <c r="A1360" s="6" t="s">
        <v>8</v>
      </c>
      <c r="B1360" s="79">
        <v>627.04100000000005</v>
      </c>
      <c r="C1360" s="79">
        <v>11223.512000000001</v>
      </c>
      <c r="D1360" s="79">
        <v>536.73299999999995</v>
      </c>
      <c r="E1360" s="79">
        <v>11760.245000000001</v>
      </c>
      <c r="F1360" s="79">
        <v>1215.6659999999999</v>
      </c>
      <c r="G1360" s="79">
        <v>11358.476000000001</v>
      </c>
      <c r="H1360" s="84">
        <f>H1361+H1362</f>
        <v>100</v>
      </c>
      <c r="I1360" s="84">
        <f>I1361+I1362</f>
        <v>100</v>
      </c>
      <c r="J1360" s="80">
        <f t="shared" si="380"/>
        <v>85.597751981130415</v>
      </c>
      <c r="K1360" s="80">
        <f t="shared" si="381"/>
        <v>44.151354072582436</v>
      </c>
      <c r="L1360" s="80">
        <f t="shared" si="381"/>
        <v>103.53717347292013</v>
      </c>
    </row>
    <row r="1361" spans="1:12" s="1" customFormat="1" x14ac:dyDescent="0.2">
      <c r="A1361" s="9" t="s">
        <v>9</v>
      </c>
      <c r="B1361" s="79">
        <v>12.403</v>
      </c>
      <c r="C1361" s="79">
        <v>12.47</v>
      </c>
      <c r="D1361" s="79">
        <v>0</v>
      </c>
      <c r="E1361" s="79">
        <v>12.47</v>
      </c>
      <c r="F1361" s="79">
        <v>0</v>
      </c>
      <c r="G1361" s="79">
        <v>0.80200000000000005</v>
      </c>
      <c r="H1361" s="84">
        <f>D1361/D1360*100</f>
        <v>0</v>
      </c>
      <c r="I1361" s="84">
        <f>E1361/E1360*100</f>
        <v>0.10603520589919684</v>
      </c>
      <c r="J1361" s="80">
        <f t="shared" si="380"/>
        <v>0</v>
      </c>
      <c r="K1361" s="80">
        <v>0</v>
      </c>
      <c r="L1361" s="80"/>
    </row>
    <row r="1362" spans="1:12" s="1" customFormat="1" x14ac:dyDescent="0.2">
      <c r="A1362" s="9" t="s">
        <v>10</v>
      </c>
      <c r="B1362" s="79">
        <v>614.63800000000003</v>
      </c>
      <c r="C1362" s="79">
        <v>11211.041999999999</v>
      </c>
      <c r="D1362" s="79">
        <v>536.73299999999995</v>
      </c>
      <c r="E1362" s="79">
        <v>11747.775</v>
      </c>
      <c r="F1362" s="79">
        <v>1215.6659999999999</v>
      </c>
      <c r="G1362" s="79">
        <v>11357.674000000001</v>
      </c>
      <c r="H1362" s="84">
        <f>D1362/D1360*100</f>
        <v>100</v>
      </c>
      <c r="I1362" s="84">
        <f>E1362/E1360*100</f>
        <v>99.893964794100796</v>
      </c>
      <c r="J1362" s="80">
        <f t="shared" si="380"/>
        <v>87.325059628594374</v>
      </c>
      <c r="K1362" s="80">
        <f t="shared" si="381"/>
        <v>44.151354072582436</v>
      </c>
      <c r="L1362" s="80">
        <f t="shared" si="381"/>
        <v>103.43469094112049</v>
      </c>
    </row>
    <row r="1363" spans="1:12" s="1" customFormat="1" ht="22.5" x14ac:dyDescent="0.2">
      <c r="A1363" s="3" t="s">
        <v>203</v>
      </c>
      <c r="B1363" s="79"/>
      <c r="C1363" s="79"/>
      <c r="D1363" s="79"/>
      <c r="E1363" s="79"/>
      <c r="F1363" s="79"/>
      <c r="G1363" s="79"/>
    </row>
    <row r="1364" spans="1:12" s="1" customFormat="1" x14ac:dyDescent="0.2">
      <c r="A1364" s="6" t="s">
        <v>5</v>
      </c>
      <c r="B1364" s="79">
        <v>118.276</v>
      </c>
      <c r="C1364" s="79">
        <v>1378.1559999999999</v>
      </c>
      <c r="D1364" s="79">
        <v>187.16900000000001</v>
      </c>
      <c r="E1364" s="79">
        <v>1565.325</v>
      </c>
      <c r="F1364" s="79">
        <v>569.59199999999998</v>
      </c>
      <c r="G1364" s="79">
        <v>8084.3670000000002</v>
      </c>
      <c r="H1364" s="84">
        <f>H1365+H1366</f>
        <v>100</v>
      </c>
      <c r="I1364" s="84">
        <f>I1365+I1366</f>
        <v>100</v>
      </c>
      <c r="J1364" s="80">
        <f t="shared" ref="J1364:J1369" si="382">D1364/B1364*100</f>
        <v>158.24765802022389</v>
      </c>
      <c r="K1364" s="80">
        <f t="shared" ref="K1364:L1369" si="383">D1364/F1364*100</f>
        <v>32.860187643084878</v>
      </c>
      <c r="L1364" s="80">
        <f t="shared" si="383"/>
        <v>19.362369372889678</v>
      </c>
    </row>
    <row r="1365" spans="1:12" s="1" customFormat="1" x14ac:dyDescent="0.2">
      <c r="A1365" s="9" t="s">
        <v>6</v>
      </c>
      <c r="B1365" s="79">
        <v>0</v>
      </c>
      <c r="C1365" s="79">
        <v>0</v>
      </c>
      <c r="D1365" s="79">
        <v>0</v>
      </c>
      <c r="E1365" s="79">
        <v>0</v>
      </c>
      <c r="F1365" s="79">
        <v>0</v>
      </c>
      <c r="G1365" s="79">
        <v>0</v>
      </c>
      <c r="H1365" s="84">
        <f>D1365/D1364*100</f>
        <v>0</v>
      </c>
      <c r="I1365" s="84">
        <f>E1365/E1364*100</f>
        <v>0</v>
      </c>
      <c r="J1365" s="80">
        <v>0</v>
      </c>
      <c r="K1365" s="80">
        <v>0</v>
      </c>
      <c r="L1365" s="80">
        <v>0</v>
      </c>
    </row>
    <row r="1366" spans="1:12" s="1" customFormat="1" x14ac:dyDescent="0.2">
      <c r="A1366" s="9" t="s">
        <v>7</v>
      </c>
      <c r="B1366" s="79">
        <v>118.276</v>
      </c>
      <c r="C1366" s="79">
        <v>1378.1559999999999</v>
      </c>
      <c r="D1366" s="79">
        <v>187.16900000000001</v>
      </c>
      <c r="E1366" s="79">
        <v>1565.325</v>
      </c>
      <c r="F1366" s="79">
        <v>569.59199999999998</v>
      </c>
      <c r="G1366" s="79">
        <v>8084.3670000000002</v>
      </c>
      <c r="H1366" s="84">
        <f>D1366/D1364*100</f>
        <v>100</v>
      </c>
      <c r="I1366" s="84">
        <f>E1366/E1364*100</f>
        <v>100</v>
      </c>
      <c r="J1366" s="80">
        <f t="shared" si="382"/>
        <v>158.24765802022389</v>
      </c>
      <c r="K1366" s="80">
        <f t="shared" si="383"/>
        <v>32.860187643084878</v>
      </c>
      <c r="L1366" s="80">
        <f t="shared" si="383"/>
        <v>19.362369372889678</v>
      </c>
    </row>
    <row r="1367" spans="1:12" s="1" customFormat="1" x14ac:dyDescent="0.2">
      <c r="A1367" s="6" t="s">
        <v>8</v>
      </c>
      <c r="B1367" s="79">
        <v>118.276</v>
      </c>
      <c r="C1367" s="79">
        <v>1378.1559999999999</v>
      </c>
      <c r="D1367" s="79">
        <v>187.16900000000001</v>
      </c>
      <c r="E1367" s="79">
        <v>1565.325</v>
      </c>
      <c r="F1367" s="79">
        <v>569.59199999999998</v>
      </c>
      <c r="G1367" s="79">
        <v>8084.3670000000002</v>
      </c>
      <c r="H1367" s="84">
        <f>H1368+H1369</f>
        <v>99.999999999999986</v>
      </c>
      <c r="I1367" s="84">
        <f>I1368+I1369</f>
        <v>100</v>
      </c>
      <c r="J1367" s="80">
        <f t="shared" si="382"/>
        <v>158.24765802022389</v>
      </c>
      <c r="K1367" s="80">
        <f t="shared" si="383"/>
        <v>32.860187643084878</v>
      </c>
      <c r="L1367" s="80">
        <f t="shared" si="383"/>
        <v>19.362369372889678</v>
      </c>
    </row>
    <row r="1368" spans="1:12" s="1" customFormat="1" ht="21.75" customHeight="1" x14ac:dyDescent="0.2">
      <c r="A1368" s="9" t="s">
        <v>9</v>
      </c>
      <c r="B1368" s="79">
        <v>4.9349999999999996</v>
      </c>
      <c r="C1368" s="79">
        <v>25.632999999999999</v>
      </c>
      <c r="D1368" s="79">
        <v>0.16400000000000001</v>
      </c>
      <c r="E1368" s="79">
        <v>25.797000000000001</v>
      </c>
      <c r="F1368" s="79">
        <v>10.247999999999999</v>
      </c>
      <c r="G1368" s="79">
        <v>47.494999999999997</v>
      </c>
      <c r="H1368" s="84">
        <f>D1368/D1367*100</f>
        <v>8.7621347552212167E-2</v>
      </c>
      <c r="I1368" s="84">
        <f>E1368/E1367*100</f>
        <v>1.6480283647165923</v>
      </c>
      <c r="J1368" s="80">
        <f t="shared" si="382"/>
        <v>3.3232016210739617</v>
      </c>
      <c r="K1368" s="80">
        <f t="shared" si="383"/>
        <v>1.600312256049961</v>
      </c>
      <c r="L1368" s="80">
        <f t="shared" si="383"/>
        <v>54.315191072744504</v>
      </c>
    </row>
    <row r="1369" spans="1:12" s="1" customFormat="1" x14ac:dyDescent="0.2">
      <c r="A1369" s="9" t="s">
        <v>10</v>
      </c>
      <c r="B1369" s="79">
        <v>113.34099999999999</v>
      </c>
      <c r="C1369" s="79">
        <v>1352.5229999999999</v>
      </c>
      <c r="D1369" s="79">
        <v>187.005</v>
      </c>
      <c r="E1369" s="79">
        <v>1539.528</v>
      </c>
      <c r="F1369" s="79">
        <v>559.34400000000005</v>
      </c>
      <c r="G1369" s="79">
        <v>8036.8720000000003</v>
      </c>
      <c r="H1369" s="84">
        <f>D1369/D1367*100</f>
        <v>99.912378652447771</v>
      </c>
      <c r="I1369" s="84">
        <f>E1369/E1367*100</f>
        <v>98.351971635283405</v>
      </c>
      <c r="J1369" s="80">
        <f t="shared" si="382"/>
        <v>164.99325045658676</v>
      </c>
      <c r="K1369" s="80">
        <f t="shared" si="383"/>
        <v>33.43291427100317</v>
      </c>
      <c r="L1369" s="80">
        <f t="shared" si="383"/>
        <v>19.15581086771072</v>
      </c>
    </row>
    <row r="1370" spans="1:12" s="1" customFormat="1" x14ac:dyDescent="0.2">
      <c r="A1370" s="3" t="s">
        <v>204</v>
      </c>
      <c r="B1370" s="79"/>
      <c r="C1370" s="79"/>
      <c r="D1370" s="79"/>
      <c r="E1370" s="79"/>
      <c r="F1370" s="79"/>
      <c r="G1370" s="79"/>
    </row>
    <row r="1371" spans="1:12" s="1" customFormat="1" x14ac:dyDescent="0.2">
      <c r="A1371" s="6" t="s">
        <v>5</v>
      </c>
      <c r="B1371" s="79">
        <v>12422.932000000001</v>
      </c>
      <c r="C1371" s="79">
        <v>94136.346000000005</v>
      </c>
      <c r="D1371" s="79">
        <v>13948.906999999999</v>
      </c>
      <c r="E1371" s="79">
        <v>108085.253</v>
      </c>
      <c r="F1371" s="79">
        <v>12095.451999999999</v>
      </c>
      <c r="G1371" s="79">
        <v>126515.851</v>
      </c>
      <c r="H1371" s="84">
        <f>H1372+H1373</f>
        <v>100</v>
      </c>
      <c r="I1371" s="84">
        <f>I1372+I1373</f>
        <v>100</v>
      </c>
      <c r="J1371" s="80">
        <f t="shared" ref="J1371:J1376" si="384">D1371/B1371*100</f>
        <v>112.28353338809227</v>
      </c>
      <c r="K1371" s="80">
        <f t="shared" ref="K1371:L1376" si="385">D1371/F1371*100</f>
        <v>115.32356955325027</v>
      </c>
      <c r="L1371" s="80">
        <f t="shared" si="385"/>
        <v>85.432182723096091</v>
      </c>
    </row>
    <row r="1372" spans="1:12" s="1" customFormat="1" x14ac:dyDescent="0.2">
      <c r="A1372" s="9" t="s">
        <v>6</v>
      </c>
      <c r="B1372" s="79">
        <v>2901.1669999999999</v>
      </c>
      <c r="C1372" s="79">
        <v>24553.833999999999</v>
      </c>
      <c r="D1372" s="79">
        <v>3789.1669999999999</v>
      </c>
      <c r="E1372" s="79">
        <v>28343.001</v>
      </c>
      <c r="F1372" s="79">
        <v>2844.1669999999999</v>
      </c>
      <c r="G1372" s="79">
        <v>30999.668000000001</v>
      </c>
      <c r="H1372" s="84">
        <f>D1372/D1371*100</f>
        <v>27.164615836925432</v>
      </c>
      <c r="I1372" s="84">
        <f>E1372/E1371*100</f>
        <v>26.222819684753851</v>
      </c>
      <c r="J1372" s="80">
        <f t="shared" si="384"/>
        <v>130.60837242392458</v>
      </c>
      <c r="K1372" s="80">
        <f t="shared" si="385"/>
        <v>133.22589707285121</v>
      </c>
      <c r="L1372" s="80">
        <f t="shared" si="385"/>
        <v>91.43001466983452</v>
      </c>
    </row>
    <row r="1373" spans="1:12" s="1" customFormat="1" x14ac:dyDescent="0.2">
      <c r="A1373" s="9" t="s">
        <v>7</v>
      </c>
      <c r="B1373" s="79">
        <v>9521.7649999999994</v>
      </c>
      <c r="C1373" s="79">
        <v>69582.512000000002</v>
      </c>
      <c r="D1373" s="79">
        <v>10159.74</v>
      </c>
      <c r="E1373" s="79">
        <v>79742.251999999993</v>
      </c>
      <c r="F1373" s="79">
        <v>9251.2849999999999</v>
      </c>
      <c r="G1373" s="79">
        <v>95516.183000000005</v>
      </c>
      <c r="H1373" s="84">
        <f>D1373/D1371*100</f>
        <v>72.835384163074565</v>
      </c>
      <c r="I1373" s="84">
        <f>E1373/E1371*100</f>
        <v>73.777180315246156</v>
      </c>
      <c r="J1373" s="80">
        <f t="shared" si="384"/>
        <v>106.7001758602528</v>
      </c>
      <c r="K1373" s="80">
        <f t="shared" si="385"/>
        <v>109.81977098316614</v>
      </c>
      <c r="L1373" s="80">
        <f t="shared" si="385"/>
        <v>83.485593221412529</v>
      </c>
    </row>
    <row r="1374" spans="1:12" s="1" customFormat="1" x14ac:dyDescent="0.2">
      <c r="A1374" s="6" t="s">
        <v>8</v>
      </c>
      <c r="B1374" s="79">
        <v>12422.932000000001</v>
      </c>
      <c r="C1374" s="79">
        <v>94136.346000000005</v>
      </c>
      <c r="D1374" s="79">
        <v>13948.906999999999</v>
      </c>
      <c r="E1374" s="79">
        <v>108085.253</v>
      </c>
      <c r="F1374" s="79">
        <v>12095.451999999999</v>
      </c>
      <c r="G1374" s="79">
        <v>126515.851</v>
      </c>
      <c r="H1374" s="84">
        <f>H1375+H1376</f>
        <v>100.00000000000001</v>
      </c>
      <c r="I1374" s="84">
        <f>I1375+I1376</f>
        <v>100.00000092519561</v>
      </c>
      <c r="J1374" s="80">
        <f t="shared" si="384"/>
        <v>112.28353338809227</v>
      </c>
      <c r="K1374" s="80">
        <f t="shared" si="385"/>
        <v>115.32356955325027</v>
      </c>
      <c r="L1374" s="80">
        <f t="shared" si="385"/>
        <v>85.432182723096091</v>
      </c>
    </row>
    <row r="1375" spans="1:12" s="1" customFormat="1" ht="21" customHeight="1" x14ac:dyDescent="0.2">
      <c r="A1375" s="9" t="s">
        <v>9</v>
      </c>
      <c r="B1375" s="79">
        <v>1036.1120000000001</v>
      </c>
      <c r="C1375" s="79">
        <v>6250.2179999999998</v>
      </c>
      <c r="D1375" s="79">
        <v>625.94600000000003</v>
      </c>
      <c r="E1375" s="79">
        <v>6876.1639999999998</v>
      </c>
      <c r="F1375" s="79">
        <v>902.04300000000001</v>
      </c>
      <c r="G1375" s="79">
        <v>6507.8779999999997</v>
      </c>
      <c r="H1375" s="84">
        <f>D1375/D1374*100</f>
        <v>4.4874196953209315</v>
      </c>
      <c r="I1375" s="84">
        <f>E1375/E1374*100</f>
        <v>6.3617966458384485</v>
      </c>
      <c r="J1375" s="80">
        <f t="shared" si="384"/>
        <v>60.412966937937206</v>
      </c>
      <c r="K1375" s="80">
        <f t="shared" si="385"/>
        <v>69.392035634664879</v>
      </c>
      <c r="L1375" s="80">
        <f t="shared" si="385"/>
        <v>105.65907965699419</v>
      </c>
    </row>
    <row r="1376" spans="1:12" s="1" customFormat="1" x14ac:dyDescent="0.2">
      <c r="A1376" s="9" t="s">
        <v>10</v>
      </c>
      <c r="B1376" s="79">
        <v>11386.82</v>
      </c>
      <c r="C1376" s="79">
        <v>87886.127999999997</v>
      </c>
      <c r="D1376" s="79">
        <v>13322.960999999999</v>
      </c>
      <c r="E1376" s="79">
        <v>101209.09</v>
      </c>
      <c r="F1376" s="79">
        <v>11193.41</v>
      </c>
      <c r="G1376" s="79">
        <v>120007.973</v>
      </c>
      <c r="H1376" s="84">
        <f>D1376/D1374*100</f>
        <v>95.512580304679076</v>
      </c>
      <c r="I1376" s="84">
        <f>E1376/E1374*100</f>
        <v>93.638204279357154</v>
      </c>
      <c r="J1376" s="80">
        <f t="shared" si="384"/>
        <v>117.00335124292822</v>
      </c>
      <c r="K1376" s="80">
        <f t="shared" si="385"/>
        <v>119.02504241334857</v>
      </c>
      <c r="L1376" s="80">
        <f t="shared" si="385"/>
        <v>84.335304955113273</v>
      </c>
    </row>
    <row r="1377" spans="1:12" s="1" customFormat="1" x14ac:dyDescent="0.2">
      <c r="A1377" s="3" t="s">
        <v>205</v>
      </c>
      <c r="B1377" s="79"/>
      <c r="C1377" s="79"/>
      <c r="D1377" s="79"/>
      <c r="E1377" s="79"/>
      <c r="F1377" s="79"/>
      <c r="G1377" s="79"/>
    </row>
    <row r="1378" spans="1:12" s="1" customFormat="1" x14ac:dyDescent="0.2">
      <c r="A1378" s="6" t="s">
        <v>5</v>
      </c>
      <c r="B1378" s="79">
        <v>149553.30100000001</v>
      </c>
      <c r="C1378" s="79">
        <v>1364377.9839999999</v>
      </c>
      <c r="D1378" s="79">
        <v>151069.74600000001</v>
      </c>
      <c r="E1378" s="79">
        <v>1515447.73</v>
      </c>
      <c r="F1378" s="79">
        <v>151017.09700000001</v>
      </c>
      <c r="G1378" s="79">
        <v>1387910.058</v>
      </c>
      <c r="H1378" s="84">
        <f>H1379+H1380</f>
        <v>99.999999338054096</v>
      </c>
      <c r="I1378" s="84">
        <f>I1379+I1380</f>
        <v>100</v>
      </c>
      <c r="J1378" s="80">
        <f t="shared" ref="J1378:J1383" si="386">D1378/B1378*100</f>
        <v>101.01398296785172</v>
      </c>
      <c r="K1378" s="80">
        <f t="shared" ref="K1378:L1383" si="387">D1378/F1378*100</f>
        <v>100.03486294005506</v>
      </c>
      <c r="L1378" s="80">
        <f t="shared" si="387"/>
        <v>109.18918854034271</v>
      </c>
    </row>
    <row r="1379" spans="1:12" s="1" customFormat="1" x14ac:dyDescent="0.2">
      <c r="A1379" s="9" t="s">
        <v>6</v>
      </c>
      <c r="B1379" s="79">
        <v>148947.33300000001</v>
      </c>
      <c r="C1379" s="79">
        <v>1357219.3330000001</v>
      </c>
      <c r="D1379" s="79">
        <v>150691.33300000001</v>
      </c>
      <c r="E1379" s="79">
        <v>1507910.6669999999</v>
      </c>
      <c r="F1379" s="79">
        <v>150587</v>
      </c>
      <c r="G1379" s="79">
        <v>1381750</v>
      </c>
      <c r="H1379" s="84">
        <f>D1379/D1378*100</f>
        <v>99.74951106358516</v>
      </c>
      <c r="I1379" s="84">
        <f>E1379/E1378*100</f>
        <v>99.502651074610142</v>
      </c>
      <c r="J1379" s="80">
        <f t="shared" si="386"/>
        <v>101.17088367067304</v>
      </c>
      <c r="K1379" s="80">
        <f t="shared" si="387"/>
        <v>100.06928420115948</v>
      </c>
      <c r="L1379" s="80">
        <f t="shared" si="387"/>
        <v>109.13049878776913</v>
      </c>
    </row>
    <row r="1380" spans="1:12" s="1" customFormat="1" x14ac:dyDescent="0.2">
      <c r="A1380" s="9" t="s">
        <v>7</v>
      </c>
      <c r="B1380" s="79">
        <v>605.96699999999998</v>
      </c>
      <c r="C1380" s="79">
        <v>7158.6509999999998</v>
      </c>
      <c r="D1380" s="79">
        <v>378.41199999999998</v>
      </c>
      <c r="E1380" s="79">
        <v>7537.0630000000001</v>
      </c>
      <c r="F1380" s="79">
        <v>430.09699999999998</v>
      </c>
      <c r="G1380" s="79">
        <v>6160.058</v>
      </c>
      <c r="H1380" s="84">
        <f>D1380/D1378*100</f>
        <v>0.25048827446893301</v>
      </c>
      <c r="I1380" s="84">
        <f>E1380/E1378*100</f>
        <v>0.4973489253898582</v>
      </c>
      <c r="J1380" s="80">
        <f t="shared" si="386"/>
        <v>62.447625035686762</v>
      </c>
      <c r="K1380" s="80">
        <f t="shared" si="387"/>
        <v>87.98294338253929</v>
      </c>
      <c r="L1380" s="80">
        <f t="shared" si="387"/>
        <v>122.35376679894898</v>
      </c>
    </row>
    <row r="1381" spans="1:12" s="1" customFormat="1" x14ac:dyDescent="0.2">
      <c r="A1381" s="6" t="s">
        <v>8</v>
      </c>
      <c r="B1381" s="79">
        <v>149553.30100000001</v>
      </c>
      <c r="C1381" s="79">
        <v>1364377.9839999999</v>
      </c>
      <c r="D1381" s="79">
        <v>151069.74600000001</v>
      </c>
      <c r="E1381" s="79">
        <v>1515447.73</v>
      </c>
      <c r="F1381" s="79">
        <v>151017.09700000001</v>
      </c>
      <c r="G1381" s="79">
        <v>1387910.058</v>
      </c>
      <c r="H1381" s="84">
        <f>H1382+H1383</f>
        <v>100</v>
      </c>
      <c r="I1381" s="84">
        <f>I1382+I1383</f>
        <v>100</v>
      </c>
      <c r="J1381" s="80">
        <f t="shared" si="386"/>
        <v>101.01398296785172</v>
      </c>
      <c r="K1381" s="80">
        <f t="shared" si="387"/>
        <v>100.03486294005506</v>
      </c>
      <c r="L1381" s="80">
        <f t="shared" si="387"/>
        <v>109.18918854034271</v>
      </c>
    </row>
    <row r="1382" spans="1:12" s="1" customFormat="1" x14ac:dyDescent="0.2">
      <c r="A1382" s="9" t="s">
        <v>9</v>
      </c>
      <c r="B1382" s="79">
        <v>104809.91</v>
      </c>
      <c r="C1382" s="79">
        <v>948379.50199999998</v>
      </c>
      <c r="D1382" s="79">
        <v>97515.027000000002</v>
      </c>
      <c r="E1382" s="79">
        <v>1045894.529</v>
      </c>
      <c r="F1382" s="79">
        <v>98676.851999999999</v>
      </c>
      <c r="G1382" s="79">
        <v>856492.49199999997</v>
      </c>
      <c r="H1382" s="84">
        <f>D1382/D1381*100</f>
        <v>64.549672970258385</v>
      </c>
      <c r="I1382" s="84">
        <f>E1382/E1381*100</f>
        <v>69.015546250480043</v>
      </c>
      <c r="J1382" s="80">
        <f t="shared" si="386"/>
        <v>93.03989193388297</v>
      </c>
      <c r="K1382" s="80">
        <f t="shared" si="387"/>
        <v>98.822596205237673</v>
      </c>
      <c r="L1382" s="80">
        <f t="shared" si="387"/>
        <v>122.11368328024994</v>
      </c>
    </row>
    <row r="1383" spans="1:12" s="1" customFormat="1" x14ac:dyDescent="0.2">
      <c r="A1383" s="9" t="s">
        <v>10</v>
      </c>
      <c r="B1383" s="79">
        <v>44743.39</v>
      </c>
      <c r="C1383" s="79">
        <v>415998.48200000002</v>
      </c>
      <c r="D1383" s="79">
        <v>53554.718999999997</v>
      </c>
      <c r="E1383" s="79">
        <v>469553.201</v>
      </c>
      <c r="F1383" s="79">
        <v>52340.245000000003</v>
      </c>
      <c r="G1383" s="79">
        <v>531417.56599999999</v>
      </c>
      <c r="H1383" s="84">
        <f>D1383/D1381*100</f>
        <v>35.450327029741608</v>
      </c>
      <c r="I1383" s="84">
        <f>E1383/E1381*100</f>
        <v>30.984453749519954</v>
      </c>
      <c r="J1383" s="80">
        <f t="shared" si="386"/>
        <v>119.69302951787961</v>
      </c>
      <c r="K1383" s="80">
        <f t="shared" si="387"/>
        <v>102.32034450736711</v>
      </c>
      <c r="L1383" s="80">
        <f t="shared" si="387"/>
        <v>88.35861496531713</v>
      </c>
    </row>
    <row r="1384" spans="1:12" s="1" customFormat="1" x14ac:dyDescent="0.2">
      <c r="A1384" s="3" t="s">
        <v>206</v>
      </c>
      <c r="B1384" s="79"/>
      <c r="C1384" s="79"/>
      <c r="D1384" s="79"/>
      <c r="E1384" s="79"/>
      <c r="F1384" s="79"/>
      <c r="G1384" s="79"/>
    </row>
    <row r="1385" spans="1:12" s="1" customFormat="1" x14ac:dyDescent="0.2">
      <c r="A1385" s="6" t="s">
        <v>5</v>
      </c>
      <c r="B1385" s="79">
        <v>11910.133</v>
      </c>
      <c r="C1385" s="79">
        <v>111009.959</v>
      </c>
      <c r="D1385" s="79">
        <v>14239.436</v>
      </c>
      <c r="E1385" s="79">
        <v>117595.992</v>
      </c>
      <c r="F1385" s="79">
        <v>10811.972</v>
      </c>
      <c r="G1385" s="79">
        <v>111352.41800000001</v>
      </c>
      <c r="H1385" s="84">
        <f>H1386+H1387+H1388</f>
        <v>100</v>
      </c>
      <c r="I1385" s="84">
        <f>I1386+I1387+I1388</f>
        <v>99.999999149630881</v>
      </c>
      <c r="J1385" s="80">
        <f t="shared" ref="J1385:J1391" si="388">D1385/B1385*100</f>
        <v>119.55732148415134</v>
      </c>
      <c r="K1385" s="80">
        <f t="shared" ref="K1385:L1391" si="389">D1385/F1385*100</f>
        <v>131.70063703457612</v>
      </c>
      <c r="L1385" s="80">
        <f t="shared" si="389"/>
        <v>105.60703944480127</v>
      </c>
    </row>
    <row r="1386" spans="1:12" s="1" customFormat="1" x14ac:dyDescent="0.2">
      <c r="A1386" s="9" t="s">
        <v>6</v>
      </c>
      <c r="B1386" s="79">
        <v>11902</v>
      </c>
      <c r="C1386" s="79">
        <v>103379.333</v>
      </c>
      <c r="D1386" s="79">
        <v>6580</v>
      </c>
      <c r="E1386" s="79">
        <v>109959.333</v>
      </c>
      <c r="F1386" s="79">
        <v>9434</v>
      </c>
      <c r="G1386" s="79">
        <v>100138</v>
      </c>
      <c r="H1386" s="84">
        <f>D1386/D1385*100</f>
        <v>46.209695384002572</v>
      </c>
      <c r="I1386" s="84">
        <f>E1386/E1385*100</f>
        <v>93.506021021532774</v>
      </c>
      <c r="J1386" s="80">
        <f t="shared" si="388"/>
        <v>55.284826079650486</v>
      </c>
      <c r="K1386" s="80">
        <f t="shared" si="389"/>
        <v>69.747721009115963</v>
      </c>
      <c r="L1386" s="80">
        <f t="shared" si="389"/>
        <v>109.80779823843096</v>
      </c>
    </row>
    <row r="1387" spans="1:12" s="1" customFormat="1" x14ac:dyDescent="0.2">
      <c r="A1387" s="9" t="s">
        <v>7</v>
      </c>
      <c r="B1387" s="79">
        <v>8.1329999999999991</v>
      </c>
      <c r="C1387" s="79">
        <v>7630.625</v>
      </c>
      <c r="D1387" s="79">
        <v>6.0330000000000004</v>
      </c>
      <c r="E1387" s="79">
        <v>7636.6580000000004</v>
      </c>
      <c r="F1387" s="79">
        <v>1377.972</v>
      </c>
      <c r="G1387" s="79">
        <v>11214.418</v>
      </c>
      <c r="H1387" s="84">
        <f>D1387/D1385*100</f>
        <v>4.2368251102080173E-2</v>
      </c>
      <c r="I1387" s="84">
        <f>E1387/E1385*100</f>
        <v>6.4939781280981075</v>
      </c>
      <c r="J1387" s="80">
        <f t="shared" si="388"/>
        <v>74.179269642198463</v>
      </c>
      <c r="K1387" s="80">
        <f t="shared" si="389"/>
        <v>0.43781731413990999</v>
      </c>
      <c r="L1387" s="80">
        <f t="shared" si="389"/>
        <v>68.096783979338028</v>
      </c>
    </row>
    <row r="1388" spans="1:12" s="1" customFormat="1" x14ac:dyDescent="0.2">
      <c r="A1388" s="81" t="s">
        <v>123</v>
      </c>
      <c r="B1388" s="79">
        <v>0</v>
      </c>
      <c r="C1388" s="79">
        <v>0</v>
      </c>
      <c r="D1388" s="79">
        <v>7653.4030000000002</v>
      </c>
      <c r="E1388" s="79">
        <v>0</v>
      </c>
      <c r="F1388" s="79">
        <v>0</v>
      </c>
      <c r="G1388" s="79">
        <v>0</v>
      </c>
      <c r="H1388" s="84">
        <f>D1388/D1385*100</f>
        <v>53.747936364895352</v>
      </c>
      <c r="I1388" s="84">
        <f>E1388/E1385*100</f>
        <v>0</v>
      </c>
      <c r="J1388" s="80">
        <v>0</v>
      </c>
      <c r="K1388" s="80">
        <v>0</v>
      </c>
      <c r="L1388" s="80">
        <v>0</v>
      </c>
    </row>
    <row r="1389" spans="1:12" s="1" customFormat="1" x14ac:dyDescent="0.2">
      <c r="A1389" s="6" t="s">
        <v>8</v>
      </c>
      <c r="B1389" s="79">
        <v>11910.133</v>
      </c>
      <c r="C1389" s="79">
        <v>111009.959</v>
      </c>
      <c r="D1389" s="79">
        <v>14239.436</v>
      </c>
      <c r="E1389" s="79">
        <v>117595.992</v>
      </c>
      <c r="F1389" s="79">
        <v>10811.972</v>
      </c>
      <c r="G1389" s="79">
        <v>111352.41800000001</v>
      </c>
      <c r="H1389" s="84">
        <f>H1390+H1391</f>
        <v>100</v>
      </c>
      <c r="I1389" s="84">
        <f>I1390+I1391</f>
        <v>99.999999149630881</v>
      </c>
      <c r="J1389" s="80">
        <f t="shared" si="388"/>
        <v>119.55732148415134</v>
      </c>
      <c r="K1389" s="80">
        <f t="shared" si="389"/>
        <v>131.70063703457612</v>
      </c>
      <c r="L1389" s="80">
        <f t="shared" si="389"/>
        <v>105.60703944480127</v>
      </c>
    </row>
    <row r="1390" spans="1:12" s="1" customFormat="1" x14ac:dyDescent="0.2">
      <c r="A1390" s="9" t="s">
        <v>9</v>
      </c>
      <c r="B1390" s="79">
        <v>6712.9889999999996</v>
      </c>
      <c r="C1390" s="79">
        <v>76650.478000000003</v>
      </c>
      <c r="D1390" s="79">
        <v>14239.436</v>
      </c>
      <c r="E1390" s="79">
        <v>90889.914000000004</v>
      </c>
      <c r="F1390" s="79">
        <v>1090.8900000000001</v>
      </c>
      <c r="G1390" s="79">
        <v>65058.832999999999</v>
      </c>
      <c r="H1390" s="84">
        <f>D1390/D1389*100</f>
        <v>100</v>
      </c>
      <c r="I1390" s="84">
        <f>E1390/E1389*100</f>
        <v>77.289976005304666</v>
      </c>
      <c r="J1390" s="80">
        <f t="shared" si="388"/>
        <v>212.11767217255982</v>
      </c>
      <c r="K1390" s="80"/>
      <c r="L1390" s="80">
        <f t="shared" si="389"/>
        <v>139.70418743908303</v>
      </c>
    </row>
    <row r="1391" spans="1:12" s="1" customFormat="1" x14ac:dyDescent="0.2">
      <c r="A1391" s="9" t="s">
        <v>10</v>
      </c>
      <c r="B1391" s="79">
        <v>5197.1440000000002</v>
      </c>
      <c r="C1391" s="79">
        <v>34359.480000000003</v>
      </c>
      <c r="D1391" s="79">
        <v>0</v>
      </c>
      <c r="E1391" s="79">
        <v>26706.077000000001</v>
      </c>
      <c r="F1391" s="79">
        <v>9721.0810000000001</v>
      </c>
      <c r="G1391" s="79">
        <v>46293.584999999999</v>
      </c>
      <c r="H1391" s="84">
        <f>D1391/D1389*100</f>
        <v>0</v>
      </c>
      <c r="I1391" s="84">
        <f>E1391/E1389*100</f>
        <v>22.710023144326215</v>
      </c>
      <c r="J1391" s="80">
        <f t="shared" si="388"/>
        <v>0</v>
      </c>
      <c r="K1391" s="80">
        <f t="shared" si="389"/>
        <v>0</v>
      </c>
      <c r="L1391" s="80">
        <f t="shared" si="389"/>
        <v>57.688504789594496</v>
      </c>
    </row>
    <row r="1392" spans="1:12" s="1" customFormat="1" x14ac:dyDescent="0.2">
      <c r="A1392" s="3" t="s">
        <v>207</v>
      </c>
      <c r="B1392" s="79"/>
      <c r="C1392" s="79"/>
      <c r="D1392" s="79"/>
      <c r="E1392" s="79"/>
      <c r="F1392" s="79"/>
      <c r="G1392" s="79"/>
    </row>
    <row r="1393" spans="1:12" s="1" customFormat="1" x14ac:dyDescent="0.2">
      <c r="A1393" s="6" t="s">
        <v>5</v>
      </c>
      <c r="B1393" s="79">
        <v>22458.652999999998</v>
      </c>
      <c r="C1393" s="79">
        <v>206775.56599999999</v>
      </c>
      <c r="D1393" s="79">
        <v>25843.764999999999</v>
      </c>
      <c r="E1393" s="79">
        <v>230469.56299999999</v>
      </c>
      <c r="F1393" s="79">
        <v>27758.806</v>
      </c>
      <c r="G1393" s="79">
        <v>224070.44</v>
      </c>
      <c r="H1393" s="84">
        <f>H1394+H1395+H1396</f>
        <v>100</v>
      </c>
      <c r="I1393" s="84">
        <f>I1394+I1395+I1396</f>
        <v>100.00000000000001</v>
      </c>
      <c r="J1393" s="80">
        <f t="shared" ref="J1393:J1399" si="390">D1393/B1393*100</f>
        <v>115.07264037607243</v>
      </c>
      <c r="K1393" s="80">
        <f t="shared" ref="K1393:L1399" si="391">D1393/F1393*100</f>
        <v>93.101140589404309</v>
      </c>
      <c r="L1393" s="80">
        <f t="shared" si="391"/>
        <v>102.85585327542535</v>
      </c>
    </row>
    <row r="1394" spans="1:12" s="1" customFormat="1" x14ac:dyDescent="0.2">
      <c r="A1394" s="9" t="s">
        <v>6</v>
      </c>
      <c r="B1394" s="79">
        <v>22440</v>
      </c>
      <c r="C1394" s="79">
        <v>206674</v>
      </c>
      <c r="D1394" s="79">
        <v>23593</v>
      </c>
      <c r="E1394" s="79">
        <v>230267</v>
      </c>
      <c r="F1394" s="79">
        <v>23741</v>
      </c>
      <c r="G1394" s="79">
        <v>224051</v>
      </c>
      <c r="H1394" s="84">
        <f>D1394/D1393*100</f>
        <v>91.290878089937749</v>
      </c>
      <c r="I1394" s="84">
        <f>E1394/E1393*100</f>
        <v>99.912108567672348</v>
      </c>
      <c r="J1394" s="80">
        <f t="shared" si="390"/>
        <v>105.13814616755792</v>
      </c>
      <c r="K1394" s="80">
        <f t="shared" si="391"/>
        <v>99.376605871698757</v>
      </c>
      <c r="L1394" s="80">
        <f t="shared" si="391"/>
        <v>102.77436833578068</v>
      </c>
    </row>
    <row r="1395" spans="1:12" s="1" customFormat="1" x14ac:dyDescent="0.2">
      <c r="A1395" s="9" t="s">
        <v>7</v>
      </c>
      <c r="B1395" s="79">
        <v>18.652999999999999</v>
      </c>
      <c r="C1395" s="79">
        <v>101.566</v>
      </c>
      <c r="D1395" s="79">
        <v>100.997</v>
      </c>
      <c r="E1395" s="79">
        <v>202.56299999999999</v>
      </c>
      <c r="F1395" s="79">
        <v>0.99199999999999999</v>
      </c>
      <c r="G1395" s="79">
        <v>19.440000000000001</v>
      </c>
      <c r="H1395" s="84">
        <f>D1395/D1393*100</f>
        <v>0.39079832214849503</v>
      </c>
      <c r="I1395" s="84">
        <f>E1395/E1393*100</f>
        <v>8.7891432327660557E-2</v>
      </c>
      <c r="J1395" s="80"/>
      <c r="K1395" s="80"/>
      <c r="L1395" s="80"/>
    </row>
    <row r="1396" spans="1:12" s="1" customFormat="1" x14ac:dyDescent="0.2">
      <c r="A1396" s="81" t="s">
        <v>123</v>
      </c>
      <c r="B1396" s="79">
        <v>0</v>
      </c>
      <c r="C1396" s="79">
        <v>0</v>
      </c>
      <c r="D1396" s="79">
        <v>2149.768</v>
      </c>
      <c r="E1396" s="79">
        <v>0</v>
      </c>
      <c r="F1396" s="79">
        <v>4016.8139999999999</v>
      </c>
      <c r="G1396" s="79">
        <v>0</v>
      </c>
      <c r="H1396" s="84">
        <f>D1396/D1393*100</f>
        <v>8.318323587913758</v>
      </c>
      <c r="I1396" s="84">
        <f>E1396/E1393*100</f>
        <v>0</v>
      </c>
      <c r="J1396" s="80">
        <v>0</v>
      </c>
      <c r="K1396" s="80">
        <f t="shared" si="391"/>
        <v>53.519231908671905</v>
      </c>
      <c r="L1396" s="80">
        <v>0</v>
      </c>
    </row>
    <row r="1397" spans="1:12" s="1" customFormat="1" x14ac:dyDescent="0.2">
      <c r="A1397" s="6" t="s">
        <v>8</v>
      </c>
      <c r="B1397" s="79">
        <v>22458.652999999998</v>
      </c>
      <c r="C1397" s="79">
        <v>206775.56599999999</v>
      </c>
      <c r="D1397" s="79">
        <v>25843.764999999999</v>
      </c>
      <c r="E1397" s="79">
        <v>230469.56299999999</v>
      </c>
      <c r="F1397" s="79">
        <v>27758.806</v>
      </c>
      <c r="G1397" s="79">
        <v>224070.44</v>
      </c>
      <c r="H1397" s="84">
        <f>H1398+H1399</f>
        <v>100</v>
      </c>
      <c r="I1397" s="84">
        <f>I1398+I1399</f>
        <v>100.00000000000001</v>
      </c>
      <c r="J1397" s="80">
        <f t="shared" si="390"/>
        <v>115.07264037607243</v>
      </c>
      <c r="K1397" s="80">
        <f t="shared" si="391"/>
        <v>93.101140589404309</v>
      </c>
      <c r="L1397" s="80">
        <f t="shared" si="391"/>
        <v>102.85585327542535</v>
      </c>
    </row>
    <row r="1398" spans="1:12" s="1" customFormat="1" x14ac:dyDescent="0.2">
      <c r="A1398" s="9" t="s">
        <v>9</v>
      </c>
      <c r="B1398" s="79">
        <v>17263.066999999999</v>
      </c>
      <c r="C1398" s="79">
        <v>186188.28599999999</v>
      </c>
      <c r="D1398" s="79">
        <v>25843.764999999999</v>
      </c>
      <c r="E1398" s="79">
        <v>212032.05100000001</v>
      </c>
      <c r="F1398" s="79">
        <v>27758.806</v>
      </c>
      <c r="G1398" s="79">
        <v>190537.35</v>
      </c>
      <c r="H1398" s="84">
        <f>D1398/D1397*100</f>
        <v>100</v>
      </c>
      <c r="I1398" s="84">
        <f>E1398/E1397*100</f>
        <v>92.000023013884928</v>
      </c>
      <c r="J1398" s="80">
        <f t="shared" si="390"/>
        <v>149.70552451658793</v>
      </c>
      <c r="K1398" s="80">
        <f t="shared" si="391"/>
        <v>93.101140589404309</v>
      </c>
      <c r="L1398" s="80">
        <f t="shared" si="391"/>
        <v>111.28109580615033</v>
      </c>
    </row>
    <row r="1399" spans="1:12" s="1" customFormat="1" x14ac:dyDescent="0.2">
      <c r="A1399" s="9" t="s">
        <v>10</v>
      </c>
      <c r="B1399" s="79">
        <v>5195.5860000000002</v>
      </c>
      <c r="C1399" s="79">
        <v>20587.28</v>
      </c>
      <c r="D1399" s="79">
        <v>0</v>
      </c>
      <c r="E1399" s="79">
        <v>18437.511999999999</v>
      </c>
      <c r="F1399" s="79">
        <v>0</v>
      </c>
      <c r="G1399" s="79">
        <v>33533.089999999997</v>
      </c>
      <c r="H1399" s="84">
        <f>D1399/D1397*100</f>
        <v>0</v>
      </c>
      <c r="I1399" s="84">
        <f>E1399/E1397*100</f>
        <v>7.9999769861150813</v>
      </c>
      <c r="J1399" s="80">
        <f t="shared" si="390"/>
        <v>0</v>
      </c>
      <c r="K1399" s="80">
        <v>0</v>
      </c>
      <c r="L1399" s="80">
        <f t="shared" si="391"/>
        <v>54.983039141337706</v>
      </c>
    </row>
    <row r="1400" spans="1:12" s="1" customFormat="1" ht="22.5" x14ac:dyDescent="0.2">
      <c r="A1400" s="3" t="s">
        <v>208</v>
      </c>
      <c r="B1400" s="79"/>
      <c r="C1400" s="79"/>
      <c r="D1400" s="79"/>
      <c r="E1400" s="79"/>
      <c r="F1400" s="79"/>
      <c r="G1400" s="79"/>
    </row>
    <row r="1401" spans="1:12" s="1" customFormat="1" x14ac:dyDescent="0.2">
      <c r="A1401" s="6" t="s">
        <v>5</v>
      </c>
      <c r="B1401" s="79">
        <v>39874.508999999998</v>
      </c>
      <c r="C1401" s="79">
        <v>360254.04200000002</v>
      </c>
      <c r="D1401" s="79">
        <v>41741.434000000001</v>
      </c>
      <c r="E1401" s="79">
        <v>401995.47600000002</v>
      </c>
      <c r="F1401" s="79">
        <v>31928.977999999999</v>
      </c>
      <c r="G1401" s="79">
        <v>334300.06</v>
      </c>
      <c r="H1401" s="84">
        <f>H1402+H1403+H1404</f>
        <v>99.999997604298883</v>
      </c>
      <c r="I1401" s="84">
        <f>I1402+I1403+I1404</f>
        <v>100</v>
      </c>
      <c r="J1401" s="80">
        <f t="shared" ref="J1401:J1407" si="392">D1401/B1401*100</f>
        <v>104.68200122539442</v>
      </c>
      <c r="K1401" s="80">
        <f t="shared" ref="K1401:L1407" si="393">D1401/F1401*100</f>
        <v>130.73213304854295</v>
      </c>
      <c r="L1401" s="80">
        <f t="shared" si="393"/>
        <v>120.24989645529828</v>
      </c>
    </row>
    <row r="1402" spans="1:12" s="1" customFormat="1" x14ac:dyDescent="0.2">
      <c r="A1402" s="9" t="s">
        <v>6</v>
      </c>
      <c r="B1402" s="79">
        <v>39833.332999999999</v>
      </c>
      <c r="C1402" s="79">
        <v>359077.66700000002</v>
      </c>
      <c r="D1402" s="79">
        <v>36031.332999999999</v>
      </c>
      <c r="E1402" s="79">
        <v>395109</v>
      </c>
      <c r="F1402" s="79">
        <v>31870</v>
      </c>
      <c r="G1402" s="79">
        <v>333842</v>
      </c>
      <c r="H1402" s="84">
        <f>D1402/D1401*100</f>
        <v>86.320304664185713</v>
      </c>
      <c r="I1402" s="84">
        <f>E1402/E1401*100</f>
        <v>98.286926990193294</v>
      </c>
      <c r="J1402" s="80">
        <f t="shared" si="392"/>
        <v>90.455230045650453</v>
      </c>
      <c r="K1402" s="80">
        <f t="shared" si="393"/>
        <v>113.05721054283025</v>
      </c>
      <c r="L1402" s="80">
        <f t="shared" si="393"/>
        <v>118.35209470348249</v>
      </c>
    </row>
    <row r="1403" spans="1:12" s="1" customFormat="1" x14ac:dyDescent="0.2">
      <c r="A1403" s="9" t="s">
        <v>7</v>
      </c>
      <c r="B1403" s="79">
        <v>41.176000000000002</v>
      </c>
      <c r="C1403" s="79">
        <v>370.75400000000002</v>
      </c>
      <c r="D1403" s="79">
        <v>52.911000000000001</v>
      </c>
      <c r="E1403" s="79">
        <v>423.66500000000002</v>
      </c>
      <c r="F1403" s="79">
        <v>58.978000000000002</v>
      </c>
      <c r="G1403" s="79">
        <v>458.06</v>
      </c>
      <c r="H1403" s="84">
        <f>D1403/D1401*100</f>
        <v>0.12675894172682231</v>
      </c>
      <c r="I1403" s="84">
        <f>E1403/E1401*100</f>
        <v>0.10539048951884225</v>
      </c>
      <c r="J1403" s="80">
        <f t="shared" si="392"/>
        <v>128.49961142413056</v>
      </c>
      <c r="K1403" s="80">
        <f t="shared" si="393"/>
        <v>89.713113364305329</v>
      </c>
      <c r="L1403" s="80">
        <f t="shared" si="393"/>
        <v>92.49115836353316</v>
      </c>
    </row>
    <row r="1404" spans="1:12" s="1" customFormat="1" x14ac:dyDescent="0.2">
      <c r="A1404" s="9" t="s">
        <v>123</v>
      </c>
      <c r="B1404" s="79">
        <v>0</v>
      </c>
      <c r="C1404" s="79">
        <v>805.62099999999998</v>
      </c>
      <c r="D1404" s="79">
        <v>5657.1890000000003</v>
      </c>
      <c r="E1404" s="79">
        <v>6462.8109999999997</v>
      </c>
      <c r="F1404" s="79">
        <v>0</v>
      </c>
      <c r="G1404" s="79">
        <v>0</v>
      </c>
      <c r="H1404" s="84">
        <f>D1404/D1401*100</f>
        <v>13.552933998386351</v>
      </c>
      <c r="I1404" s="84">
        <f>E1404/E1401*100</f>
        <v>1.6076825202878651</v>
      </c>
      <c r="J1404" s="80">
        <v>0</v>
      </c>
      <c r="K1404" s="80">
        <v>0</v>
      </c>
      <c r="L1404" s="80">
        <v>0</v>
      </c>
    </row>
    <row r="1405" spans="1:12" s="1" customFormat="1" x14ac:dyDescent="0.2">
      <c r="A1405" s="6" t="s">
        <v>8</v>
      </c>
      <c r="B1405" s="79">
        <v>39874.508999999998</v>
      </c>
      <c r="C1405" s="79">
        <v>360254.04200000002</v>
      </c>
      <c r="D1405" s="79">
        <v>41741.434000000001</v>
      </c>
      <c r="E1405" s="79">
        <v>401995.47600000002</v>
      </c>
      <c r="F1405" s="79">
        <v>31928.977999999999</v>
      </c>
      <c r="G1405" s="79">
        <v>334300.06</v>
      </c>
      <c r="H1405" s="84">
        <f>H1406+H1407</f>
        <v>100</v>
      </c>
      <c r="I1405" s="84">
        <f>I1406+I1407</f>
        <v>100</v>
      </c>
      <c r="J1405" s="80">
        <f t="shared" si="392"/>
        <v>104.68200122539442</v>
      </c>
      <c r="K1405" s="80">
        <f t="shared" si="393"/>
        <v>130.73213304854295</v>
      </c>
      <c r="L1405" s="80">
        <f t="shared" si="393"/>
        <v>120.24989645529828</v>
      </c>
    </row>
    <row r="1406" spans="1:12" s="1" customFormat="1" x14ac:dyDescent="0.2">
      <c r="A1406" s="9" t="s">
        <v>9</v>
      </c>
      <c r="B1406" s="79">
        <v>37429.317999999999</v>
      </c>
      <c r="C1406" s="79">
        <v>360254.04200000002</v>
      </c>
      <c r="D1406" s="79">
        <v>41741.434000000001</v>
      </c>
      <c r="E1406" s="79">
        <v>401995.47600000002</v>
      </c>
      <c r="F1406" s="79">
        <v>28415.881000000001</v>
      </c>
      <c r="G1406" s="79">
        <v>331216.31400000001</v>
      </c>
      <c r="H1406" s="84">
        <f>D1406/D1405*100</f>
        <v>100</v>
      </c>
      <c r="I1406" s="84">
        <f>E1406/E1405*100</f>
        <v>100</v>
      </c>
      <c r="J1406" s="80">
        <f t="shared" si="392"/>
        <v>111.52069081248021</v>
      </c>
      <c r="K1406" s="80">
        <f t="shared" si="393"/>
        <v>146.89473819235096</v>
      </c>
      <c r="L1406" s="80">
        <f t="shared" si="393"/>
        <v>121.3694673264192</v>
      </c>
    </row>
    <row r="1407" spans="1:12" s="1" customFormat="1" x14ac:dyDescent="0.2">
      <c r="A1407" s="9" t="s">
        <v>10</v>
      </c>
      <c r="B1407" s="79">
        <v>2445.1909999999998</v>
      </c>
      <c r="C1407" s="79">
        <v>0</v>
      </c>
      <c r="D1407" s="79">
        <v>0</v>
      </c>
      <c r="E1407" s="79">
        <v>0</v>
      </c>
      <c r="F1407" s="79">
        <v>3513.0970000000002</v>
      </c>
      <c r="G1407" s="79">
        <v>3083.7449999999999</v>
      </c>
      <c r="H1407" s="84">
        <f>D1407/D1405*100</f>
        <v>0</v>
      </c>
      <c r="I1407" s="84">
        <f>E1407/E1405*100</f>
        <v>0</v>
      </c>
      <c r="J1407" s="80">
        <f t="shared" si="392"/>
        <v>0</v>
      </c>
      <c r="K1407" s="80">
        <f t="shared" si="393"/>
        <v>0</v>
      </c>
      <c r="L1407" s="80">
        <f t="shared" si="393"/>
        <v>0</v>
      </c>
    </row>
    <row r="1408" spans="1:12" s="1" customFormat="1" ht="22.5" x14ac:dyDescent="0.2">
      <c r="A1408" s="3" t="s">
        <v>209</v>
      </c>
      <c r="B1408" s="79"/>
      <c r="C1408" s="79"/>
      <c r="D1408" s="79"/>
      <c r="E1408" s="79"/>
      <c r="F1408" s="79"/>
      <c r="G1408" s="79"/>
    </row>
    <row r="1409" spans="1:12" s="1" customFormat="1" x14ac:dyDescent="0.2">
      <c r="A1409" s="6" t="s">
        <v>5</v>
      </c>
      <c r="B1409" s="79">
        <v>1894.979</v>
      </c>
      <c r="C1409" s="79">
        <v>15795.617</v>
      </c>
      <c r="D1409" s="79">
        <v>2491.953</v>
      </c>
      <c r="E1409" s="79">
        <v>18287.57</v>
      </c>
      <c r="F1409" s="79">
        <v>1795.84</v>
      </c>
      <c r="G1409" s="79">
        <v>16336.393</v>
      </c>
      <c r="H1409" s="84">
        <f>H1410+H1411</f>
        <v>100</v>
      </c>
      <c r="I1409" s="84">
        <f>I1410+I1411</f>
        <v>100</v>
      </c>
      <c r="J1409" s="80">
        <f t="shared" ref="J1409:J1414" si="394">D1409/B1409*100</f>
        <v>131.50293486101955</v>
      </c>
      <c r="K1409" s="80">
        <f t="shared" ref="K1409:L1414" si="395">D1409/F1409*100</f>
        <v>138.76252895580899</v>
      </c>
      <c r="L1409" s="80">
        <f t="shared" si="395"/>
        <v>111.94374425247973</v>
      </c>
    </row>
    <row r="1410" spans="1:12" s="1" customFormat="1" x14ac:dyDescent="0.2">
      <c r="A1410" s="9" t="s">
        <v>6</v>
      </c>
      <c r="B1410" s="79">
        <v>1154</v>
      </c>
      <c r="C1410" s="79">
        <v>9700</v>
      </c>
      <c r="D1410" s="79">
        <v>1721</v>
      </c>
      <c r="E1410" s="79">
        <v>11421</v>
      </c>
      <c r="F1410" s="79">
        <v>1200</v>
      </c>
      <c r="G1410" s="79">
        <v>10314</v>
      </c>
      <c r="H1410" s="84">
        <f>D1410/D1409*100</f>
        <v>69.06229772391373</v>
      </c>
      <c r="I1410" s="84">
        <f>E1410/E1409*100</f>
        <v>62.452255821850578</v>
      </c>
      <c r="J1410" s="80">
        <f t="shared" si="394"/>
        <v>149.13344887348353</v>
      </c>
      <c r="K1410" s="80">
        <f t="shared" si="395"/>
        <v>143.41666666666666</v>
      </c>
      <c r="L1410" s="80">
        <f t="shared" si="395"/>
        <v>110.73298429319371</v>
      </c>
    </row>
    <row r="1411" spans="1:12" s="1" customFormat="1" x14ac:dyDescent="0.2">
      <c r="A1411" s="9" t="s">
        <v>7</v>
      </c>
      <c r="B1411" s="79">
        <v>740.97900000000004</v>
      </c>
      <c r="C1411" s="79">
        <v>6095.6170000000002</v>
      </c>
      <c r="D1411" s="79">
        <v>770.95299999999997</v>
      </c>
      <c r="E1411" s="79">
        <v>6866.57</v>
      </c>
      <c r="F1411" s="79">
        <v>595.84</v>
      </c>
      <c r="G1411" s="79">
        <v>6022.393</v>
      </c>
      <c r="H1411" s="84">
        <f>D1411/D1409*100</f>
        <v>30.937702276086267</v>
      </c>
      <c r="I1411" s="84">
        <f>E1411/E1409*100</f>
        <v>37.547744178149415</v>
      </c>
      <c r="J1411" s="80">
        <f t="shared" si="394"/>
        <v>104.04518886500156</v>
      </c>
      <c r="K1411" s="80">
        <f t="shared" si="395"/>
        <v>129.38926557465089</v>
      </c>
      <c r="L1411" s="80">
        <f t="shared" si="395"/>
        <v>114.01730176028033</v>
      </c>
    </row>
    <row r="1412" spans="1:12" s="1" customFormat="1" x14ac:dyDescent="0.2">
      <c r="A1412" s="6" t="s">
        <v>8</v>
      </c>
      <c r="B1412" s="79">
        <v>1894.979</v>
      </c>
      <c r="C1412" s="79">
        <v>15795.617</v>
      </c>
      <c r="D1412" s="79">
        <v>2491.953</v>
      </c>
      <c r="E1412" s="79">
        <v>18287.57</v>
      </c>
      <c r="F1412" s="79">
        <v>1795.84</v>
      </c>
      <c r="G1412" s="79">
        <v>16336.393</v>
      </c>
      <c r="H1412" s="84">
        <f>H1413+H1414</f>
        <v>100.00004012916776</v>
      </c>
      <c r="I1412" s="84">
        <f>I1413+I1414</f>
        <v>100</v>
      </c>
      <c r="J1412" s="80">
        <f t="shared" si="394"/>
        <v>131.50293486101955</v>
      </c>
      <c r="K1412" s="80">
        <f t="shared" si="395"/>
        <v>138.76252895580899</v>
      </c>
      <c r="L1412" s="80">
        <f t="shared" si="395"/>
        <v>111.94374425247973</v>
      </c>
    </row>
    <row r="1413" spans="1:12" s="1" customFormat="1" x14ac:dyDescent="0.2">
      <c r="A1413" s="9" t="s">
        <v>9</v>
      </c>
      <c r="B1413" s="79">
        <v>138.97</v>
      </c>
      <c r="C1413" s="79">
        <v>1235.595</v>
      </c>
      <c r="D1413" s="79">
        <v>147.13800000000001</v>
      </c>
      <c r="E1413" s="79">
        <v>1382.7329999999999</v>
      </c>
      <c r="F1413" s="79">
        <v>216.625</v>
      </c>
      <c r="G1413" s="79">
        <v>951.07299999999998</v>
      </c>
      <c r="H1413" s="84">
        <f>D1413/D1412*100</f>
        <v>5.904525486636385</v>
      </c>
      <c r="I1413" s="84">
        <f>E1413/E1412*100</f>
        <v>7.5610537649343241</v>
      </c>
      <c r="J1413" s="80">
        <f t="shared" si="394"/>
        <v>105.87752752392603</v>
      </c>
      <c r="K1413" s="80">
        <f t="shared" si="395"/>
        <v>67.922908251586847</v>
      </c>
      <c r="L1413" s="80">
        <f t="shared" si="395"/>
        <v>145.38663173068733</v>
      </c>
    </row>
    <row r="1414" spans="1:12" s="1" customFormat="1" x14ac:dyDescent="0.2">
      <c r="A1414" s="9" t="s">
        <v>10</v>
      </c>
      <c r="B1414" s="79">
        <v>1756.009</v>
      </c>
      <c r="C1414" s="79">
        <v>14560.021000000001</v>
      </c>
      <c r="D1414" s="79">
        <v>2344.8159999999998</v>
      </c>
      <c r="E1414" s="79">
        <v>16904.837</v>
      </c>
      <c r="F1414" s="79">
        <v>1579.2149999999999</v>
      </c>
      <c r="G1414" s="79">
        <v>15385.32</v>
      </c>
      <c r="H1414" s="84">
        <f>D1414/D1412*100</f>
        <v>94.09551464253137</v>
      </c>
      <c r="I1414" s="84">
        <f>E1414/E1412*100</f>
        <v>92.438946235065671</v>
      </c>
      <c r="J1414" s="80">
        <f t="shared" si="394"/>
        <v>133.53097848587333</v>
      </c>
      <c r="K1414" s="80">
        <f t="shared" si="395"/>
        <v>148.47984599943644</v>
      </c>
      <c r="L1414" s="80">
        <f t="shared" si="395"/>
        <v>109.87640816050626</v>
      </c>
    </row>
    <row r="1415" spans="1:12" s="1" customFormat="1" x14ac:dyDescent="0.2">
      <c r="A1415" s="3" t="s">
        <v>210</v>
      </c>
      <c r="B1415" s="79"/>
      <c r="C1415" s="79"/>
      <c r="D1415" s="79"/>
      <c r="E1415" s="79"/>
      <c r="F1415" s="79"/>
      <c r="G1415" s="79"/>
    </row>
    <row r="1416" spans="1:12" s="1" customFormat="1" x14ac:dyDescent="0.2">
      <c r="A1416" s="6" t="s">
        <v>5</v>
      </c>
      <c r="B1416" s="79">
        <v>1350.665</v>
      </c>
      <c r="C1416" s="79">
        <v>11176.197</v>
      </c>
      <c r="D1416" s="79">
        <v>2006.973</v>
      </c>
      <c r="E1416" s="79">
        <v>13183.17</v>
      </c>
      <c r="F1416" s="79">
        <v>1399.684</v>
      </c>
      <c r="G1416" s="79">
        <v>11732.53</v>
      </c>
      <c r="H1416" s="84">
        <f>H1417+H1418</f>
        <v>100</v>
      </c>
      <c r="I1416" s="84">
        <f>I1417+I1418</f>
        <v>99.999999999999986</v>
      </c>
      <c r="J1416" s="80">
        <f t="shared" ref="J1416:J1421" si="396">D1416/B1416*100</f>
        <v>148.59147160842991</v>
      </c>
      <c r="K1416" s="80">
        <f t="shared" ref="K1416:L1421" si="397">D1416/F1416*100</f>
        <v>143.3875789106684</v>
      </c>
      <c r="L1416" s="80">
        <f t="shared" si="397"/>
        <v>112.36425562091041</v>
      </c>
    </row>
    <row r="1417" spans="1:12" s="1" customFormat="1" x14ac:dyDescent="0.2">
      <c r="A1417" s="9" t="s">
        <v>6</v>
      </c>
      <c r="B1417" s="79">
        <v>1114</v>
      </c>
      <c r="C1417" s="79">
        <v>9320</v>
      </c>
      <c r="D1417" s="79">
        <v>1707</v>
      </c>
      <c r="E1417" s="79">
        <v>11027</v>
      </c>
      <c r="F1417" s="79">
        <v>1171</v>
      </c>
      <c r="G1417" s="79">
        <v>9829</v>
      </c>
      <c r="H1417" s="84">
        <f>D1417/D1416*100</f>
        <v>85.053461107847497</v>
      </c>
      <c r="I1417" s="84">
        <f>E1417/E1416*100</f>
        <v>83.644525557965181</v>
      </c>
      <c r="J1417" s="80">
        <f t="shared" si="396"/>
        <v>153.23159784560144</v>
      </c>
      <c r="K1417" s="80">
        <f t="shared" si="397"/>
        <v>145.7728437233134</v>
      </c>
      <c r="L1417" s="80">
        <f t="shared" si="397"/>
        <v>112.18842201648185</v>
      </c>
    </row>
    <row r="1418" spans="1:12" s="1" customFormat="1" x14ac:dyDescent="0.2">
      <c r="A1418" s="9" t="s">
        <v>7</v>
      </c>
      <c r="B1418" s="79">
        <v>236.66499999999999</v>
      </c>
      <c r="C1418" s="79">
        <v>1856.1969999999999</v>
      </c>
      <c r="D1418" s="79">
        <v>299.97300000000001</v>
      </c>
      <c r="E1418" s="79">
        <v>2156.17</v>
      </c>
      <c r="F1418" s="79">
        <v>228.684</v>
      </c>
      <c r="G1418" s="79">
        <v>1903.53</v>
      </c>
      <c r="H1418" s="84">
        <f>D1418/D1416*100</f>
        <v>14.94653889215251</v>
      </c>
      <c r="I1418" s="84">
        <f>E1418/E1416*100</f>
        <v>16.355474442034808</v>
      </c>
      <c r="J1418" s="80">
        <f t="shared" si="396"/>
        <v>126.75004753554605</v>
      </c>
      <c r="K1418" s="80">
        <f t="shared" si="397"/>
        <v>131.17358450962902</v>
      </c>
      <c r="L1418" s="80">
        <f t="shared" si="397"/>
        <v>113.27218378486286</v>
      </c>
    </row>
    <row r="1419" spans="1:12" s="1" customFormat="1" x14ac:dyDescent="0.2">
      <c r="A1419" s="6" t="s">
        <v>8</v>
      </c>
      <c r="B1419" s="79">
        <v>1350.665</v>
      </c>
      <c r="C1419" s="79">
        <v>11176.197</v>
      </c>
      <c r="D1419" s="79">
        <v>2006.973</v>
      </c>
      <c r="E1419" s="79">
        <v>13183.17</v>
      </c>
      <c r="F1419" s="79">
        <v>1399.684</v>
      </c>
      <c r="G1419" s="79">
        <v>11732.53</v>
      </c>
      <c r="H1419" s="84">
        <f>H1420+H1421</f>
        <v>100</v>
      </c>
      <c r="I1419" s="84">
        <f>I1420+I1421</f>
        <v>99.999992414571011</v>
      </c>
      <c r="J1419" s="80">
        <f t="shared" si="396"/>
        <v>148.59147160842991</v>
      </c>
      <c r="K1419" s="80">
        <f t="shared" si="397"/>
        <v>143.3875789106684</v>
      </c>
      <c r="L1419" s="80">
        <f t="shared" si="397"/>
        <v>112.36425562091041</v>
      </c>
    </row>
    <row r="1420" spans="1:12" s="1" customFormat="1" x14ac:dyDescent="0.2">
      <c r="A1420" s="9" t="s">
        <v>9</v>
      </c>
      <c r="B1420" s="79">
        <v>133.517</v>
      </c>
      <c r="C1420" s="79">
        <v>828.27200000000005</v>
      </c>
      <c r="D1420" s="79">
        <v>141.11600000000001</v>
      </c>
      <c r="E1420" s="79">
        <v>969.38800000000003</v>
      </c>
      <c r="F1420" s="79">
        <v>207.14</v>
      </c>
      <c r="G1420" s="79">
        <v>555.70399999999995</v>
      </c>
      <c r="H1420" s="84">
        <f>D1420/D1419*100</f>
        <v>7.0312854233714166</v>
      </c>
      <c r="I1420" s="84">
        <f>E1420/E1419*100</f>
        <v>7.3532238452511809</v>
      </c>
      <c r="J1420" s="80">
        <f t="shared" si="396"/>
        <v>105.69141008261123</v>
      </c>
      <c r="K1420" s="80">
        <f t="shared" si="397"/>
        <v>68.125905184899111</v>
      </c>
      <c r="L1420" s="80">
        <f t="shared" si="397"/>
        <v>174.44322876927288</v>
      </c>
    </row>
    <row r="1421" spans="1:12" s="1" customFormat="1" x14ac:dyDescent="0.2">
      <c r="A1421" s="9" t="s">
        <v>10</v>
      </c>
      <c r="B1421" s="79">
        <v>1217.1479999999999</v>
      </c>
      <c r="C1421" s="79">
        <v>10347.924000000001</v>
      </c>
      <c r="D1421" s="79">
        <v>1865.857</v>
      </c>
      <c r="E1421" s="79">
        <v>12213.781000000001</v>
      </c>
      <c r="F1421" s="79">
        <v>1192.5440000000001</v>
      </c>
      <c r="G1421" s="79">
        <v>11176.825999999999</v>
      </c>
      <c r="H1421" s="84">
        <f>D1421/D1419*100</f>
        <v>92.968714576628585</v>
      </c>
      <c r="I1421" s="84">
        <f>E1421/E1419*100</f>
        <v>92.646768569319832</v>
      </c>
      <c r="J1421" s="80">
        <f t="shared" si="396"/>
        <v>153.29746259288106</v>
      </c>
      <c r="K1421" s="80">
        <f t="shared" si="397"/>
        <v>156.46022285131616</v>
      </c>
      <c r="L1421" s="80">
        <f t="shared" si="397"/>
        <v>109.27772338944885</v>
      </c>
    </row>
    <row r="1422" spans="1:12" s="1" customFormat="1" ht="33.75" x14ac:dyDescent="0.2">
      <c r="A1422" s="3" t="s">
        <v>211</v>
      </c>
      <c r="B1422" s="79"/>
      <c r="C1422" s="79"/>
      <c r="D1422" s="79"/>
      <c r="E1422" s="79"/>
      <c r="F1422" s="79"/>
      <c r="G1422" s="79"/>
    </row>
    <row r="1423" spans="1:12" s="1" customFormat="1" x14ac:dyDescent="0.2">
      <c r="A1423" s="6" t="s">
        <v>5</v>
      </c>
      <c r="B1423" s="79">
        <v>105350.077</v>
      </c>
      <c r="C1423" s="79">
        <v>844453.23199999996</v>
      </c>
      <c r="D1423" s="79">
        <v>105129.416</v>
      </c>
      <c r="E1423" s="79">
        <v>949582.64899999998</v>
      </c>
      <c r="F1423" s="79">
        <v>110908.78</v>
      </c>
      <c r="G1423" s="79">
        <v>992646.74399999995</v>
      </c>
      <c r="H1423" s="84">
        <f>H1424+H1425</f>
        <v>100.00000000000001</v>
      </c>
      <c r="I1423" s="84">
        <f>I1424+I1425</f>
        <v>100</v>
      </c>
      <c r="J1423" s="80">
        <f t="shared" ref="J1423:J1428" si="398">D1423/B1423*100</f>
        <v>99.790545003588363</v>
      </c>
      <c r="K1423" s="80">
        <f t="shared" ref="K1423:L1428" si="399">D1423/F1423*100</f>
        <v>94.789083425135502</v>
      </c>
      <c r="L1423" s="80">
        <f t="shared" si="399"/>
        <v>95.661689794451192</v>
      </c>
    </row>
    <row r="1424" spans="1:12" s="1" customFormat="1" x14ac:dyDescent="0.2">
      <c r="A1424" s="9" t="s">
        <v>6</v>
      </c>
      <c r="B1424" s="79">
        <v>103798.16800000001</v>
      </c>
      <c r="C1424" s="79">
        <v>830241.49</v>
      </c>
      <c r="D1424" s="79">
        <v>103893.16800000001</v>
      </c>
      <c r="E1424" s="79">
        <v>934134.65800000005</v>
      </c>
      <c r="F1424" s="79">
        <v>110030.16800000001</v>
      </c>
      <c r="G1424" s="79">
        <v>979784.65800000005</v>
      </c>
      <c r="H1424" s="84">
        <f>D1424/D1423*100</f>
        <v>98.824070324903175</v>
      </c>
      <c r="I1424" s="84">
        <f>E1424/E1423*100</f>
        <v>98.373180995222668</v>
      </c>
      <c r="J1424" s="80">
        <f t="shared" si="398"/>
        <v>100.09152377332902</v>
      </c>
      <c r="K1424" s="80">
        <f t="shared" si="399"/>
        <v>94.422438762431042</v>
      </c>
      <c r="L1424" s="80">
        <f t="shared" si="399"/>
        <v>95.34081294014301</v>
      </c>
    </row>
    <row r="1425" spans="1:12" s="1" customFormat="1" x14ac:dyDescent="0.2">
      <c r="A1425" s="9" t="s">
        <v>7</v>
      </c>
      <c r="B1425" s="79">
        <v>1551.9090000000001</v>
      </c>
      <c r="C1425" s="79">
        <v>14211.742</v>
      </c>
      <c r="D1425" s="79">
        <v>1236.248</v>
      </c>
      <c r="E1425" s="79">
        <v>15447.991</v>
      </c>
      <c r="F1425" s="79">
        <v>878.61199999999997</v>
      </c>
      <c r="G1425" s="79">
        <v>12862.085999999999</v>
      </c>
      <c r="H1425" s="84">
        <f>D1425/D1423*100</f>
        <v>1.1759296750968351</v>
      </c>
      <c r="I1425" s="84">
        <f>E1425/E1423*100</f>
        <v>1.6268190047773294</v>
      </c>
      <c r="J1425" s="80">
        <f t="shared" si="398"/>
        <v>79.659825415021118</v>
      </c>
      <c r="K1425" s="80">
        <f t="shared" si="399"/>
        <v>140.70465689064116</v>
      </c>
      <c r="L1425" s="80">
        <f t="shared" si="399"/>
        <v>120.10486479409327</v>
      </c>
    </row>
    <row r="1426" spans="1:12" s="1" customFormat="1" x14ac:dyDescent="0.2">
      <c r="A1426" s="6" t="s">
        <v>8</v>
      </c>
      <c r="B1426" s="79">
        <v>105350.077</v>
      </c>
      <c r="C1426" s="79">
        <v>844453.23199999996</v>
      </c>
      <c r="D1426" s="79">
        <v>105129.416</v>
      </c>
      <c r="E1426" s="79">
        <v>949582.64899999998</v>
      </c>
      <c r="F1426" s="79">
        <v>110908.78</v>
      </c>
      <c r="G1426" s="79">
        <v>992646.74399999995</v>
      </c>
      <c r="H1426" s="84">
        <f>H1427+H1428</f>
        <v>100</v>
      </c>
      <c r="I1426" s="84">
        <f>I1427+I1428</f>
        <v>100</v>
      </c>
      <c r="J1426" s="80">
        <f t="shared" si="398"/>
        <v>99.790545003588363</v>
      </c>
      <c r="K1426" s="80">
        <f t="shared" si="399"/>
        <v>94.789083425135502</v>
      </c>
      <c r="L1426" s="80">
        <f t="shared" si="399"/>
        <v>95.661689794451192</v>
      </c>
    </row>
    <row r="1427" spans="1:12" s="1" customFormat="1" x14ac:dyDescent="0.2">
      <c r="A1427" s="9" t="s">
        <v>9</v>
      </c>
      <c r="B1427" s="79">
        <v>186.07900000000001</v>
      </c>
      <c r="C1427" s="79">
        <v>496.5</v>
      </c>
      <c r="D1427" s="79">
        <v>158.78200000000001</v>
      </c>
      <c r="E1427" s="79">
        <v>655.28200000000004</v>
      </c>
      <c r="F1427" s="79">
        <v>28.675999999999998</v>
      </c>
      <c r="G1427" s="79">
        <v>266.15699999999998</v>
      </c>
      <c r="H1427" s="84">
        <f>D1427/D1426*100</f>
        <v>0.15103479695920694</v>
      </c>
      <c r="I1427" s="84">
        <f>E1427/E1426*100</f>
        <v>6.9007368730891805E-2</v>
      </c>
      <c r="J1427" s="80">
        <f t="shared" si="398"/>
        <v>85.330424174678498</v>
      </c>
      <c r="K1427" s="80"/>
      <c r="L1427" s="80">
        <f t="shared" si="399"/>
        <v>246.20130223890416</v>
      </c>
    </row>
    <row r="1428" spans="1:12" s="1" customFormat="1" x14ac:dyDescent="0.2">
      <c r="A1428" s="9" t="s">
        <v>10</v>
      </c>
      <c r="B1428" s="79">
        <v>105163.99800000001</v>
      </c>
      <c r="C1428" s="79">
        <v>843956.73199999996</v>
      </c>
      <c r="D1428" s="79">
        <v>104970.63400000001</v>
      </c>
      <c r="E1428" s="79">
        <v>948927.36699999997</v>
      </c>
      <c r="F1428" s="79">
        <v>110880.10400000001</v>
      </c>
      <c r="G1428" s="79">
        <v>992380.58700000006</v>
      </c>
      <c r="H1428" s="84">
        <f>D1428/D1426*100</f>
        <v>99.848965203040791</v>
      </c>
      <c r="I1428" s="84">
        <f>E1428/E1426*100</f>
        <v>99.930992631269106</v>
      </c>
      <c r="J1428" s="80">
        <f t="shared" si="398"/>
        <v>99.816130991900849</v>
      </c>
      <c r="K1428" s="80">
        <f t="shared" si="399"/>
        <v>94.670396413048095</v>
      </c>
      <c r="L1428" s="80">
        <f t="shared" si="399"/>
        <v>95.621314990515828</v>
      </c>
    </row>
    <row r="1429" spans="1:12" s="1" customFormat="1" ht="22.5" x14ac:dyDescent="0.2">
      <c r="A1429" s="3" t="s">
        <v>212</v>
      </c>
      <c r="B1429" s="79"/>
      <c r="C1429" s="79"/>
      <c r="D1429" s="79"/>
      <c r="E1429" s="79"/>
      <c r="F1429" s="79"/>
      <c r="G1429" s="79"/>
    </row>
    <row r="1430" spans="1:12" s="1" customFormat="1" x14ac:dyDescent="0.2">
      <c r="A1430" s="6" t="s">
        <v>5</v>
      </c>
      <c r="B1430" s="79">
        <v>97214.392999999996</v>
      </c>
      <c r="C1430" s="79">
        <v>775210.73</v>
      </c>
      <c r="D1430" s="79">
        <v>97323.853000000003</v>
      </c>
      <c r="E1430" s="79">
        <v>872534.58299999998</v>
      </c>
      <c r="F1430" s="79">
        <v>103595.177</v>
      </c>
      <c r="G1430" s="79">
        <v>928128.17</v>
      </c>
      <c r="H1430" s="84">
        <f>H1431+H1432</f>
        <v>100</v>
      </c>
      <c r="I1430" s="84">
        <f>I1431+I1432</f>
        <v>100</v>
      </c>
      <c r="J1430" s="80">
        <f t="shared" ref="J1430:J1435" si="400">D1430/B1430*100</f>
        <v>100.11259649587075</v>
      </c>
      <c r="K1430" s="80">
        <f t="shared" ref="K1430:L1435" si="401">D1430/F1430*100</f>
        <v>93.94631663209573</v>
      </c>
      <c r="L1430" s="80">
        <f t="shared" si="401"/>
        <v>94.010139030690127</v>
      </c>
    </row>
    <row r="1431" spans="1:12" s="1" customFormat="1" x14ac:dyDescent="0.2">
      <c r="A1431" s="9" t="s">
        <v>6</v>
      </c>
      <c r="B1431" s="79">
        <v>96320.75</v>
      </c>
      <c r="C1431" s="79">
        <v>770328.57799999998</v>
      </c>
      <c r="D1431" s="79">
        <v>96828.75</v>
      </c>
      <c r="E1431" s="79">
        <v>867157.32900000003</v>
      </c>
      <c r="F1431" s="79">
        <v>103330.417</v>
      </c>
      <c r="G1431" s="79">
        <v>924827.66200000001</v>
      </c>
      <c r="H1431" s="84">
        <f>D1431/D1430*100</f>
        <v>99.49128298486086</v>
      </c>
      <c r="I1431" s="84">
        <f>E1431/E1430*100</f>
        <v>99.383720243900058</v>
      </c>
      <c r="J1431" s="80">
        <f t="shared" si="400"/>
        <v>100.52740453121471</v>
      </c>
      <c r="K1431" s="80">
        <f t="shared" si="401"/>
        <v>93.707886613870912</v>
      </c>
      <c r="L1431" s="80">
        <f t="shared" si="401"/>
        <v>93.764207606497834</v>
      </c>
    </row>
    <row r="1432" spans="1:12" s="1" customFormat="1" x14ac:dyDescent="0.2">
      <c r="A1432" s="9" t="s">
        <v>7</v>
      </c>
      <c r="B1432" s="79">
        <v>893.64300000000003</v>
      </c>
      <c r="C1432" s="79">
        <v>4882.1509999999998</v>
      </c>
      <c r="D1432" s="79">
        <v>495.10300000000001</v>
      </c>
      <c r="E1432" s="79">
        <v>5377.2539999999999</v>
      </c>
      <c r="F1432" s="79">
        <v>264.76</v>
      </c>
      <c r="G1432" s="79">
        <v>3300.5079999999998</v>
      </c>
      <c r="H1432" s="84">
        <f>D1432/D1430*100</f>
        <v>0.50871701513913559</v>
      </c>
      <c r="I1432" s="84">
        <f>E1432/E1430*100</f>
        <v>0.61627975609993668</v>
      </c>
      <c r="J1432" s="80">
        <f t="shared" si="400"/>
        <v>55.402772695584254</v>
      </c>
      <c r="K1432" s="80">
        <f t="shared" si="401"/>
        <v>187.0006798610062</v>
      </c>
      <c r="L1432" s="80">
        <f t="shared" si="401"/>
        <v>162.92201079348999</v>
      </c>
    </row>
    <row r="1433" spans="1:12" s="1" customFormat="1" x14ac:dyDescent="0.2">
      <c r="A1433" s="6" t="s">
        <v>8</v>
      </c>
      <c r="B1433" s="79">
        <v>97214.392999999996</v>
      </c>
      <c r="C1433" s="79">
        <v>775210.73</v>
      </c>
      <c r="D1433" s="79">
        <v>97323.853000000003</v>
      </c>
      <c r="E1433" s="79">
        <v>872534.58299999998</v>
      </c>
      <c r="F1433" s="79">
        <v>103595.177</v>
      </c>
      <c r="G1433" s="79">
        <v>928128.17</v>
      </c>
      <c r="H1433" s="84">
        <f>H1434+H1435</f>
        <v>100</v>
      </c>
      <c r="I1433" s="84">
        <f>I1434+I1435</f>
        <v>100</v>
      </c>
      <c r="J1433" s="80">
        <f t="shared" si="400"/>
        <v>100.11259649587075</v>
      </c>
      <c r="K1433" s="80">
        <f t="shared" si="401"/>
        <v>93.94631663209573</v>
      </c>
      <c r="L1433" s="80">
        <f t="shared" si="401"/>
        <v>94.010139030690127</v>
      </c>
    </row>
    <row r="1434" spans="1:12" s="1" customFormat="1" x14ac:dyDescent="0.2">
      <c r="A1434" s="9" t="s">
        <v>9</v>
      </c>
      <c r="B1434" s="79">
        <v>128.18199999999999</v>
      </c>
      <c r="C1434" s="79">
        <v>138.22800000000001</v>
      </c>
      <c r="D1434" s="79">
        <v>56.906999999999996</v>
      </c>
      <c r="E1434" s="79">
        <v>195.13499999999999</v>
      </c>
      <c r="F1434" s="79">
        <v>1.4E-2</v>
      </c>
      <c r="G1434" s="79">
        <v>138.01900000000001</v>
      </c>
      <c r="H1434" s="84">
        <f>D1434/D1433*100</f>
        <v>5.8471791082911603E-2</v>
      </c>
      <c r="I1434" s="84">
        <f>E1434/E1433*100</f>
        <v>2.2364156539111068E-2</v>
      </c>
      <c r="J1434" s="80">
        <f t="shared" si="400"/>
        <v>44.39546894259724</v>
      </c>
      <c r="K1434" s="80"/>
      <c r="L1434" s="80">
        <f t="shared" si="401"/>
        <v>141.38270817785957</v>
      </c>
    </row>
    <row r="1435" spans="1:12" s="1" customFormat="1" x14ac:dyDescent="0.2">
      <c r="A1435" s="9" t="s">
        <v>10</v>
      </c>
      <c r="B1435" s="79">
        <v>97086.212</v>
      </c>
      <c r="C1435" s="79">
        <v>775072.50199999998</v>
      </c>
      <c r="D1435" s="79">
        <v>97266.945999999996</v>
      </c>
      <c r="E1435" s="79">
        <v>872339.44799999997</v>
      </c>
      <c r="F1435" s="79">
        <v>103595.163</v>
      </c>
      <c r="G1435" s="79">
        <v>927990.152</v>
      </c>
      <c r="H1435" s="84">
        <f>D1435/D1433*100</f>
        <v>99.941528208917092</v>
      </c>
      <c r="I1435" s="84">
        <f>E1435/E1433*100</f>
        <v>99.977635843460888</v>
      </c>
      <c r="J1435" s="80">
        <f t="shared" si="400"/>
        <v>100.18615825695207</v>
      </c>
      <c r="K1435" s="80">
        <f t="shared" si="401"/>
        <v>93.891397226721864</v>
      </c>
      <c r="L1435" s="80">
        <f t="shared" si="401"/>
        <v>94.003093256963794</v>
      </c>
    </row>
    <row r="1436" spans="1:12" s="1" customFormat="1" x14ac:dyDescent="0.2">
      <c r="A1436" s="3" t="s">
        <v>213</v>
      </c>
      <c r="B1436" s="79"/>
      <c r="C1436" s="79"/>
      <c r="D1436" s="79"/>
      <c r="E1436" s="79"/>
      <c r="F1436" s="79"/>
      <c r="G1436" s="79"/>
    </row>
    <row r="1437" spans="1:12" s="1" customFormat="1" x14ac:dyDescent="0.2">
      <c r="A1437" s="6" t="s">
        <v>5</v>
      </c>
      <c r="B1437" s="79">
        <v>7510.8980000000001</v>
      </c>
      <c r="C1437" s="79">
        <v>61047.883000000002</v>
      </c>
      <c r="D1437" s="79">
        <v>7084.9750000000004</v>
      </c>
      <c r="E1437" s="79">
        <v>68132.857999999993</v>
      </c>
      <c r="F1437" s="79">
        <v>6729.7209999999995</v>
      </c>
      <c r="G1437" s="79">
        <v>56391.28</v>
      </c>
      <c r="H1437" s="84">
        <f>H1438+H1439</f>
        <v>100</v>
      </c>
      <c r="I1437" s="84">
        <f>I1438+I1439</f>
        <v>100.00000000000001</v>
      </c>
      <c r="J1437" s="80">
        <f t="shared" ref="J1437:J1442" si="402">D1437/B1437*100</f>
        <v>94.329266620316247</v>
      </c>
      <c r="K1437" s="80">
        <f t="shared" ref="K1437:L1442" si="403">D1437/F1437*100</f>
        <v>105.27888154650098</v>
      </c>
      <c r="L1437" s="80">
        <f t="shared" si="403"/>
        <v>120.82161993840181</v>
      </c>
    </row>
    <row r="1438" spans="1:12" s="1" customFormat="1" x14ac:dyDescent="0.2">
      <c r="A1438" s="9" t="s">
        <v>6</v>
      </c>
      <c r="B1438" s="79">
        <v>7477.4179999999997</v>
      </c>
      <c r="C1438" s="79">
        <v>59912.911999999997</v>
      </c>
      <c r="D1438" s="79">
        <v>7064.4179999999997</v>
      </c>
      <c r="E1438" s="79">
        <v>66977.328999999998</v>
      </c>
      <c r="F1438" s="79">
        <v>6699.7510000000002</v>
      </c>
      <c r="G1438" s="79">
        <v>54956.995999999999</v>
      </c>
      <c r="H1438" s="84">
        <f>D1438/D1437*100</f>
        <v>99.709850775761382</v>
      </c>
      <c r="I1438" s="84">
        <f>E1438/E1437*100</f>
        <v>98.304006269632794</v>
      </c>
      <c r="J1438" s="80">
        <f t="shared" si="402"/>
        <v>94.476703054450084</v>
      </c>
      <c r="K1438" s="80">
        <f t="shared" si="403"/>
        <v>105.44299332915506</v>
      </c>
      <c r="L1438" s="80">
        <f t="shared" si="403"/>
        <v>121.87225262457942</v>
      </c>
    </row>
    <row r="1439" spans="1:12" s="1" customFormat="1" x14ac:dyDescent="0.2">
      <c r="A1439" s="9" t="s">
        <v>7</v>
      </c>
      <c r="B1439" s="79">
        <v>33.481000000000002</v>
      </c>
      <c r="C1439" s="79">
        <v>1134.972</v>
      </c>
      <c r="D1439" s="79">
        <v>20.556999999999999</v>
      </c>
      <c r="E1439" s="79">
        <v>1155.529</v>
      </c>
      <c r="F1439" s="79">
        <v>29.97</v>
      </c>
      <c r="G1439" s="79">
        <v>1434.2840000000001</v>
      </c>
      <c r="H1439" s="84">
        <f>D1439/D1437*100</f>
        <v>0.29014922423861761</v>
      </c>
      <c r="I1439" s="84">
        <f>E1439/E1437*100</f>
        <v>1.695993730367219</v>
      </c>
      <c r="J1439" s="80">
        <f t="shared" si="402"/>
        <v>61.399002419282567</v>
      </c>
      <c r="K1439" s="80">
        <f t="shared" si="403"/>
        <v>68.591925258591928</v>
      </c>
      <c r="L1439" s="80">
        <f t="shared" si="403"/>
        <v>80.564867209004632</v>
      </c>
    </row>
    <row r="1440" spans="1:12" s="1" customFormat="1" x14ac:dyDescent="0.2">
      <c r="A1440" s="6" t="s">
        <v>8</v>
      </c>
      <c r="B1440" s="79">
        <v>7510.8980000000001</v>
      </c>
      <c r="C1440" s="79">
        <v>61047.883000000002</v>
      </c>
      <c r="D1440" s="79">
        <v>7084.9750000000004</v>
      </c>
      <c r="E1440" s="79">
        <v>68132.857999999993</v>
      </c>
      <c r="F1440" s="79">
        <v>6729.7209999999995</v>
      </c>
      <c r="G1440" s="79">
        <v>56391.28</v>
      </c>
      <c r="H1440" s="84">
        <f>H1441+H1442</f>
        <v>100</v>
      </c>
      <c r="I1440" s="84">
        <f>I1441+I1442</f>
        <v>100.00000000000001</v>
      </c>
      <c r="J1440" s="80">
        <f t="shared" si="402"/>
        <v>94.329266620316247</v>
      </c>
      <c r="K1440" s="80">
        <f t="shared" si="403"/>
        <v>105.27888154650098</v>
      </c>
      <c r="L1440" s="80">
        <f t="shared" si="403"/>
        <v>120.82161993840181</v>
      </c>
    </row>
    <row r="1441" spans="1:12" s="1" customFormat="1" x14ac:dyDescent="0.2">
      <c r="A1441" s="9" t="s">
        <v>9</v>
      </c>
      <c r="B1441" s="79">
        <v>5.5439999999999996</v>
      </c>
      <c r="C1441" s="79">
        <v>81.453999999999994</v>
      </c>
      <c r="D1441" s="79">
        <v>4.7690000000000001</v>
      </c>
      <c r="E1441" s="79">
        <v>86.222999999999999</v>
      </c>
      <c r="F1441" s="79">
        <v>6.9219999999999997</v>
      </c>
      <c r="G1441" s="79">
        <v>47.116</v>
      </c>
      <c r="H1441" s="84">
        <f>D1441/D1440*100</f>
        <v>6.7311458403170085E-2</v>
      </c>
      <c r="I1441" s="84">
        <f>E1441/E1440*100</f>
        <v>0.12655127427650253</v>
      </c>
      <c r="J1441" s="80">
        <f t="shared" si="402"/>
        <v>86.020923520923532</v>
      </c>
      <c r="K1441" s="80">
        <f t="shared" si="403"/>
        <v>68.896272753539449</v>
      </c>
      <c r="L1441" s="80">
        <f t="shared" si="403"/>
        <v>183.00152814330588</v>
      </c>
    </row>
    <row r="1442" spans="1:12" s="1" customFormat="1" x14ac:dyDescent="0.2">
      <c r="A1442" s="9" t="s">
        <v>10</v>
      </c>
      <c r="B1442" s="79">
        <v>7505.3540000000003</v>
      </c>
      <c r="C1442" s="79">
        <v>60966.428999999996</v>
      </c>
      <c r="D1442" s="79">
        <v>7080.2060000000001</v>
      </c>
      <c r="E1442" s="79">
        <v>68046.634999999995</v>
      </c>
      <c r="F1442" s="79">
        <v>6722.799</v>
      </c>
      <c r="G1442" s="79">
        <v>56344.163999999997</v>
      </c>
      <c r="H1442" s="84">
        <f>D1442/D1440*100</f>
        <v>99.932688541596832</v>
      </c>
      <c r="I1442" s="84">
        <f>E1442/E1440*100</f>
        <v>99.873448725723506</v>
      </c>
      <c r="J1442" s="80">
        <f t="shared" si="402"/>
        <v>94.33540376643127</v>
      </c>
      <c r="K1442" s="80">
        <f t="shared" si="403"/>
        <v>105.31634219615967</v>
      </c>
      <c r="L1442" s="80">
        <f t="shared" si="403"/>
        <v>120.76962398448224</v>
      </c>
    </row>
    <row r="1443" spans="1:12" s="1" customFormat="1" x14ac:dyDescent="0.2">
      <c r="A1443" s="3" t="s">
        <v>214</v>
      </c>
      <c r="B1443" s="79"/>
      <c r="C1443" s="79"/>
      <c r="D1443" s="79"/>
      <c r="E1443" s="79"/>
      <c r="F1443" s="79"/>
      <c r="G1443" s="79"/>
    </row>
    <row r="1444" spans="1:12" s="1" customFormat="1" x14ac:dyDescent="0.2">
      <c r="A1444" s="6" t="s">
        <v>5</v>
      </c>
      <c r="B1444" s="79">
        <v>38164.303</v>
      </c>
      <c r="C1444" s="79">
        <v>244449.07500000001</v>
      </c>
      <c r="D1444" s="79">
        <v>37327.968000000001</v>
      </c>
      <c r="E1444" s="79">
        <v>281777.04300000001</v>
      </c>
      <c r="F1444" s="79">
        <v>28129.29</v>
      </c>
      <c r="G1444" s="79">
        <v>248191.47399999999</v>
      </c>
      <c r="H1444" s="84">
        <f>H1445+H1446</f>
        <v>100</v>
      </c>
      <c r="I1444" s="84">
        <f>I1445+I1446</f>
        <v>100</v>
      </c>
      <c r="J1444" s="80">
        <f t="shared" ref="J1444:J1449" si="404">D1444/B1444*100</f>
        <v>97.808593543552988</v>
      </c>
      <c r="K1444" s="80">
        <f t="shared" ref="K1444:L1449" si="405">D1444/F1444*100</f>
        <v>132.70142260967125</v>
      </c>
      <c r="L1444" s="80">
        <f t="shared" si="405"/>
        <v>113.53212036606865</v>
      </c>
    </row>
    <row r="1445" spans="1:12" s="1" customFormat="1" x14ac:dyDescent="0.2">
      <c r="A1445" s="9" t="s">
        <v>6</v>
      </c>
      <c r="B1445" s="79">
        <v>18188.667000000001</v>
      </c>
      <c r="C1445" s="79">
        <v>120477.151</v>
      </c>
      <c r="D1445" s="79">
        <v>15490.666999999999</v>
      </c>
      <c r="E1445" s="79">
        <v>135967.81700000001</v>
      </c>
      <c r="F1445" s="79">
        <v>14491</v>
      </c>
      <c r="G1445" s="79">
        <v>126075.484</v>
      </c>
      <c r="H1445" s="84">
        <f>D1445/D1444*100</f>
        <v>41.498822009277333</v>
      </c>
      <c r="I1445" s="84">
        <f>E1445/E1444*100</f>
        <v>48.253688644180997</v>
      </c>
      <c r="J1445" s="80">
        <f t="shared" si="404"/>
        <v>85.166587523978521</v>
      </c>
      <c r="K1445" s="80">
        <f t="shared" si="405"/>
        <v>106.89853702297978</v>
      </c>
      <c r="L1445" s="80">
        <f t="shared" si="405"/>
        <v>107.84635734573106</v>
      </c>
    </row>
    <row r="1446" spans="1:12" s="1" customFormat="1" x14ac:dyDescent="0.2">
      <c r="A1446" s="9" t="s">
        <v>7</v>
      </c>
      <c r="B1446" s="79">
        <v>19975.636999999999</v>
      </c>
      <c r="C1446" s="79">
        <v>123971.925</v>
      </c>
      <c r="D1446" s="79">
        <v>21837.300999999999</v>
      </c>
      <c r="E1446" s="79">
        <v>145809.226</v>
      </c>
      <c r="F1446" s="79">
        <v>13638.29</v>
      </c>
      <c r="G1446" s="79">
        <v>122115.99</v>
      </c>
      <c r="H1446" s="84">
        <f>D1446/D1444*100</f>
        <v>58.501177990722667</v>
      </c>
      <c r="I1446" s="84">
        <f>E1446/E1444*100</f>
        <v>51.746311355818996</v>
      </c>
      <c r="J1446" s="80">
        <f t="shared" si="404"/>
        <v>109.31967275937183</v>
      </c>
      <c r="K1446" s="80">
        <f t="shared" si="405"/>
        <v>160.11758805539401</v>
      </c>
      <c r="L1446" s="80">
        <f t="shared" si="405"/>
        <v>119.40223880590904</v>
      </c>
    </row>
    <row r="1447" spans="1:12" s="1" customFormat="1" x14ac:dyDescent="0.2">
      <c r="A1447" s="6" t="s">
        <v>8</v>
      </c>
      <c r="B1447" s="79">
        <v>38164.303</v>
      </c>
      <c r="C1447" s="79">
        <v>244449.07500000001</v>
      </c>
      <c r="D1447" s="79">
        <v>37327.968000000001</v>
      </c>
      <c r="E1447" s="79">
        <v>281777.04300000001</v>
      </c>
      <c r="F1447" s="79">
        <v>28129.29</v>
      </c>
      <c r="G1447" s="79">
        <v>248191.47399999999</v>
      </c>
      <c r="H1447" s="84">
        <f>H1448+H1449</f>
        <v>99.999999999999986</v>
      </c>
      <c r="I1447" s="84">
        <f>I1448+I1449</f>
        <v>100.00000000000001</v>
      </c>
      <c r="J1447" s="80">
        <f t="shared" si="404"/>
        <v>97.808593543552988</v>
      </c>
      <c r="K1447" s="80">
        <f t="shared" si="405"/>
        <v>132.70142260967125</v>
      </c>
      <c r="L1447" s="80">
        <f t="shared" si="405"/>
        <v>113.53212036606865</v>
      </c>
    </row>
    <row r="1448" spans="1:12" s="1" customFormat="1" x14ac:dyDescent="0.2">
      <c r="A1448" s="9" t="s">
        <v>9</v>
      </c>
      <c r="B1448" s="79">
        <v>2425.623</v>
      </c>
      <c r="C1448" s="79">
        <v>11513.929</v>
      </c>
      <c r="D1448" s="79">
        <v>3156.8829999999998</v>
      </c>
      <c r="E1448" s="79">
        <v>14670.812</v>
      </c>
      <c r="F1448" s="79">
        <v>1973.69</v>
      </c>
      <c r="G1448" s="79">
        <v>12589.651</v>
      </c>
      <c r="H1448" s="84">
        <f>D1448/D1447*100</f>
        <v>8.4571520207046884</v>
      </c>
      <c r="I1448" s="84">
        <f>E1448/E1447*100</f>
        <v>5.206532031071105</v>
      </c>
      <c r="J1448" s="80">
        <f t="shared" si="404"/>
        <v>130.14730648579766</v>
      </c>
      <c r="K1448" s="80">
        <f t="shared" si="405"/>
        <v>159.94826948507617</v>
      </c>
      <c r="L1448" s="80">
        <f t="shared" si="405"/>
        <v>116.53072829421562</v>
      </c>
    </row>
    <row r="1449" spans="1:12" s="1" customFormat="1" x14ac:dyDescent="0.2">
      <c r="A1449" s="9" t="s">
        <v>10</v>
      </c>
      <c r="B1449" s="79">
        <v>35738.68</v>
      </c>
      <c r="C1449" s="79">
        <v>232935.14600000001</v>
      </c>
      <c r="D1449" s="79">
        <v>34171.084999999999</v>
      </c>
      <c r="E1449" s="79">
        <v>267106.23100000003</v>
      </c>
      <c r="F1449" s="79">
        <v>26155.599999999999</v>
      </c>
      <c r="G1449" s="79">
        <v>235601.823</v>
      </c>
      <c r="H1449" s="84">
        <f>D1449/D1447*100</f>
        <v>91.542847979295303</v>
      </c>
      <c r="I1449" s="84">
        <f>E1449/E1447*100</f>
        <v>94.793467968928908</v>
      </c>
      <c r="J1449" s="80">
        <f t="shared" si="404"/>
        <v>95.613729997862265</v>
      </c>
      <c r="K1449" s="80">
        <f t="shared" si="405"/>
        <v>130.64538760341955</v>
      </c>
      <c r="L1449" s="80">
        <f t="shared" si="405"/>
        <v>113.37188634571814</v>
      </c>
    </row>
    <row r="1450" spans="1:12" s="1" customFormat="1" ht="33.75" x14ac:dyDescent="0.2">
      <c r="A1450" s="3" t="s">
        <v>215</v>
      </c>
      <c r="B1450" s="79"/>
      <c r="C1450" s="79"/>
      <c r="D1450" s="79"/>
      <c r="E1450" s="79"/>
      <c r="F1450" s="79"/>
      <c r="G1450" s="79"/>
    </row>
    <row r="1451" spans="1:12" s="1" customFormat="1" x14ac:dyDescent="0.2">
      <c r="A1451" s="6" t="s">
        <v>5</v>
      </c>
      <c r="B1451" s="79">
        <v>35094.300000000003</v>
      </c>
      <c r="C1451" s="79">
        <v>214900.62700000001</v>
      </c>
      <c r="D1451" s="79">
        <v>33746.447</v>
      </c>
      <c r="E1451" s="79">
        <v>248647.07399999999</v>
      </c>
      <c r="F1451" s="79">
        <v>25102.84</v>
      </c>
      <c r="G1451" s="79">
        <v>209387.08600000001</v>
      </c>
      <c r="H1451" s="84">
        <f>H1452+H1453</f>
        <v>100</v>
      </c>
      <c r="I1451" s="84">
        <f>I1452+I1453</f>
        <v>100</v>
      </c>
      <c r="J1451" s="80">
        <f t="shared" ref="J1451:J1456" si="406">D1451/B1451*100</f>
        <v>96.159339265920678</v>
      </c>
      <c r="K1451" s="80">
        <f t="shared" ref="K1451:L1456" si="407">D1451/F1451*100</f>
        <v>134.43278529441289</v>
      </c>
      <c r="L1451" s="80">
        <f t="shared" si="407"/>
        <v>118.74995671891627</v>
      </c>
    </row>
    <row r="1452" spans="1:12" s="1" customFormat="1" x14ac:dyDescent="0.2">
      <c r="A1452" s="9" t="s">
        <v>6</v>
      </c>
      <c r="B1452" s="79">
        <v>15891.834000000001</v>
      </c>
      <c r="C1452" s="79">
        <v>100057.49800000001</v>
      </c>
      <c r="D1452" s="79">
        <v>13023.834000000001</v>
      </c>
      <c r="E1452" s="79">
        <v>113081.33199999999</v>
      </c>
      <c r="F1452" s="79">
        <v>12031.834000000001</v>
      </c>
      <c r="G1452" s="79">
        <v>103099.33199999999</v>
      </c>
      <c r="H1452" s="84">
        <f>D1452/D1451*100</f>
        <v>38.593200641240841</v>
      </c>
      <c r="I1452" s="84">
        <f>E1452/E1451*100</f>
        <v>45.478649790988491</v>
      </c>
      <c r="J1452" s="80">
        <f t="shared" si="406"/>
        <v>81.952995481830484</v>
      </c>
      <c r="K1452" s="80">
        <f t="shared" si="407"/>
        <v>108.24479460072338</v>
      </c>
      <c r="L1452" s="80">
        <f t="shared" si="407"/>
        <v>109.68192500025123</v>
      </c>
    </row>
    <row r="1453" spans="1:12" s="1" customFormat="1" x14ac:dyDescent="0.2">
      <c r="A1453" s="9" t="s">
        <v>7</v>
      </c>
      <c r="B1453" s="79">
        <v>19202.466</v>
      </c>
      <c r="C1453" s="79">
        <v>114843.129</v>
      </c>
      <c r="D1453" s="79">
        <v>20722.613000000001</v>
      </c>
      <c r="E1453" s="79">
        <v>135565.742</v>
      </c>
      <c r="F1453" s="79">
        <v>13071.005999999999</v>
      </c>
      <c r="G1453" s="79">
        <v>106287.754</v>
      </c>
      <c r="H1453" s="84">
        <f>D1453/D1451*100</f>
        <v>61.406799358759166</v>
      </c>
      <c r="I1453" s="84">
        <f>E1453/E1451*100</f>
        <v>54.521350209011509</v>
      </c>
      <c r="J1453" s="80">
        <f t="shared" si="406"/>
        <v>107.91641552704743</v>
      </c>
      <c r="K1453" s="80">
        <f t="shared" si="407"/>
        <v>158.53877658689777</v>
      </c>
      <c r="L1453" s="80">
        <f t="shared" si="407"/>
        <v>127.54596545524896</v>
      </c>
    </row>
    <row r="1454" spans="1:12" s="1" customFormat="1" x14ac:dyDescent="0.2">
      <c r="A1454" s="6" t="s">
        <v>8</v>
      </c>
      <c r="B1454" s="79">
        <v>35094.300000000003</v>
      </c>
      <c r="C1454" s="79">
        <v>214900.62700000001</v>
      </c>
      <c r="D1454" s="79">
        <v>33746.447</v>
      </c>
      <c r="E1454" s="79">
        <v>248647.07399999999</v>
      </c>
      <c r="F1454" s="79">
        <v>25102.84</v>
      </c>
      <c r="G1454" s="79">
        <v>209387.08600000001</v>
      </c>
      <c r="H1454" s="84">
        <f>H1455+H1456</f>
        <v>100.00000000000001</v>
      </c>
      <c r="I1454" s="84">
        <f>I1455+I1456</f>
        <v>100</v>
      </c>
      <c r="J1454" s="80">
        <f t="shared" si="406"/>
        <v>96.159339265920678</v>
      </c>
      <c r="K1454" s="80">
        <f t="shared" si="407"/>
        <v>134.43278529441289</v>
      </c>
      <c r="L1454" s="80">
        <f t="shared" si="407"/>
        <v>118.74995671891627</v>
      </c>
    </row>
    <row r="1455" spans="1:12" s="1" customFormat="1" x14ac:dyDescent="0.2">
      <c r="A1455" s="9" t="s">
        <v>9</v>
      </c>
      <c r="B1455" s="79">
        <v>2275.279</v>
      </c>
      <c r="C1455" s="79">
        <v>9554.3880000000008</v>
      </c>
      <c r="D1455" s="79">
        <v>2688.1889999999999</v>
      </c>
      <c r="E1455" s="79">
        <v>12242.576999999999</v>
      </c>
      <c r="F1455" s="79">
        <v>1973.69</v>
      </c>
      <c r="G1455" s="79">
        <v>9783.6470000000008</v>
      </c>
      <c r="H1455" s="84">
        <f>D1455/D1454*100</f>
        <v>7.9658430411948258</v>
      </c>
      <c r="I1455" s="84">
        <f>E1455/E1454*100</f>
        <v>4.9236762786116675</v>
      </c>
      <c r="J1455" s="80">
        <f t="shared" si="406"/>
        <v>118.14766452817433</v>
      </c>
      <c r="K1455" s="80">
        <f t="shared" si="407"/>
        <v>136.20117647654899</v>
      </c>
      <c r="L1455" s="80">
        <f t="shared" si="407"/>
        <v>125.13306132161144</v>
      </c>
    </row>
    <row r="1456" spans="1:12" s="1" customFormat="1" x14ac:dyDescent="0.2">
      <c r="A1456" s="9" t="s">
        <v>10</v>
      </c>
      <c r="B1456" s="79">
        <v>32819.021000000001</v>
      </c>
      <c r="C1456" s="79">
        <v>205346.239</v>
      </c>
      <c r="D1456" s="79">
        <v>31058.258000000002</v>
      </c>
      <c r="E1456" s="79">
        <v>236404.497</v>
      </c>
      <c r="F1456" s="79">
        <v>23129.151000000002</v>
      </c>
      <c r="G1456" s="79">
        <v>199603.43799999999</v>
      </c>
      <c r="H1456" s="84">
        <f>D1456/D1454*100</f>
        <v>92.034156958805184</v>
      </c>
      <c r="I1456" s="84">
        <f>E1456/E1454*100</f>
        <v>95.076323721388334</v>
      </c>
      <c r="J1456" s="80">
        <f t="shared" si="406"/>
        <v>94.634931371048509</v>
      </c>
      <c r="K1456" s="80">
        <f t="shared" si="407"/>
        <v>134.2818765807703</v>
      </c>
      <c r="L1456" s="80">
        <f t="shared" si="407"/>
        <v>118.43708673995886</v>
      </c>
    </row>
    <row r="1457" spans="1:12" s="1" customFormat="1" ht="22.5" x14ac:dyDescent="0.2">
      <c r="A1457" s="3" t="s">
        <v>216</v>
      </c>
      <c r="B1457" s="79"/>
      <c r="C1457" s="79"/>
      <c r="D1457" s="79"/>
      <c r="E1457" s="79"/>
      <c r="F1457" s="79"/>
      <c r="G1457" s="79"/>
    </row>
    <row r="1458" spans="1:12" s="1" customFormat="1" x14ac:dyDescent="0.2">
      <c r="A1458" s="6" t="s">
        <v>5</v>
      </c>
      <c r="B1458" s="79">
        <v>1535.146</v>
      </c>
      <c r="C1458" s="79">
        <v>8459.2330000000002</v>
      </c>
      <c r="D1458" s="79">
        <v>1679.74</v>
      </c>
      <c r="E1458" s="79">
        <v>10138.973</v>
      </c>
      <c r="F1458" s="79">
        <v>1069.02</v>
      </c>
      <c r="G1458" s="79">
        <v>6587.9979999999996</v>
      </c>
      <c r="H1458" s="84">
        <f>H1459+H1460</f>
        <v>100.00000000000001</v>
      </c>
      <c r="I1458" s="84">
        <f>I1459+I1460</f>
        <v>100</v>
      </c>
      <c r="J1458" s="80">
        <f t="shared" ref="J1458:J1462" si="408">D1458/B1458*100</f>
        <v>109.41890869011807</v>
      </c>
      <c r="K1458" s="80">
        <f t="shared" ref="K1458:L1463" si="409">D1458/F1458*100</f>
        <v>157.12895923369069</v>
      </c>
      <c r="L1458" s="80">
        <f t="shared" si="409"/>
        <v>153.90066906516972</v>
      </c>
    </row>
    <row r="1459" spans="1:12" s="1" customFormat="1" x14ac:dyDescent="0.2">
      <c r="A1459" s="9" t="s">
        <v>6</v>
      </c>
      <c r="B1459" s="79">
        <v>167.167</v>
      </c>
      <c r="C1459" s="79">
        <v>1785.8340000000001</v>
      </c>
      <c r="D1459" s="79">
        <v>302.16699999999997</v>
      </c>
      <c r="E1459" s="79">
        <v>2088.0010000000002</v>
      </c>
      <c r="F1459" s="79">
        <v>188.167</v>
      </c>
      <c r="G1459" s="79">
        <v>1644.6679999999999</v>
      </c>
      <c r="H1459" s="84">
        <f>D1459/D1458*100</f>
        <v>17.988914951123387</v>
      </c>
      <c r="I1459" s="84">
        <f>E1459/E1458*100</f>
        <v>20.593811621749069</v>
      </c>
      <c r="J1459" s="80">
        <f t="shared" si="408"/>
        <v>180.75756578750588</v>
      </c>
      <c r="K1459" s="80">
        <f t="shared" si="409"/>
        <v>160.58448080694276</v>
      </c>
      <c r="L1459" s="80">
        <f t="shared" si="409"/>
        <v>126.95577466090423</v>
      </c>
    </row>
    <row r="1460" spans="1:12" s="1" customFormat="1" x14ac:dyDescent="0.2">
      <c r="A1460" s="9" t="s">
        <v>7</v>
      </c>
      <c r="B1460" s="79">
        <v>1367.979</v>
      </c>
      <c r="C1460" s="79">
        <v>6673.3990000000003</v>
      </c>
      <c r="D1460" s="79">
        <v>1377.5730000000001</v>
      </c>
      <c r="E1460" s="79">
        <v>8050.9719999999998</v>
      </c>
      <c r="F1460" s="79">
        <v>880.85299999999995</v>
      </c>
      <c r="G1460" s="79">
        <v>4943.33</v>
      </c>
      <c r="H1460" s="84">
        <f>D1460/D1458*100</f>
        <v>82.011085048876623</v>
      </c>
      <c r="I1460" s="84">
        <f>E1460/E1458*100</f>
        <v>79.406188378250931</v>
      </c>
      <c r="J1460" s="80">
        <f t="shared" si="408"/>
        <v>100.70132655545152</v>
      </c>
      <c r="K1460" s="80">
        <f t="shared" si="409"/>
        <v>156.39079392361722</v>
      </c>
      <c r="L1460" s="80">
        <f t="shared" si="409"/>
        <v>162.86535594427238</v>
      </c>
    </row>
    <row r="1461" spans="1:12" s="1" customFormat="1" x14ac:dyDescent="0.2">
      <c r="A1461" s="6" t="s">
        <v>8</v>
      </c>
      <c r="B1461" s="79">
        <v>1535.146</v>
      </c>
      <c r="C1461" s="79">
        <v>8459.2330000000002</v>
      </c>
      <c r="D1461" s="79">
        <v>1679.74</v>
      </c>
      <c r="E1461" s="79">
        <v>10138.973</v>
      </c>
      <c r="F1461" s="79">
        <v>1069.02</v>
      </c>
      <c r="G1461" s="79">
        <v>6587.9979999999996</v>
      </c>
      <c r="H1461" s="84">
        <f>H1462+H1463</f>
        <v>100</v>
      </c>
      <c r="I1461" s="84">
        <f>I1462+I1463</f>
        <v>100</v>
      </c>
      <c r="J1461" s="80">
        <f t="shared" si="408"/>
        <v>109.41890869011807</v>
      </c>
      <c r="K1461" s="80">
        <f t="shared" si="409"/>
        <v>157.12895923369069</v>
      </c>
      <c r="L1461" s="80">
        <f t="shared" si="409"/>
        <v>153.90066906516972</v>
      </c>
    </row>
    <row r="1462" spans="1:12" s="1" customFormat="1" x14ac:dyDescent="0.2">
      <c r="A1462" s="9" t="s">
        <v>9</v>
      </c>
      <c r="B1462" s="79">
        <v>1426.145</v>
      </c>
      <c r="C1462" s="79">
        <v>7326.72</v>
      </c>
      <c r="D1462" s="79">
        <v>871.399</v>
      </c>
      <c r="E1462" s="79">
        <v>8198.1190000000006</v>
      </c>
      <c r="F1462" s="79">
        <v>67.599999999999994</v>
      </c>
      <c r="G1462" s="79">
        <v>253.8</v>
      </c>
      <c r="H1462" s="84">
        <f>D1462/D1461*100</f>
        <v>51.87701668115303</v>
      </c>
      <c r="I1462" s="84">
        <f>E1462/E1461*100</f>
        <v>80.85748921513057</v>
      </c>
      <c r="J1462" s="80">
        <f t="shared" si="408"/>
        <v>61.101711256569281</v>
      </c>
      <c r="K1462" s="80"/>
      <c r="L1462" s="80"/>
    </row>
    <row r="1463" spans="1:12" s="1" customFormat="1" x14ac:dyDescent="0.2">
      <c r="A1463" s="9" t="s">
        <v>10</v>
      </c>
      <c r="B1463" s="79">
        <v>109.001</v>
      </c>
      <c r="C1463" s="79">
        <v>1132.5119999999999</v>
      </c>
      <c r="D1463" s="79">
        <v>808.34100000000001</v>
      </c>
      <c r="E1463" s="79">
        <v>1940.854</v>
      </c>
      <c r="F1463" s="79">
        <v>1001.42</v>
      </c>
      <c r="G1463" s="79">
        <v>6334.1980000000003</v>
      </c>
      <c r="H1463" s="84">
        <f>D1463/D1461*100</f>
        <v>48.122983318846963</v>
      </c>
      <c r="I1463" s="84">
        <f>E1463/E1461*100</f>
        <v>19.142510784869433</v>
      </c>
      <c r="J1463" s="80"/>
      <c r="K1463" s="80">
        <f t="shared" si="409"/>
        <v>80.71947834075614</v>
      </c>
      <c r="L1463" s="80">
        <f t="shared" si="409"/>
        <v>30.640879871453336</v>
      </c>
    </row>
    <row r="1464" spans="1:12" s="1" customFormat="1" ht="22.5" x14ac:dyDescent="0.2">
      <c r="A1464" s="3" t="s">
        <v>217</v>
      </c>
      <c r="B1464" s="79"/>
      <c r="C1464" s="79"/>
      <c r="D1464" s="79"/>
      <c r="E1464" s="79"/>
      <c r="F1464" s="79"/>
      <c r="G1464" s="79"/>
    </row>
    <row r="1465" spans="1:12" s="1" customFormat="1" x14ac:dyDescent="0.2">
      <c r="A1465" s="6" t="s">
        <v>5</v>
      </c>
      <c r="B1465" s="79">
        <v>23898</v>
      </c>
      <c r="C1465" s="79">
        <v>133534</v>
      </c>
      <c r="D1465" s="79">
        <v>45632</v>
      </c>
      <c r="E1465" s="79">
        <v>179166</v>
      </c>
      <c r="F1465" s="79">
        <v>39796</v>
      </c>
      <c r="G1465" s="79">
        <v>220057</v>
      </c>
      <c r="H1465" s="84">
        <f>H1466+H1467</f>
        <v>100</v>
      </c>
      <c r="I1465" s="84">
        <f>I1466+I1467</f>
        <v>100</v>
      </c>
      <c r="J1465" s="80">
        <f t="shared" ref="J1465:J1470" si="410">D1465/B1465*100</f>
        <v>190.94484894133402</v>
      </c>
      <c r="K1465" s="80">
        <f t="shared" ref="K1465:L1470" si="411">D1465/F1465*100</f>
        <v>114.66479043119912</v>
      </c>
      <c r="L1465" s="80">
        <f t="shared" si="411"/>
        <v>81.417996246427066</v>
      </c>
    </row>
    <row r="1466" spans="1:12" s="1" customFormat="1" x14ac:dyDescent="0.2">
      <c r="A1466" s="9" t="s">
        <v>6</v>
      </c>
      <c r="B1466" s="79">
        <v>1066</v>
      </c>
      <c r="C1466" s="79">
        <v>12522</v>
      </c>
      <c r="D1466" s="79">
        <v>1542</v>
      </c>
      <c r="E1466" s="79">
        <v>14064</v>
      </c>
      <c r="F1466" s="79">
        <v>2342</v>
      </c>
      <c r="G1466" s="79">
        <v>27369</v>
      </c>
      <c r="H1466" s="84">
        <f>D1466/D1465*100</f>
        <v>3.3792075736325389</v>
      </c>
      <c r="I1466" s="84">
        <f>E1466/E1465*100</f>
        <v>7.8497036268041924</v>
      </c>
      <c r="J1466" s="80">
        <f t="shared" si="410"/>
        <v>144.6529080675422</v>
      </c>
      <c r="K1466" s="80">
        <f t="shared" si="411"/>
        <v>65.841161400512377</v>
      </c>
      <c r="L1466" s="80">
        <f t="shared" si="411"/>
        <v>51.386605283349773</v>
      </c>
    </row>
    <row r="1467" spans="1:12" s="1" customFormat="1" x14ac:dyDescent="0.2">
      <c r="A1467" s="9" t="s">
        <v>7</v>
      </c>
      <c r="B1467" s="79">
        <v>22832</v>
      </c>
      <c r="C1467" s="79">
        <v>121012</v>
      </c>
      <c r="D1467" s="79">
        <v>44090</v>
      </c>
      <c r="E1467" s="79">
        <v>165102</v>
      </c>
      <c r="F1467" s="79">
        <v>37454</v>
      </c>
      <c r="G1467" s="79">
        <v>192688</v>
      </c>
      <c r="H1467" s="84">
        <f>D1467/D1465*100</f>
        <v>96.620792426367458</v>
      </c>
      <c r="I1467" s="84">
        <f>E1467/E1465*100</f>
        <v>92.1502963731958</v>
      </c>
      <c r="J1467" s="80">
        <f t="shared" si="410"/>
        <v>193.10616678346182</v>
      </c>
      <c r="K1467" s="80">
        <f t="shared" si="411"/>
        <v>117.71773375340418</v>
      </c>
      <c r="L1467" s="80">
        <f t="shared" si="411"/>
        <v>85.683592128207252</v>
      </c>
    </row>
    <row r="1468" spans="1:12" s="1" customFormat="1" x14ac:dyDescent="0.2">
      <c r="A1468" s="6" t="s">
        <v>8</v>
      </c>
      <c r="B1468" s="79">
        <v>23898</v>
      </c>
      <c r="C1468" s="79">
        <v>133534</v>
      </c>
      <c r="D1468" s="79">
        <v>45632</v>
      </c>
      <c r="E1468" s="79">
        <v>179166</v>
      </c>
      <c r="F1468" s="79">
        <v>39796</v>
      </c>
      <c r="G1468" s="79">
        <v>220057</v>
      </c>
      <c r="H1468" s="84">
        <f>H1469+H1470</f>
        <v>100</v>
      </c>
      <c r="I1468" s="84">
        <f>I1469+I1470</f>
        <v>100</v>
      </c>
      <c r="J1468" s="80">
        <f t="shared" si="410"/>
        <v>190.94484894133402</v>
      </c>
      <c r="K1468" s="80">
        <f t="shared" si="411"/>
        <v>114.66479043119912</v>
      </c>
      <c r="L1468" s="80">
        <f t="shared" si="411"/>
        <v>81.417996246427066</v>
      </c>
    </row>
    <row r="1469" spans="1:12" s="1" customFormat="1" x14ac:dyDescent="0.2">
      <c r="A1469" s="9" t="s">
        <v>9</v>
      </c>
      <c r="B1469" s="79">
        <v>8342</v>
      </c>
      <c r="C1469" s="79">
        <v>29620</v>
      </c>
      <c r="D1469" s="79">
        <v>8946</v>
      </c>
      <c r="E1469" s="79">
        <v>38566</v>
      </c>
      <c r="F1469" s="79">
        <v>10161</v>
      </c>
      <c r="G1469" s="79">
        <v>58346</v>
      </c>
      <c r="H1469" s="84">
        <f>D1469/D1468*100</f>
        <v>19.604663394109398</v>
      </c>
      <c r="I1469" s="84">
        <f>E1469/E1468*100</f>
        <v>21.525289396425663</v>
      </c>
      <c r="J1469" s="80">
        <f t="shared" si="410"/>
        <v>107.24046991129225</v>
      </c>
      <c r="K1469" s="80">
        <f t="shared" si="411"/>
        <v>88.042515500442875</v>
      </c>
      <c r="L1469" s="80">
        <f t="shared" si="411"/>
        <v>66.098789977033562</v>
      </c>
    </row>
    <row r="1470" spans="1:12" s="1" customFormat="1" x14ac:dyDescent="0.2">
      <c r="A1470" s="9" t="s">
        <v>10</v>
      </c>
      <c r="B1470" s="79">
        <v>15556</v>
      </c>
      <c r="C1470" s="79">
        <v>103914</v>
      </c>
      <c r="D1470" s="79">
        <v>36686</v>
      </c>
      <c r="E1470" s="79">
        <v>140600</v>
      </c>
      <c r="F1470" s="79">
        <v>29635</v>
      </c>
      <c r="G1470" s="79">
        <v>161711</v>
      </c>
      <c r="H1470" s="84">
        <f>D1470/D1468*100</f>
        <v>80.395336605890606</v>
      </c>
      <c r="I1470" s="84">
        <f>E1470/E1468*100</f>
        <v>78.474710603574337</v>
      </c>
      <c r="J1470" s="80">
        <f t="shared" si="410"/>
        <v>235.83183337618925</v>
      </c>
      <c r="K1470" s="80">
        <f t="shared" si="411"/>
        <v>123.79281255272483</v>
      </c>
      <c r="L1470" s="80">
        <f t="shared" si="411"/>
        <v>86.945229452541881</v>
      </c>
    </row>
    <row r="1471" spans="1:12" s="1" customFormat="1" ht="22.5" x14ac:dyDescent="0.2">
      <c r="A1471" s="3" t="s">
        <v>218</v>
      </c>
      <c r="B1471" s="79"/>
      <c r="C1471" s="79"/>
      <c r="D1471" s="79"/>
      <c r="E1471" s="79"/>
      <c r="F1471" s="79"/>
      <c r="G1471" s="79"/>
    </row>
    <row r="1472" spans="1:12" s="1" customFormat="1" x14ac:dyDescent="0.2">
      <c r="A1472" s="6" t="s">
        <v>5</v>
      </c>
      <c r="B1472" s="79">
        <v>2377.6469999999999</v>
      </c>
      <c r="C1472" s="79">
        <v>17867.616000000002</v>
      </c>
      <c r="D1472" s="79">
        <v>2106.799</v>
      </c>
      <c r="E1472" s="79">
        <v>19974.414000000001</v>
      </c>
      <c r="F1472" s="79">
        <v>2290.1559999999999</v>
      </c>
      <c r="G1472" s="79">
        <v>24419.412</v>
      </c>
      <c r="H1472" s="84">
        <f>H1473+H1474</f>
        <v>99.999952534627184</v>
      </c>
      <c r="I1472" s="84">
        <f>I1473+I1474</f>
        <v>99.999999999999986</v>
      </c>
      <c r="J1472" s="80">
        <f t="shared" ref="J1472:J1477" si="412">D1472/B1472*100</f>
        <v>88.608569733017561</v>
      </c>
      <c r="K1472" s="80">
        <f t="shared" ref="K1472:L1477" si="413">D1472/F1472*100</f>
        <v>91.993689512854147</v>
      </c>
      <c r="L1472" s="80">
        <f t="shared" si="413"/>
        <v>81.797276691183228</v>
      </c>
    </row>
    <row r="1473" spans="1:12" s="1" customFormat="1" x14ac:dyDescent="0.2">
      <c r="A1473" s="9" t="s">
        <v>6</v>
      </c>
      <c r="B1473" s="79">
        <v>169.05699999999999</v>
      </c>
      <c r="C1473" s="79">
        <v>2165.8220000000001</v>
      </c>
      <c r="D1473" s="79">
        <v>169.05699999999999</v>
      </c>
      <c r="E1473" s="79">
        <v>2334.8789999999999</v>
      </c>
      <c r="F1473" s="79">
        <v>259.27100000000002</v>
      </c>
      <c r="G1473" s="79">
        <v>2627.3069999999998</v>
      </c>
      <c r="H1473" s="84">
        <f>D1473/D1472*100</f>
        <v>8.0243535334884815</v>
      </c>
      <c r="I1473" s="84">
        <f>E1473/E1472*100</f>
        <v>11.689349184411617</v>
      </c>
      <c r="J1473" s="80">
        <f t="shared" si="412"/>
        <v>100</v>
      </c>
      <c r="K1473" s="80">
        <f t="shared" si="413"/>
        <v>65.204747156450196</v>
      </c>
      <c r="L1473" s="80">
        <f t="shared" si="413"/>
        <v>88.869667686341941</v>
      </c>
    </row>
    <row r="1474" spans="1:12" s="1" customFormat="1" x14ac:dyDescent="0.2">
      <c r="A1474" s="9" t="s">
        <v>7</v>
      </c>
      <c r="B1474" s="79">
        <v>2208.59</v>
      </c>
      <c r="C1474" s="79">
        <v>15701.794</v>
      </c>
      <c r="D1474" s="79">
        <v>1937.741</v>
      </c>
      <c r="E1474" s="79">
        <v>17639.535</v>
      </c>
      <c r="F1474" s="79">
        <v>2030.885</v>
      </c>
      <c r="G1474" s="79">
        <v>21792.105</v>
      </c>
      <c r="H1474" s="84">
        <f>D1474/D1472*100</f>
        <v>91.975599001138704</v>
      </c>
      <c r="I1474" s="84">
        <f>E1474/E1472*100</f>
        <v>88.310650815588374</v>
      </c>
      <c r="J1474" s="80">
        <f t="shared" si="412"/>
        <v>87.736564957733208</v>
      </c>
      <c r="K1474" s="80">
        <f t="shared" si="413"/>
        <v>95.413625094478519</v>
      </c>
      <c r="L1474" s="80">
        <f t="shared" si="413"/>
        <v>80.944612739338396</v>
      </c>
    </row>
    <row r="1475" spans="1:12" s="1" customFormat="1" x14ac:dyDescent="0.2">
      <c r="A1475" s="6" t="s">
        <v>8</v>
      </c>
      <c r="B1475" s="79">
        <v>2377.6469999999999</v>
      </c>
      <c r="C1475" s="79">
        <v>17867.616000000002</v>
      </c>
      <c r="D1475" s="79">
        <v>2106.799</v>
      </c>
      <c r="E1475" s="79">
        <v>19974.414000000001</v>
      </c>
      <c r="F1475" s="79">
        <v>2290.1559999999999</v>
      </c>
      <c r="G1475" s="79">
        <v>24419.412</v>
      </c>
      <c r="H1475" s="84">
        <f>H1476+H1477</f>
        <v>99.999952534627184</v>
      </c>
      <c r="I1475" s="84">
        <f>I1476+I1477</f>
        <v>100</v>
      </c>
      <c r="J1475" s="80">
        <f t="shared" si="412"/>
        <v>88.608569733017561</v>
      </c>
      <c r="K1475" s="80">
        <f t="shared" si="413"/>
        <v>91.993689512854147</v>
      </c>
      <c r="L1475" s="80">
        <f t="shared" si="413"/>
        <v>81.797276691183228</v>
      </c>
    </row>
    <row r="1476" spans="1:12" s="1" customFormat="1" x14ac:dyDescent="0.2">
      <c r="A1476" s="9" t="s">
        <v>9</v>
      </c>
      <c r="B1476" s="79">
        <v>128.21899999999999</v>
      </c>
      <c r="C1476" s="79">
        <v>800.42899999999997</v>
      </c>
      <c r="D1476" s="79">
        <v>84.837999999999994</v>
      </c>
      <c r="E1476" s="79">
        <v>885.26700000000005</v>
      </c>
      <c r="F1476" s="79">
        <v>96.724999999999994</v>
      </c>
      <c r="G1476" s="79">
        <v>870.38599999999997</v>
      </c>
      <c r="H1476" s="84">
        <f>D1476/D1475*100</f>
        <v>4.0268672996332349</v>
      </c>
      <c r="I1476" s="84">
        <f>E1476/E1475*100</f>
        <v>4.4320048638222875</v>
      </c>
      <c r="J1476" s="80">
        <f t="shared" si="412"/>
        <v>66.166480786778862</v>
      </c>
      <c r="K1476" s="80">
        <f t="shared" si="413"/>
        <v>87.710519514086329</v>
      </c>
      <c r="L1476" s="80">
        <f t="shared" si="413"/>
        <v>101.70970121302503</v>
      </c>
    </row>
    <row r="1477" spans="1:12" s="1" customFormat="1" x14ac:dyDescent="0.2">
      <c r="A1477" s="9" t="s">
        <v>10</v>
      </c>
      <c r="B1477" s="79">
        <v>2249.4279999999999</v>
      </c>
      <c r="C1477" s="79">
        <v>17067.187000000002</v>
      </c>
      <c r="D1477" s="79">
        <v>2021.96</v>
      </c>
      <c r="E1477" s="79">
        <v>19089.147000000001</v>
      </c>
      <c r="F1477" s="79">
        <v>2193.431</v>
      </c>
      <c r="G1477" s="79">
        <v>23549.026000000002</v>
      </c>
      <c r="H1477" s="84">
        <f>D1477/D1475*100</f>
        <v>95.973085234993945</v>
      </c>
      <c r="I1477" s="84">
        <f>E1477/E1475*100</f>
        <v>95.567995136177714</v>
      </c>
      <c r="J1477" s="80">
        <f t="shared" si="412"/>
        <v>89.887740349991205</v>
      </c>
      <c r="K1477" s="80">
        <f t="shared" si="413"/>
        <v>92.182521355811957</v>
      </c>
      <c r="L1477" s="80">
        <f t="shared" si="413"/>
        <v>81.061301643643347</v>
      </c>
    </row>
    <row r="1478" spans="1:12" s="1" customFormat="1" ht="22.5" x14ac:dyDescent="0.2">
      <c r="A1478" s="3" t="s">
        <v>219</v>
      </c>
      <c r="B1478" s="79"/>
      <c r="C1478" s="79"/>
      <c r="D1478" s="79"/>
      <c r="E1478" s="79"/>
      <c r="F1478" s="79"/>
      <c r="G1478" s="79"/>
    </row>
    <row r="1479" spans="1:12" s="1" customFormat="1" x14ac:dyDescent="0.2">
      <c r="A1479" s="6" t="s">
        <v>5</v>
      </c>
      <c r="B1479" s="79">
        <v>2127.9250000000002</v>
      </c>
      <c r="C1479" s="79">
        <v>14878.457</v>
      </c>
      <c r="D1479" s="79">
        <v>1835.7090000000001</v>
      </c>
      <c r="E1479" s="79">
        <v>16714.166000000001</v>
      </c>
      <c r="F1479" s="79">
        <v>1877.998</v>
      </c>
      <c r="G1479" s="79">
        <v>20527.324000000001</v>
      </c>
      <c r="H1479" s="84">
        <f>H1480+H1481</f>
        <v>100.00000000000001</v>
      </c>
      <c r="I1479" s="84">
        <f>I1480+I1481</f>
        <v>99.999999999999986</v>
      </c>
      <c r="J1479" s="80">
        <f t="shared" ref="J1479:J1484" si="414">D1479/B1479*100</f>
        <v>86.267561121750063</v>
      </c>
      <c r="K1479" s="80">
        <f t="shared" ref="K1479:L1484" si="415">D1479/F1479*100</f>
        <v>97.748187165268547</v>
      </c>
      <c r="L1479" s="80">
        <f t="shared" si="415"/>
        <v>81.423988825820643</v>
      </c>
    </row>
    <row r="1480" spans="1:12" s="1" customFormat="1" x14ac:dyDescent="0.2">
      <c r="A1480" s="9" t="s">
        <v>6</v>
      </c>
      <c r="B1480" s="79">
        <v>30.741</v>
      </c>
      <c r="C1480" s="79">
        <v>333.34</v>
      </c>
      <c r="D1480" s="79">
        <v>30.741</v>
      </c>
      <c r="E1480" s="79">
        <v>364.08100000000002</v>
      </c>
      <c r="F1480" s="79">
        <v>33.356999999999999</v>
      </c>
      <c r="G1480" s="79">
        <v>368.16699999999997</v>
      </c>
      <c r="H1480" s="84">
        <f>D1480/D1479*100</f>
        <v>1.6746118257305487</v>
      </c>
      <c r="I1480" s="84">
        <f>E1480/E1479*100</f>
        <v>2.1782779948458093</v>
      </c>
      <c r="J1480" s="80">
        <f t="shared" si="414"/>
        <v>100</v>
      </c>
      <c r="K1480" s="80">
        <f t="shared" si="415"/>
        <v>92.157568126630096</v>
      </c>
      <c r="L1480" s="80">
        <f t="shared" si="415"/>
        <v>98.890177555294215</v>
      </c>
    </row>
    <row r="1481" spans="1:12" s="1" customFormat="1" x14ac:dyDescent="0.2">
      <c r="A1481" s="9" t="s">
        <v>7</v>
      </c>
      <c r="B1481" s="79">
        <v>2097.1840000000002</v>
      </c>
      <c r="C1481" s="79">
        <v>14545.117</v>
      </c>
      <c r="D1481" s="79">
        <v>1804.9680000000001</v>
      </c>
      <c r="E1481" s="79">
        <v>16350.084999999999</v>
      </c>
      <c r="F1481" s="79">
        <v>1844.6410000000001</v>
      </c>
      <c r="G1481" s="79">
        <v>20159.156999999999</v>
      </c>
      <c r="H1481" s="84">
        <f>D1481/D1479*100</f>
        <v>98.325388174269463</v>
      </c>
      <c r="I1481" s="84">
        <f>E1481/E1479*100</f>
        <v>97.821722005154172</v>
      </c>
      <c r="J1481" s="80">
        <f t="shared" si="414"/>
        <v>86.066267909730371</v>
      </c>
      <c r="K1481" s="80">
        <f t="shared" si="415"/>
        <v>97.849283410701588</v>
      </c>
      <c r="L1481" s="80">
        <f t="shared" si="415"/>
        <v>81.105003547519374</v>
      </c>
    </row>
    <row r="1482" spans="1:12" s="1" customFormat="1" x14ac:dyDescent="0.2">
      <c r="A1482" s="6" t="s">
        <v>8</v>
      </c>
      <c r="B1482" s="79">
        <v>2127.9250000000002</v>
      </c>
      <c r="C1482" s="79">
        <v>14878.457</v>
      </c>
      <c r="D1482" s="79">
        <v>1835.7090000000001</v>
      </c>
      <c r="E1482" s="79">
        <v>16714.166000000001</v>
      </c>
      <c r="F1482" s="79">
        <v>1877.998</v>
      </c>
      <c r="G1482" s="79">
        <v>20527.324000000001</v>
      </c>
      <c r="H1482" s="84">
        <f>H1483+H1484</f>
        <v>100</v>
      </c>
      <c r="I1482" s="84">
        <f>I1483+I1484</f>
        <v>100</v>
      </c>
      <c r="J1482" s="80">
        <f t="shared" si="414"/>
        <v>86.267561121750063</v>
      </c>
      <c r="K1482" s="80">
        <f t="shared" si="415"/>
        <v>97.748187165268547</v>
      </c>
      <c r="L1482" s="80">
        <f t="shared" si="415"/>
        <v>81.423988825820643</v>
      </c>
    </row>
    <row r="1483" spans="1:12" s="1" customFormat="1" x14ac:dyDescent="0.2">
      <c r="A1483" s="9" t="s">
        <v>9</v>
      </c>
      <c r="B1483" s="79">
        <v>127.947</v>
      </c>
      <c r="C1483" s="79">
        <v>748.39099999999996</v>
      </c>
      <c r="D1483" s="79">
        <v>84.117999999999995</v>
      </c>
      <c r="E1483" s="79">
        <v>832.50900000000001</v>
      </c>
      <c r="F1483" s="79">
        <v>84.06</v>
      </c>
      <c r="G1483" s="79">
        <v>574.83399999999995</v>
      </c>
      <c r="H1483" s="84">
        <f>D1483/D1482*100</f>
        <v>4.5823166961648054</v>
      </c>
      <c r="I1483" s="84">
        <f>E1483/E1482*100</f>
        <v>4.9808587517917431</v>
      </c>
      <c r="J1483" s="80">
        <f t="shared" si="414"/>
        <v>65.744409794680607</v>
      </c>
      <c r="K1483" s="80">
        <f t="shared" si="415"/>
        <v>100.06899833452295</v>
      </c>
      <c r="L1483" s="80">
        <f t="shared" si="415"/>
        <v>144.82598454510347</v>
      </c>
    </row>
    <row r="1484" spans="1:12" s="1" customFormat="1" x14ac:dyDescent="0.2">
      <c r="A1484" s="9" t="s">
        <v>10</v>
      </c>
      <c r="B1484" s="79">
        <v>1999.9780000000001</v>
      </c>
      <c r="C1484" s="79">
        <v>14130.066000000001</v>
      </c>
      <c r="D1484" s="79">
        <v>1751.5909999999999</v>
      </c>
      <c r="E1484" s="79">
        <v>15881.656999999999</v>
      </c>
      <c r="F1484" s="79">
        <v>1793.9380000000001</v>
      </c>
      <c r="G1484" s="79">
        <v>19952.490000000002</v>
      </c>
      <c r="H1484" s="84">
        <f>D1484/D1482*100</f>
        <v>95.41768330383519</v>
      </c>
      <c r="I1484" s="84">
        <f>E1484/E1482*100</f>
        <v>95.019141248208257</v>
      </c>
      <c r="J1484" s="80">
        <f t="shared" si="414"/>
        <v>87.580513385647237</v>
      </c>
      <c r="K1484" s="80">
        <f t="shared" si="415"/>
        <v>97.639439044158706</v>
      </c>
      <c r="L1484" s="80">
        <f t="shared" si="415"/>
        <v>79.597368548988115</v>
      </c>
    </row>
    <row r="1485" spans="1:12" s="1" customFormat="1" ht="33.75" x14ac:dyDescent="0.2">
      <c r="A1485" s="3" t="s">
        <v>220</v>
      </c>
      <c r="B1485" s="79"/>
      <c r="C1485" s="79"/>
      <c r="D1485" s="79"/>
      <c r="E1485" s="79"/>
      <c r="F1485" s="79"/>
      <c r="G1485" s="79"/>
    </row>
    <row r="1486" spans="1:12" s="1" customFormat="1" x14ac:dyDescent="0.2">
      <c r="A1486" s="6" t="s">
        <v>5</v>
      </c>
      <c r="B1486" s="79">
        <v>778993.43</v>
      </c>
      <c r="C1486" s="79">
        <v>5828830.8219999997</v>
      </c>
      <c r="D1486" s="79">
        <v>868968.87100000004</v>
      </c>
      <c r="E1486" s="79">
        <v>6692006.1699999999</v>
      </c>
      <c r="F1486" s="79">
        <v>975593.15500000003</v>
      </c>
      <c r="G1486" s="79">
        <v>9499963.3929999992</v>
      </c>
      <c r="H1486" s="84">
        <f>H1487+H1488</f>
        <v>100.00000011507892</v>
      </c>
      <c r="I1486" s="84">
        <f>I1487+I1488</f>
        <v>100</v>
      </c>
      <c r="J1486" s="80">
        <f t="shared" ref="J1486:J1491" si="416">D1486/B1486*100</f>
        <v>111.55021820915742</v>
      </c>
      <c r="K1486" s="80">
        <f t="shared" ref="K1486:L1491" si="417">D1486/F1486*100</f>
        <v>89.070824917790659</v>
      </c>
      <c r="L1486" s="80">
        <f t="shared" si="417"/>
        <v>70.442441651206479</v>
      </c>
    </row>
    <row r="1487" spans="1:12" s="1" customFormat="1" x14ac:dyDescent="0.2">
      <c r="A1487" s="9" t="s">
        <v>6</v>
      </c>
      <c r="B1487" s="79">
        <v>200990.08300000001</v>
      </c>
      <c r="C1487" s="79">
        <v>1178667.25</v>
      </c>
      <c r="D1487" s="79">
        <v>206453.08300000001</v>
      </c>
      <c r="E1487" s="79">
        <v>1385120.3330000001</v>
      </c>
      <c r="F1487" s="79">
        <v>271236.41600000003</v>
      </c>
      <c r="G1487" s="79">
        <v>2848987.6660000002</v>
      </c>
      <c r="H1487" s="84">
        <f>D1487/D1486*100</f>
        <v>23.758398015157439</v>
      </c>
      <c r="I1487" s="84">
        <f>E1487/E1486*100</f>
        <v>20.698132933729799</v>
      </c>
      <c r="J1487" s="80">
        <f t="shared" si="416"/>
        <v>102.71804455148168</v>
      </c>
      <c r="K1487" s="80">
        <f t="shared" si="417"/>
        <v>76.115547478698431</v>
      </c>
      <c r="L1487" s="80">
        <f t="shared" si="417"/>
        <v>48.617982784906872</v>
      </c>
    </row>
    <row r="1488" spans="1:12" s="1" customFormat="1" x14ac:dyDescent="0.2">
      <c r="A1488" s="9" t="s">
        <v>7</v>
      </c>
      <c r="B1488" s="79">
        <v>578003.34699999995</v>
      </c>
      <c r="C1488" s="79">
        <v>4650163.5719999997</v>
      </c>
      <c r="D1488" s="79">
        <v>662515.78899999999</v>
      </c>
      <c r="E1488" s="79">
        <v>5306885.8370000003</v>
      </c>
      <c r="F1488" s="79">
        <v>704356.73899999994</v>
      </c>
      <c r="G1488" s="79">
        <v>6650975.727</v>
      </c>
      <c r="H1488" s="84">
        <f>D1488/D1486*100</f>
        <v>76.241602099921479</v>
      </c>
      <c r="I1488" s="84">
        <f>E1488/E1486*100</f>
        <v>79.301867066270205</v>
      </c>
      <c r="J1488" s="80">
        <f t="shared" si="416"/>
        <v>114.62144509000569</v>
      </c>
      <c r="K1488" s="80">
        <f t="shared" si="417"/>
        <v>94.059693379323235</v>
      </c>
      <c r="L1488" s="80">
        <f t="shared" si="417"/>
        <v>79.791087125102663</v>
      </c>
    </row>
    <row r="1489" spans="1:12" s="1" customFormat="1" x14ac:dyDescent="0.2">
      <c r="A1489" s="6" t="s">
        <v>8</v>
      </c>
      <c r="B1489" s="79">
        <v>778993.43</v>
      </c>
      <c r="C1489" s="79">
        <v>5828830.8219999997</v>
      </c>
      <c r="D1489" s="79">
        <v>868968.87100000004</v>
      </c>
      <c r="E1489" s="79">
        <v>6692006.1699999999</v>
      </c>
      <c r="F1489" s="79">
        <v>975593.15500000003</v>
      </c>
      <c r="G1489" s="79">
        <v>9499963.3929999992</v>
      </c>
      <c r="H1489" s="84">
        <f>H1490+H1491</f>
        <v>100</v>
      </c>
      <c r="I1489" s="84">
        <f>I1490+I1491</f>
        <v>100</v>
      </c>
      <c r="J1489" s="80">
        <f t="shared" si="416"/>
        <v>111.55021820915742</v>
      </c>
      <c r="K1489" s="80">
        <f t="shared" si="417"/>
        <v>89.070824917790659</v>
      </c>
      <c r="L1489" s="80">
        <f t="shared" si="417"/>
        <v>70.442441651206479</v>
      </c>
    </row>
    <row r="1490" spans="1:12" s="1" customFormat="1" x14ac:dyDescent="0.2">
      <c r="A1490" s="9" t="s">
        <v>9</v>
      </c>
      <c r="B1490" s="79">
        <v>88587.527000000002</v>
      </c>
      <c r="C1490" s="79">
        <v>1207683.355</v>
      </c>
      <c r="D1490" s="79">
        <v>214969.48499999999</v>
      </c>
      <c r="E1490" s="79">
        <v>1418991.591</v>
      </c>
      <c r="F1490" s="79">
        <v>355091.52299999999</v>
      </c>
      <c r="G1490" s="79">
        <v>3231623.4939999999</v>
      </c>
      <c r="H1490" s="84">
        <f>D1490/D1489*100</f>
        <v>24.738456367558413</v>
      </c>
      <c r="I1490" s="84">
        <f>E1490/E1489*100</f>
        <v>21.204277984101143</v>
      </c>
      <c r="J1490" s="80">
        <f t="shared" si="416"/>
        <v>242.663377430098</v>
      </c>
      <c r="K1490" s="80">
        <f t="shared" si="417"/>
        <v>60.539176825125161</v>
      </c>
      <c r="L1490" s="80">
        <f t="shared" si="417"/>
        <v>43.909557955454076</v>
      </c>
    </row>
    <row r="1491" spans="1:12" s="1" customFormat="1" x14ac:dyDescent="0.2">
      <c r="A1491" s="9" t="s">
        <v>10</v>
      </c>
      <c r="B1491" s="79">
        <v>690405.90300000005</v>
      </c>
      <c r="C1491" s="79">
        <v>4621147.4670000002</v>
      </c>
      <c r="D1491" s="79">
        <v>653999.38600000006</v>
      </c>
      <c r="E1491" s="79">
        <v>5273014.5789999999</v>
      </c>
      <c r="F1491" s="79">
        <v>620501.63199999998</v>
      </c>
      <c r="G1491" s="79">
        <v>6268339.8990000002</v>
      </c>
      <c r="H1491" s="84">
        <f>D1491/D1489*100</f>
        <v>75.261543632441587</v>
      </c>
      <c r="I1491" s="84">
        <f>E1491/E1489*100</f>
        <v>78.79572201589886</v>
      </c>
      <c r="J1491" s="80">
        <f t="shared" si="416"/>
        <v>94.726795231355382</v>
      </c>
      <c r="K1491" s="80">
        <f t="shared" si="417"/>
        <v>105.39849571257858</v>
      </c>
      <c r="L1491" s="80">
        <f t="shared" si="417"/>
        <v>84.121388820048097</v>
      </c>
    </row>
    <row r="1492" spans="1:12" s="1" customFormat="1" x14ac:dyDescent="0.2">
      <c r="A1492" s="3" t="s">
        <v>221</v>
      </c>
      <c r="B1492" s="79"/>
      <c r="C1492" s="79"/>
      <c r="D1492" s="79"/>
      <c r="E1492" s="79"/>
      <c r="F1492" s="79"/>
      <c r="G1492" s="79"/>
    </row>
    <row r="1493" spans="1:12" s="1" customFormat="1" x14ac:dyDescent="0.2">
      <c r="A1493" s="6" t="s">
        <v>5</v>
      </c>
      <c r="B1493" s="79">
        <v>9.5399999999999991</v>
      </c>
      <c r="C1493" s="79">
        <v>93.3</v>
      </c>
      <c r="D1493" s="79">
        <v>11.542999999999999</v>
      </c>
      <c r="E1493" s="79">
        <v>104.843</v>
      </c>
      <c r="F1493" s="79">
        <v>16.692</v>
      </c>
      <c r="G1493" s="79">
        <v>169.31899999999999</v>
      </c>
      <c r="H1493" s="84">
        <f>H1494+H1495</f>
        <v>100.00000000000001</v>
      </c>
      <c r="I1493" s="84">
        <f>I1494+I1495</f>
        <v>100</v>
      </c>
      <c r="J1493" s="80">
        <f t="shared" ref="J1493:J1498" si="418">D1493/B1493*100</f>
        <v>120.9958071278826</v>
      </c>
      <c r="K1493" s="80">
        <f t="shared" ref="K1493:L1498" si="419">D1493/F1493*100</f>
        <v>69.152887610831527</v>
      </c>
      <c r="L1493" s="80">
        <f t="shared" si="419"/>
        <v>61.92039877391197</v>
      </c>
    </row>
    <row r="1494" spans="1:12" s="1" customFormat="1" x14ac:dyDescent="0.2">
      <c r="A1494" s="9" t="s">
        <v>6</v>
      </c>
      <c r="B1494" s="79">
        <v>6</v>
      </c>
      <c r="C1494" s="79">
        <v>36.200000000000003</v>
      </c>
      <c r="D1494" s="79">
        <v>6</v>
      </c>
      <c r="E1494" s="79">
        <v>42.2</v>
      </c>
      <c r="F1494" s="79">
        <v>8</v>
      </c>
      <c r="G1494" s="79">
        <v>83.1</v>
      </c>
      <c r="H1494" s="84">
        <f>D1494/D1493*100</f>
        <v>51.979554708481338</v>
      </c>
      <c r="I1494" s="84">
        <f>E1494/E1493*100</f>
        <v>40.250660511431377</v>
      </c>
      <c r="J1494" s="80">
        <f t="shared" si="418"/>
        <v>100</v>
      </c>
      <c r="K1494" s="80">
        <f t="shared" si="419"/>
        <v>75</v>
      </c>
      <c r="L1494" s="80">
        <f t="shared" si="419"/>
        <v>50.782190132370644</v>
      </c>
    </row>
    <row r="1495" spans="1:12" s="1" customFormat="1" x14ac:dyDescent="0.2">
      <c r="A1495" s="9" t="s">
        <v>7</v>
      </c>
      <c r="B1495" s="79">
        <v>3.54</v>
      </c>
      <c r="C1495" s="79">
        <v>57.1</v>
      </c>
      <c r="D1495" s="79">
        <v>5.5430000000000001</v>
      </c>
      <c r="E1495" s="79">
        <v>62.643000000000001</v>
      </c>
      <c r="F1495" s="79">
        <v>8.6920000000000002</v>
      </c>
      <c r="G1495" s="79">
        <v>86.218999999999994</v>
      </c>
      <c r="H1495" s="84">
        <f>D1495/D1493*100</f>
        <v>48.020445291518676</v>
      </c>
      <c r="I1495" s="84">
        <f>E1495/E1493*100</f>
        <v>59.749339488568623</v>
      </c>
      <c r="J1495" s="80">
        <f t="shared" si="418"/>
        <v>156.5819209039548</v>
      </c>
      <c r="K1495" s="80">
        <f t="shared" si="419"/>
        <v>63.771283939254488</v>
      </c>
      <c r="L1495" s="80">
        <f t="shared" si="419"/>
        <v>72.655679142648381</v>
      </c>
    </row>
    <row r="1496" spans="1:12" s="1" customFormat="1" x14ac:dyDescent="0.2">
      <c r="A1496" s="6" t="s">
        <v>8</v>
      </c>
      <c r="B1496" s="79">
        <v>9.5399999999999991</v>
      </c>
      <c r="C1496" s="79">
        <v>93.3</v>
      </c>
      <c r="D1496" s="79">
        <v>11.542999999999999</v>
      </c>
      <c r="E1496" s="79">
        <v>104.843</v>
      </c>
      <c r="F1496" s="79">
        <v>16.692</v>
      </c>
      <c r="G1496" s="79">
        <v>169.31899999999999</v>
      </c>
      <c r="H1496" s="84">
        <f>H1497+H1498</f>
        <v>100.00000000000001</v>
      </c>
      <c r="I1496" s="84">
        <f>I1497+I1498</f>
        <v>100</v>
      </c>
      <c r="J1496" s="80">
        <f t="shared" si="418"/>
        <v>120.9958071278826</v>
      </c>
      <c r="K1496" s="80">
        <f t="shared" si="419"/>
        <v>69.152887610831527</v>
      </c>
      <c r="L1496" s="80">
        <f t="shared" si="419"/>
        <v>61.92039877391197</v>
      </c>
    </row>
    <row r="1497" spans="1:12" s="1" customFormat="1" x14ac:dyDescent="0.2">
      <c r="A1497" s="9" t="s">
        <v>9</v>
      </c>
      <c r="B1497" s="79">
        <v>6.359</v>
      </c>
      <c r="C1497" s="79">
        <v>50.893999999999998</v>
      </c>
      <c r="D1497" s="79">
        <v>9.8680000000000003</v>
      </c>
      <c r="E1497" s="79">
        <v>60.762</v>
      </c>
      <c r="F1497" s="79">
        <v>11.055</v>
      </c>
      <c r="G1497" s="79">
        <v>77.069000000000003</v>
      </c>
      <c r="H1497" s="84">
        <f>D1497/D1496*100</f>
        <v>85.489040977215637</v>
      </c>
      <c r="I1497" s="84">
        <f>E1497/E1496*100</f>
        <v>57.955228293734443</v>
      </c>
      <c r="J1497" s="80">
        <f t="shared" si="418"/>
        <v>155.18163233212769</v>
      </c>
      <c r="K1497" s="80">
        <f t="shared" si="419"/>
        <v>89.262777023971069</v>
      </c>
      <c r="L1497" s="80">
        <f t="shared" si="419"/>
        <v>78.841038549870888</v>
      </c>
    </row>
    <row r="1498" spans="1:12" s="1" customFormat="1" x14ac:dyDescent="0.2">
      <c r="A1498" s="9" t="s">
        <v>10</v>
      </c>
      <c r="B1498" s="79">
        <v>3.181</v>
      </c>
      <c r="C1498" s="79">
        <v>42.405999999999999</v>
      </c>
      <c r="D1498" s="79">
        <v>1.675</v>
      </c>
      <c r="E1498" s="79">
        <v>44.081000000000003</v>
      </c>
      <c r="F1498" s="79">
        <v>5.6369999999999996</v>
      </c>
      <c r="G1498" s="79">
        <v>92.25</v>
      </c>
      <c r="H1498" s="84">
        <f>D1498/D1496*100</f>
        <v>14.510959022784373</v>
      </c>
      <c r="I1498" s="84">
        <f>E1498/E1496*100</f>
        <v>42.044771706265557</v>
      </c>
      <c r="J1498" s="80">
        <f t="shared" si="418"/>
        <v>52.65639735932097</v>
      </c>
      <c r="K1498" s="80">
        <f t="shared" si="419"/>
        <v>29.714387085329079</v>
      </c>
      <c r="L1498" s="80">
        <f t="shared" si="419"/>
        <v>47.78428184281843</v>
      </c>
    </row>
    <row r="1499" spans="1:12" s="1" customFormat="1" ht="22.5" x14ac:dyDescent="0.2">
      <c r="A1499" s="3" t="s">
        <v>222</v>
      </c>
      <c r="B1499" s="79"/>
      <c r="C1499" s="79"/>
      <c r="D1499" s="79"/>
      <c r="E1499" s="79"/>
      <c r="F1499" s="79"/>
      <c r="G1499" s="79"/>
    </row>
    <row r="1500" spans="1:12" s="1" customFormat="1" x14ac:dyDescent="0.2">
      <c r="A1500" s="6" t="s">
        <v>5</v>
      </c>
      <c r="B1500" s="79">
        <v>92216</v>
      </c>
      <c r="C1500" s="79">
        <v>637262</v>
      </c>
      <c r="D1500" s="79">
        <v>124156</v>
      </c>
      <c r="E1500" s="79">
        <v>761419</v>
      </c>
      <c r="F1500" s="79">
        <v>101383</v>
      </c>
      <c r="G1500" s="79">
        <v>1133473</v>
      </c>
      <c r="H1500" s="84">
        <f>H1501+H1502</f>
        <v>100</v>
      </c>
      <c r="I1500" s="84">
        <f>I1501+I1502</f>
        <v>99.999868666266536</v>
      </c>
      <c r="J1500" s="80">
        <f t="shared" ref="J1500:J1505" si="420">D1500/B1500*100</f>
        <v>134.63607183135247</v>
      </c>
      <c r="K1500" s="80">
        <f t="shared" ref="K1500:L1505" si="421">D1500/F1500*100</f>
        <v>122.46234575816459</v>
      </c>
      <c r="L1500" s="80">
        <f t="shared" si="421"/>
        <v>67.175750988334087</v>
      </c>
    </row>
    <row r="1501" spans="1:12" s="1" customFormat="1" x14ac:dyDescent="0.2">
      <c r="A1501" s="9" t="s">
        <v>6</v>
      </c>
      <c r="B1501" s="79">
        <v>1298</v>
      </c>
      <c r="C1501" s="79">
        <v>9911</v>
      </c>
      <c r="D1501" s="79">
        <v>1282</v>
      </c>
      <c r="E1501" s="79">
        <v>11193</v>
      </c>
      <c r="F1501" s="79">
        <v>715</v>
      </c>
      <c r="G1501" s="79">
        <v>10143</v>
      </c>
      <c r="H1501" s="84">
        <f>D1501/D1500*100</f>
        <v>1.0325719256419343</v>
      </c>
      <c r="I1501" s="84">
        <f>E1501/E1500*100</f>
        <v>1.4700184786562982</v>
      </c>
      <c r="J1501" s="80">
        <f t="shared" si="420"/>
        <v>98.767334360554699</v>
      </c>
      <c r="K1501" s="80">
        <f t="shared" si="421"/>
        <v>179.30069930069931</v>
      </c>
      <c r="L1501" s="80">
        <f t="shared" si="421"/>
        <v>110.351966873706</v>
      </c>
    </row>
    <row r="1502" spans="1:12" s="1" customFormat="1" x14ac:dyDescent="0.2">
      <c r="A1502" s="9" t="s">
        <v>7</v>
      </c>
      <c r="B1502" s="79">
        <v>90918</v>
      </c>
      <c r="C1502" s="79">
        <v>627351</v>
      </c>
      <c r="D1502" s="79">
        <v>122874</v>
      </c>
      <c r="E1502" s="79">
        <v>750225</v>
      </c>
      <c r="F1502" s="79">
        <v>100668</v>
      </c>
      <c r="G1502" s="79">
        <v>1123330</v>
      </c>
      <c r="H1502" s="84">
        <f>D1502/D1500*100</f>
        <v>98.967428074358068</v>
      </c>
      <c r="I1502" s="84">
        <f>E1502/E1500*100</f>
        <v>98.529850187610236</v>
      </c>
      <c r="J1502" s="80">
        <f t="shared" si="420"/>
        <v>135.14815548076288</v>
      </c>
      <c r="K1502" s="80">
        <f t="shared" si="421"/>
        <v>122.05864822982477</v>
      </c>
      <c r="L1502" s="80">
        <f t="shared" si="421"/>
        <v>66.785806486072659</v>
      </c>
    </row>
    <row r="1503" spans="1:12" s="1" customFormat="1" x14ac:dyDescent="0.2">
      <c r="A1503" s="6" t="s">
        <v>8</v>
      </c>
      <c r="B1503" s="79">
        <v>92216</v>
      </c>
      <c r="C1503" s="79">
        <v>637262</v>
      </c>
      <c r="D1503" s="79">
        <v>124156</v>
      </c>
      <c r="E1503" s="79">
        <v>761419</v>
      </c>
      <c r="F1503" s="79">
        <v>101383</v>
      </c>
      <c r="G1503" s="79">
        <v>1133473</v>
      </c>
      <c r="H1503" s="84">
        <f>H1504+H1505</f>
        <v>100</v>
      </c>
      <c r="I1503" s="84">
        <f>I1504+I1505</f>
        <v>100.00000000000001</v>
      </c>
      <c r="J1503" s="80">
        <f t="shared" si="420"/>
        <v>134.63607183135247</v>
      </c>
      <c r="K1503" s="80">
        <f t="shared" si="421"/>
        <v>122.46234575816459</v>
      </c>
      <c r="L1503" s="80">
        <f t="shared" si="421"/>
        <v>67.175750988334087</v>
      </c>
    </row>
    <row r="1504" spans="1:12" s="1" customFormat="1" x14ac:dyDescent="0.2">
      <c r="A1504" s="9" t="s">
        <v>9</v>
      </c>
      <c r="B1504" s="79">
        <v>8960</v>
      </c>
      <c r="C1504" s="79">
        <v>54094</v>
      </c>
      <c r="D1504" s="79">
        <v>3101</v>
      </c>
      <c r="E1504" s="79">
        <v>57195</v>
      </c>
      <c r="F1504" s="79">
        <v>12197</v>
      </c>
      <c r="G1504" s="79">
        <v>107230</v>
      </c>
      <c r="H1504" s="84">
        <f>D1504/D1503*100</f>
        <v>2.497664228873353</v>
      </c>
      <c r="I1504" s="84">
        <f>E1504/E1503*100</f>
        <v>7.5116328854415242</v>
      </c>
      <c r="J1504" s="80">
        <f t="shared" si="420"/>
        <v>34.609375</v>
      </c>
      <c r="K1504" s="80">
        <f t="shared" si="421"/>
        <v>25.424284660162332</v>
      </c>
      <c r="L1504" s="80">
        <f t="shared" si="421"/>
        <v>53.338617924088403</v>
      </c>
    </row>
    <row r="1505" spans="1:12" s="1" customFormat="1" x14ac:dyDescent="0.2">
      <c r="A1505" s="9" t="s">
        <v>10</v>
      </c>
      <c r="B1505" s="79">
        <v>83256</v>
      </c>
      <c r="C1505" s="79">
        <v>583168</v>
      </c>
      <c r="D1505" s="79">
        <v>121055</v>
      </c>
      <c r="E1505" s="79">
        <v>704224</v>
      </c>
      <c r="F1505" s="79">
        <v>89186</v>
      </c>
      <c r="G1505" s="79">
        <v>1026243</v>
      </c>
      <c r="H1505" s="84">
        <f>D1505/D1503*100</f>
        <v>97.502335771126653</v>
      </c>
      <c r="I1505" s="84">
        <f>E1505/E1503*100</f>
        <v>92.488367114558486</v>
      </c>
      <c r="J1505" s="80">
        <f t="shared" si="420"/>
        <v>145.40093206495627</v>
      </c>
      <c r="K1505" s="80">
        <f t="shared" si="421"/>
        <v>135.73318682304398</v>
      </c>
      <c r="L1505" s="80">
        <f t="shared" si="421"/>
        <v>68.621564288380043</v>
      </c>
    </row>
    <row r="1506" spans="1:12" s="1" customFormat="1" ht="33.75" x14ac:dyDescent="0.2">
      <c r="A1506" s="3" t="s">
        <v>223</v>
      </c>
      <c r="B1506" s="79"/>
      <c r="C1506" s="79"/>
      <c r="D1506" s="79"/>
      <c r="E1506" s="79"/>
      <c r="F1506" s="79"/>
      <c r="G1506" s="79"/>
    </row>
    <row r="1507" spans="1:12" s="1" customFormat="1" x14ac:dyDescent="0.2">
      <c r="A1507" s="6" t="s">
        <v>5</v>
      </c>
      <c r="B1507" s="79">
        <v>865.39200000000005</v>
      </c>
      <c r="C1507" s="79">
        <v>7229.1940000000004</v>
      </c>
      <c r="D1507" s="79">
        <v>912.59199999999998</v>
      </c>
      <c r="E1507" s="79">
        <v>8141.7860000000001</v>
      </c>
      <c r="F1507" s="79">
        <v>876.89099999999996</v>
      </c>
      <c r="G1507" s="79">
        <v>7349.2560000000003</v>
      </c>
      <c r="H1507" s="84">
        <f>H1508+H1509</f>
        <v>100</v>
      </c>
      <c r="I1507" s="84">
        <f>I1508+I1509</f>
        <v>100</v>
      </c>
      <c r="J1507" s="80">
        <f t="shared" ref="J1507:J1512" si="422">D1507/B1507*100</f>
        <v>105.45417567992308</v>
      </c>
      <c r="K1507" s="80">
        <f t="shared" ref="K1507:L1512" si="423">D1507/F1507*100</f>
        <v>104.0713155911054</v>
      </c>
      <c r="L1507" s="80">
        <f t="shared" si="423"/>
        <v>110.78381267437139</v>
      </c>
    </row>
    <row r="1508" spans="1:12" s="1" customFormat="1" x14ac:dyDescent="0.2">
      <c r="A1508" s="9" t="s">
        <v>6</v>
      </c>
      <c r="B1508" s="79">
        <v>2.3559999999999999</v>
      </c>
      <c r="C1508" s="79">
        <v>8.1280000000000001</v>
      </c>
      <c r="D1508" s="79">
        <v>2.3559999999999999</v>
      </c>
      <c r="E1508" s="79">
        <v>10.484</v>
      </c>
      <c r="F1508" s="79">
        <v>0</v>
      </c>
      <c r="G1508" s="79">
        <v>0</v>
      </c>
      <c r="H1508" s="84">
        <f>D1508/D1507*100</f>
        <v>0.25816575205568315</v>
      </c>
      <c r="I1508" s="84">
        <f>E1508/E1507*100</f>
        <v>0.12876781580847249</v>
      </c>
      <c r="J1508" s="80">
        <f t="shared" si="422"/>
        <v>100</v>
      </c>
      <c r="K1508" s="80">
        <v>0</v>
      </c>
      <c r="L1508" s="80">
        <v>0</v>
      </c>
    </row>
    <row r="1509" spans="1:12" s="1" customFormat="1" x14ac:dyDescent="0.2">
      <c r="A1509" s="9" t="s">
        <v>7</v>
      </c>
      <c r="B1509" s="79">
        <v>863.03599999999994</v>
      </c>
      <c r="C1509" s="79">
        <v>7221.0659999999998</v>
      </c>
      <c r="D1509" s="79">
        <v>910.23599999999999</v>
      </c>
      <c r="E1509" s="79">
        <v>8131.3019999999997</v>
      </c>
      <c r="F1509" s="79">
        <v>876.89099999999996</v>
      </c>
      <c r="G1509" s="79">
        <v>7349.2560000000003</v>
      </c>
      <c r="H1509" s="84">
        <f>D1509/D1507*100</f>
        <v>99.741834247944311</v>
      </c>
      <c r="I1509" s="84">
        <f>E1509/E1507*100</f>
        <v>99.871232184191527</v>
      </c>
      <c r="J1509" s="80">
        <f t="shared" si="422"/>
        <v>105.46906502162135</v>
      </c>
      <c r="K1509" s="80">
        <f t="shared" si="423"/>
        <v>103.80263909653537</v>
      </c>
      <c r="L1509" s="80">
        <f t="shared" si="423"/>
        <v>110.64115877852126</v>
      </c>
    </row>
    <row r="1510" spans="1:12" s="1" customFormat="1" x14ac:dyDescent="0.2">
      <c r="A1510" s="6" t="s">
        <v>8</v>
      </c>
      <c r="B1510" s="79">
        <v>865.39200000000005</v>
      </c>
      <c r="C1510" s="79">
        <v>7229.1940000000004</v>
      </c>
      <c r="D1510" s="79">
        <v>912.59199999999998</v>
      </c>
      <c r="E1510" s="79">
        <v>8141.7860000000001</v>
      </c>
      <c r="F1510" s="79">
        <v>876.89099999999996</v>
      </c>
      <c r="G1510" s="79">
        <v>7349.2560000000003</v>
      </c>
      <c r="H1510" s="84">
        <f>H1511+H1512</f>
        <v>100.00000000000001</v>
      </c>
      <c r="I1510" s="84">
        <f>I1511+I1512</f>
        <v>100.00001228231743</v>
      </c>
      <c r="J1510" s="80">
        <f t="shared" si="422"/>
        <v>105.45417567992308</v>
      </c>
      <c r="K1510" s="80">
        <f t="shared" si="423"/>
        <v>104.0713155911054</v>
      </c>
      <c r="L1510" s="80">
        <f t="shared" si="423"/>
        <v>110.78381267437139</v>
      </c>
    </row>
    <row r="1511" spans="1:12" s="1" customFormat="1" x14ac:dyDescent="0.2">
      <c r="A1511" s="9" t="s">
        <v>9</v>
      </c>
      <c r="B1511" s="79">
        <v>31.507000000000001</v>
      </c>
      <c r="C1511" s="79">
        <v>161.798</v>
      </c>
      <c r="D1511" s="79">
        <v>9.56</v>
      </c>
      <c r="E1511" s="79">
        <v>171.358</v>
      </c>
      <c r="F1511" s="79">
        <v>11.004</v>
      </c>
      <c r="G1511" s="79">
        <v>287.24799999999999</v>
      </c>
      <c r="H1511" s="84">
        <f>D1511/D1510*100</f>
        <v>1.0475656153023478</v>
      </c>
      <c r="I1511" s="84">
        <f>E1511/E1510*100</f>
        <v>2.104673348083578</v>
      </c>
      <c r="J1511" s="80">
        <f t="shared" si="422"/>
        <v>30.342463579522011</v>
      </c>
      <c r="K1511" s="80">
        <f t="shared" si="423"/>
        <v>86.877499091239557</v>
      </c>
      <c r="L1511" s="80">
        <f t="shared" si="423"/>
        <v>59.655071575781207</v>
      </c>
    </row>
    <row r="1512" spans="1:12" s="1" customFormat="1" x14ac:dyDescent="0.2">
      <c r="A1512" s="9" t="s">
        <v>10</v>
      </c>
      <c r="B1512" s="79">
        <v>833.88499999999999</v>
      </c>
      <c r="C1512" s="79">
        <v>7067.3959999999997</v>
      </c>
      <c r="D1512" s="79">
        <v>903.03200000000004</v>
      </c>
      <c r="E1512" s="79">
        <v>7970.4290000000001</v>
      </c>
      <c r="F1512" s="79">
        <v>865.88699999999994</v>
      </c>
      <c r="G1512" s="79">
        <v>7062.0079999999998</v>
      </c>
      <c r="H1512" s="84">
        <f>D1512/D1510*100</f>
        <v>98.952434384697668</v>
      </c>
      <c r="I1512" s="84">
        <f>E1512/E1510*100</f>
        <v>97.895338934233848</v>
      </c>
      <c r="J1512" s="80">
        <f t="shared" si="422"/>
        <v>108.29215059630526</v>
      </c>
      <c r="K1512" s="80">
        <f t="shared" si="423"/>
        <v>104.28982072718496</v>
      </c>
      <c r="L1512" s="80">
        <f t="shared" si="423"/>
        <v>112.86349434891608</v>
      </c>
    </row>
    <row r="1513" spans="1:12" s="1" customFormat="1" x14ac:dyDescent="0.2">
      <c r="A1513" s="3" t="s">
        <v>224</v>
      </c>
      <c r="B1513" s="79"/>
      <c r="C1513" s="79"/>
      <c r="D1513" s="79"/>
      <c r="E1513" s="79"/>
      <c r="F1513" s="79"/>
      <c r="G1513" s="79"/>
    </row>
    <row r="1514" spans="1:12" s="1" customFormat="1" x14ac:dyDescent="0.2">
      <c r="A1514" s="6" t="s">
        <v>5</v>
      </c>
      <c r="B1514" s="79">
        <v>3047.0419999999999</v>
      </c>
      <c r="C1514" s="79">
        <v>32714.535</v>
      </c>
      <c r="D1514" s="79">
        <v>3282.8890000000001</v>
      </c>
      <c r="E1514" s="79">
        <v>35997.423999999999</v>
      </c>
      <c r="F1514" s="79">
        <v>9920.4789999999994</v>
      </c>
      <c r="G1514" s="79">
        <v>28959.552</v>
      </c>
      <c r="H1514" s="84">
        <f>H1515+H1516+H1517</f>
        <v>100</v>
      </c>
      <c r="I1514" s="84">
        <f>I1515+I1516+I1517</f>
        <v>100.00000000000001</v>
      </c>
      <c r="J1514" s="80">
        <f t="shared" ref="J1514:J1520" si="424">D1514/B1514*100</f>
        <v>107.74019524509345</v>
      </c>
      <c r="K1514" s="80">
        <f t="shared" ref="K1514:L1519" si="425">D1514/F1514*100</f>
        <v>33.092041220993465</v>
      </c>
      <c r="L1514" s="80">
        <f t="shared" si="425"/>
        <v>124.302420147936</v>
      </c>
    </row>
    <row r="1515" spans="1:12" s="1" customFormat="1" x14ac:dyDescent="0.2">
      <c r="A1515" s="9" t="s">
        <v>6</v>
      </c>
      <c r="B1515" s="79">
        <v>2508</v>
      </c>
      <c r="C1515" s="79">
        <v>21185</v>
      </c>
      <c r="D1515" s="79">
        <v>2758</v>
      </c>
      <c r="E1515" s="79">
        <v>23943</v>
      </c>
      <c r="F1515" s="79">
        <v>1981</v>
      </c>
      <c r="G1515" s="79">
        <v>16178</v>
      </c>
      <c r="H1515" s="84">
        <f>D1515/D1514*100</f>
        <v>84.011369254336657</v>
      </c>
      <c r="I1515" s="84">
        <f>E1515/E1514*100</f>
        <v>66.513092714634254</v>
      </c>
      <c r="J1515" s="80">
        <f t="shared" si="424"/>
        <v>109.96810207336523</v>
      </c>
      <c r="K1515" s="80">
        <f t="shared" si="425"/>
        <v>139.22261484098939</v>
      </c>
      <c r="L1515" s="80">
        <f t="shared" si="425"/>
        <v>147.99728025713932</v>
      </c>
    </row>
    <row r="1516" spans="1:12" s="1" customFormat="1" x14ac:dyDescent="0.2">
      <c r="A1516" s="9" t="s">
        <v>7</v>
      </c>
      <c r="B1516" s="79">
        <v>539.04200000000003</v>
      </c>
      <c r="C1516" s="79">
        <v>11529.535</v>
      </c>
      <c r="D1516" s="79">
        <v>524.88900000000001</v>
      </c>
      <c r="E1516" s="79">
        <v>12054.424000000001</v>
      </c>
      <c r="F1516" s="79">
        <v>879.57100000000003</v>
      </c>
      <c r="G1516" s="79">
        <v>12781.552</v>
      </c>
      <c r="H1516" s="84">
        <f>D1516/D1514*100</f>
        <v>15.988630745663347</v>
      </c>
      <c r="I1516" s="84">
        <f>E1516/E1514*100</f>
        <v>33.48690728536576</v>
      </c>
      <c r="J1516" s="80">
        <f t="shared" si="424"/>
        <v>97.374416093736656</v>
      </c>
      <c r="K1516" s="80">
        <f t="shared" si="425"/>
        <v>59.675569112669699</v>
      </c>
      <c r="L1516" s="80">
        <f t="shared" si="425"/>
        <v>94.31111339217648</v>
      </c>
    </row>
    <row r="1517" spans="1:12" s="1" customFormat="1" x14ac:dyDescent="0.2">
      <c r="A1517" s="81" t="s">
        <v>123</v>
      </c>
      <c r="B1517" s="79">
        <v>0</v>
      </c>
      <c r="C1517" s="79">
        <v>0</v>
      </c>
      <c r="D1517" s="79">
        <v>0</v>
      </c>
      <c r="E1517" s="79">
        <v>0</v>
      </c>
      <c r="F1517" s="79">
        <v>7059.9080000000004</v>
      </c>
      <c r="G1517" s="79">
        <v>0</v>
      </c>
      <c r="H1517" s="84">
        <f>D1517/D1514*100</f>
        <v>0</v>
      </c>
      <c r="I1517" s="84">
        <f>E1517/E1514*100</f>
        <v>0</v>
      </c>
      <c r="J1517" s="80">
        <v>0</v>
      </c>
      <c r="K1517" s="80">
        <f t="shared" si="425"/>
        <v>0</v>
      </c>
      <c r="L1517" s="80">
        <v>0</v>
      </c>
    </row>
    <row r="1518" spans="1:12" s="1" customFormat="1" x14ac:dyDescent="0.2">
      <c r="A1518" s="6" t="s">
        <v>8</v>
      </c>
      <c r="B1518" s="79">
        <v>3047.0419999999999</v>
      </c>
      <c r="C1518" s="79">
        <v>32714.535</v>
      </c>
      <c r="D1518" s="79">
        <v>3282.8890000000001</v>
      </c>
      <c r="E1518" s="79">
        <v>35997.423999999999</v>
      </c>
      <c r="F1518" s="79">
        <v>9920.4789999999994</v>
      </c>
      <c r="G1518" s="79">
        <v>28959.552</v>
      </c>
      <c r="H1518" s="84">
        <f>H1519+H1520</f>
        <v>100.00003046097507</v>
      </c>
      <c r="I1518" s="84">
        <f>I1519+I1520</f>
        <v>100.00000000000001</v>
      </c>
      <c r="J1518" s="80">
        <f t="shared" si="424"/>
        <v>107.74019524509345</v>
      </c>
      <c r="K1518" s="80">
        <f t="shared" si="425"/>
        <v>33.092041220993465</v>
      </c>
      <c r="L1518" s="80">
        <f t="shared" si="425"/>
        <v>124.302420147936</v>
      </c>
    </row>
    <row r="1519" spans="1:12" s="1" customFormat="1" x14ac:dyDescent="0.2">
      <c r="A1519" s="9" t="s">
        <v>9</v>
      </c>
      <c r="B1519" s="79">
        <v>2281.4929999999999</v>
      </c>
      <c r="C1519" s="79">
        <v>21230.508000000002</v>
      </c>
      <c r="D1519" s="79">
        <v>2718.8710000000001</v>
      </c>
      <c r="E1519" s="79">
        <v>23949.378000000001</v>
      </c>
      <c r="F1519" s="79">
        <v>9920.4789999999994</v>
      </c>
      <c r="G1519" s="79">
        <v>27960.044999999998</v>
      </c>
      <c r="H1519" s="84">
        <f>D1519/D1518*100</f>
        <v>82.819461760662634</v>
      </c>
      <c r="I1519" s="84">
        <f>E1519/E1518*100</f>
        <v>66.530810649117569</v>
      </c>
      <c r="J1519" s="80">
        <f t="shared" si="424"/>
        <v>119.17069217394049</v>
      </c>
      <c r="K1519" s="80">
        <f t="shared" si="425"/>
        <v>27.406650424843399</v>
      </c>
      <c r="L1519" s="80">
        <f t="shared" si="425"/>
        <v>85.655720511179439</v>
      </c>
    </row>
    <row r="1520" spans="1:12" s="1" customFormat="1" x14ac:dyDescent="0.2">
      <c r="A1520" s="9" t="s">
        <v>10</v>
      </c>
      <c r="B1520" s="79">
        <v>765.54899999999998</v>
      </c>
      <c r="C1520" s="79">
        <v>11484.028</v>
      </c>
      <c r="D1520" s="79">
        <v>564.01900000000001</v>
      </c>
      <c r="E1520" s="79">
        <v>12048.046</v>
      </c>
      <c r="F1520" s="79">
        <v>0</v>
      </c>
      <c r="G1520" s="79">
        <v>999.50699999999995</v>
      </c>
      <c r="H1520" s="84">
        <f>D1520/D1518*100</f>
        <v>17.180568700312438</v>
      </c>
      <c r="I1520" s="84">
        <f>E1520/E1518*100</f>
        <v>33.469189350882445</v>
      </c>
      <c r="J1520" s="80">
        <f t="shared" si="424"/>
        <v>73.675101136569964</v>
      </c>
      <c r="K1520" s="80">
        <v>0</v>
      </c>
      <c r="L1520" s="80"/>
    </row>
    <row r="1521" spans="1:12" s="1" customFormat="1" ht="45" x14ac:dyDescent="0.2">
      <c r="A1521" s="3" t="s">
        <v>225</v>
      </c>
      <c r="B1521" s="79"/>
      <c r="C1521" s="79"/>
      <c r="D1521" s="79"/>
      <c r="E1521" s="79"/>
      <c r="F1521" s="79"/>
      <c r="G1521" s="79"/>
    </row>
    <row r="1522" spans="1:12" s="1" customFormat="1" x14ac:dyDescent="0.2">
      <c r="A1522" s="6" t="s">
        <v>5</v>
      </c>
      <c r="B1522" s="79">
        <v>4507</v>
      </c>
      <c r="C1522" s="79">
        <v>48497</v>
      </c>
      <c r="D1522" s="79">
        <v>3522</v>
      </c>
      <c r="E1522" s="79">
        <v>52019</v>
      </c>
      <c r="F1522" s="79">
        <v>1824</v>
      </c>
      <c r="G1522" s="79">
        <v>16438</v>
      </c>
      <c r="H1522" s="84">
        <f>H1523+H1524</f>
        <v>100</v>
      </c>
      <c r="I1522" s="84">
        <f>I1523+I1524</f>
        <v>100</v>
      </c>
      <c r="J1522" s="80">
        <f t="shared" ref="J1522:J1527" si="426">D1522/B1522*100</f>
        <v>78.145107610383846</v>
      </c>
      <c r="K1522" s="80">
        <f t="shared" ref="K1522:L1527" si="427">D1522/F1522*100</f>
        <v>193.09210526315789</v>
      </c>
      <c r="L1522" s="80">
        <f t="shared" si="427"/>
        <v>316.45577320841954</v>
      </c>
    </row>
    <row r="1523" spans="1:12" s="1" customFormat="1" x14ac:dyDescent="0.2">
      <c r="A1523" s="9" t="s">
        <v>6</v>
      </c>
      <c r="B1523" s="79">
        <v>0</v>
      </c>
      <c r="C1523" s="79">
        <v>1</v>
      </c>
      <c r="D1523" s="79">
        <v>0</v>
      </c>
      <c r="E1523" s="79">
        <v>1</v>
      </c>
      <c r="F1523" s="79">
        <v>0</v>
      </c>
      <c r="G1523" s="79">
        <v>0</v>
      </c>
      <c r="H1523" s="84">
        <f>D1523/D1522*100</f>
        <v>0</v>
      </c>
      <c r="I1523" s="84">
        <f>E1523/E1522*100</f>
        <v>1.9223745170034027E-3</v>
      </c>
      <c r="J1523" s="80">
        <v>0</v>
      </c>
      <c r="K1523" s="80">
        <v>0</v>
      </c>
      <c r="L1523" s="80">
        <v>0</v>
      </c>
    </row>
    <row r="1524" spans="1:12" s="1" customFormat="1" x14ac:dyDescent="0.2">
      <c r="A1524" s="9" t="s">
        <v>7</v>
      </c>
      <c r="B1524" s="79">
        <v>4507</v>
      </c>
      <c r="C1524" s="79">
        <v>48496</v>
      </c>
      <c r="D1524" s="79">
        <v>3522</v>
      </c>
      <c r="E1524" s="79">
        <v>52018</v>
      </c>
      <c r="F1524" s="79">
        <v>1824</v>
      </c>
      <c r="G1524" s="79">
        <v>16438</v>
      </c>
      <c r="H1524" s="84">
        <f>D1524/D1522*100</f>
        <v>100</v>
      </c>
      <c r="I1524" s="84">
        <f>E1524/E1522*100</f>
        <v>99.998077625482992</v>
      </c>
      <c r="J1524" s="80">
        <f t="shared" si="426"/>
        <v>78.145107610383846</v>
      </c>
      <c r="K1524" s="80">
        <f t="shared" si="427"/>
        <v>193.09210526315789</v>
      </c>
      <c r="L1524" s="80">
        <f t="shared" si="427"/>
        <v>316.44968974327776</v>
      </c>
    </row>
    <row r="1525" spans="1:12" s="1" customFormat="1" x14ac:dyDescent="0.2">
      <c r="A1525" s="6" t="s">
        <v>8</v>
      </c>
      <c r="B1525" s="79">
        <v>4507</v>
      </c>
      <c r="C1525" s="79">
        <v>48497</v>
      </c>
      <c r="D1525" s="79">
        <v>3522</v>
      </c>
      <c r="E1525" s="79">
        <v>52019</v>
      </c>
      <c r="F1525" s="79">
        <v>1824</v>
      </c>
      <c r="G1525" s="79">
        <v>16438</v>
      </c>
      <c r="H1525" s="84">
        <f>H1526+H1527</f>
        <v>100</v>
      </c>
      <c r="I1525" s="84">
        <f>I1526+I1527</f>
        <v>100</v>
      </c>
      <c r="J1525" s="80">
        <f t="shared" si="426"/>
        <v>78.145107610383846</v>
      </c>
      <c r="K1525" s="80">
        <f t="shared" si="427"/>
        <v>193.09210526315789</v>
      </c>
      <c r="L1525" s="80">
        <f t="shared" si="427"/>
        <v>316.45577320841954</v>
      </c>
    </row>
    <row r="1526" spans="1:12" s="1" customFormat="1" x14ac:dyDescent="0.2">
      <c r="A1526" s="9" t="s">
        <v>9</v>
      </c>
      <c r="B1526" s="79">
        <v>56</v>
      </c>
      <c r="C1526" s="79">
        <v>535</v>
      </c>
      <c r="D1526" s="79">
        <v>199</v>
      </c>
      <c r="E1526" s="79">
        <v>734</v>
      </c>
      <c r="F1526" s="79">
        <v>11</v>
      </c>
      <c r="G1526" s="79">
        <v>152</v>
      </c>
      <c r="H1526" s="84">
        <f>D1526/D1525*100</f>
        <v>5.6501987507098246</v>
      </c>
      <c r="I1526" s="84">
        <f>E1526/E1525*100</f>
        <v>1.4110228954804975</v>
      </c>
      <c r="J1526" s="80">
        <f t="shared" si="426"/>
        <v>355.35714285714283</v>
      </c>
      <c r="K1526" s="80"/>
      <c r="L1526" s="80">
        <f t="shared" si="427"/>
        <v>482.8947368421052</v>
      </c>
    </row>
    <row r="1527" spans="1:12" s="1" customFormat="1" x14ac:dyDescent="0.2">
      <c r="A1527" s="9" t="s">
        <v>10</v>
      </c>
      <c r="B1527" s="79">
        <v>4451</v>
      </c>
      <c r="C1527" s="79">
        <v>47962</v>
      </c>
      <c r="D1527" s="79">
        <v>3323</v>
      </c>
      <c r="E1527" s="79">
        <v>51285</v>
      </c>
      <c r="F1527" s="79">
        <v>1813</v>
      </c>
      <c r="G1527" s="79">
        <v>16286</v>
      </c>
      <c r="H1527" s="84">
        <f>D1527/D1525*100</f>
        <v>94.349801249290181</v>
      </c>
      <c r="I1527" s="84">
        <f>E1527/E1525*100</f>
        <v>98.5889771045195</v>
      </c>
      <c r="J1527" s="80">
        <f t="shared" si="426"/>
        <v>74.657380363963156</v>
      </c>
      <c r="K1527" s="80">
        <f t="shared" si="427"/>
        <v>183.28736900165472</v>
      </c>
      <c r="L1527" s="80">
        <f t="shared" si="427"/>
        <v>314.90237013385729</v>
      </c>
    </row>
    <row r="1528" spans="1:12" s="1" customFormat="1" ht="33.75" x14ac:dyDescent="0.2">
      <c r="A1528" s="3" t="s">
        <v>226</v>
      </c>
      <c r="B1528" s="79"/>
      <c r="C1528" s="79"/>
      <c r="D1528" s="79"/>
      <c r="E1528" s="79"/>
      <c r="F1528" s="79"/>
      <c r="G1528" s="79"/>
    </row>
    <row r="1529" spans="1:12" s="1" customFormat="1" x14ac:dyDescent="0.2">
      <c r="A1529" s="6" t="s">
        <v>5</v>
      </c>
      <c r="B1529" s="79">
        <v>410</v>
      </c>
      <c r="C1529" s="79">
        <v>3449</v>
      </c>
      <c r="D1529" s="79">
        <v>343</v>
      </c>
      <c r="E1529" s="79">
        <v>3792</v>
      </c>
      <c r="F1529" s="79">
        <v>165</v>
      </c>
      <c r="G1529" s="79">
        <v>3309</v>
      </c>
      <c r="H1529" s="84">
        <f>H1530+H1531</f>
        <v>100</v>
      </c>
      <c r="I1529" s="84">
        <f>I1530+I1531</f>
        <v>100</v>
      </c>
      <c r="J1529" s="80">
        <f t="shared" ref="J1529:J1534" si="428">D1529/B1529*100</f>
        <v>83.658536585365852</v>
      </c>
      <c r="K1529" s="80">
        <f t="shared" ref="K1529:L1534" si="429">D1529/F1529*100</f>
        <v>207.87878787878788</v>
      </c>
      <c r="L1529" s="80">
        <f t="shared" si="429"/>
        <v>114.59655485040798</v>
      </c>
    </row>
    <row r="1530" spans="1:12" s="1" customFormat="1" x14ac:dyDescent="0.2">
      <c r="A1530" s="9" t="s">
        <v>6</v>
      </c>
      <c r="B1530" s="79">
        <v>6</v>
      </c>
      <c r="C1530" s="79">
        <v>78</v>
      </c>
      <c r="D1530" s="79">
        <v>6</v>
      </c>
      <c r="E1530" s="79">
        <v>84</v>
      </c>
      <c r="F1530" s="79">
        <v>11</v>
      </c>
      <c r="G1530" s="79">
        <v>129</v>
      </c>
      <c r="H1530" s="84">
        <f>D1530/D1529*100</f>
        <v>1.749271137026239</v>
      </c>
      <c r="I1530" s="84">
        <f>E1530/E1529*100</f>
        <v>2.2151898734177213</v>
      </c>
      <c r="J1530" s="80">
        <f t="shared" si="428"/>
        <v>100</v>
      </c>
      <c r="K1530" s="80">
        <f t="shared" si="429"/>
        <v>54.54545454545454</v>
      </c>
      <c r="L1530" s="80">
        <f t="shared" si="429"/>
        <v>65.116279069767444</v>
      </c>
    </row>
    <row r="1531" spans="1:12" s="1" customFormat="1" x14ac:dyDescent="0.2">
      <c r="A1531" s="9" t="s">
        <v>7</v>
      </c>
      <c r="B1531" s="79">
        <v>404</v>
      </c>
      <c r="C1531" s="79">
        <v>3371</v>
      </c>
      <c r="D1531" s="79">
        <v>337</v>
      </c>
      <c r="E1531" s="79">
        <v>3708</v>
      </c>
      <c r="F1531" s="79">
        <v>154</v>
      </c>
      <c r="G1531" s="79">
        <v>3180</v>
      </c>
      <c r="H1531" s="84">
        <f>D1531/D1529*100</f>
        <v>98.250728862973759</v>
      </c>
      <c r="I1531" s="84">
        <f>E1531/E1529*100</f>
        <v>97.784810126582272</v>
      </c>
      <c r="J1531" s="80">
        <f t="shared" si="428"/>
        <v>83.415841584158414</v>
      </c>
      <c r="K1531" s="80">
        <f t="shared" si="429"/>
        <v>218.83116883116881</v>
      </c>
      <c r="L1531" s="80">
        <f t="shared" si="429"/>
        <v>116.60377358490565</v>
      </c>
    </row>
    <row r="1532" spans="1:12" s="1" customFormat="1" x14ac:dyDescent="0.2">
      <c r="A1532" s="6" t="s">
        <v>8</v>
      </c>
      <c r="B1532" s="79">
        <v>410</v>
      </c>
      <c r="C1532" s="79">
        <v>3449</v>
      </c>
      <c r="D1532" s="79">
        <v>343</v>
      </c>
      <c r="E1532" s="79">
        <v>3792</v>
      </c>
      <c r="F1532" s="79">
        <v>165</v>
      </c>
      <c r="G1532" s="79">
        <v>3309</v>
      </c>
      <c r="H1532" s="84">
        <f>H1533+H1534</f>
        <v>100</v>
      </c>
      <c r="I1532" s="84">
        <f>I1533+I1534</f>
        <v>100</v>
      </c>
      <c r="J1532" s="80">
        <f t="shared" si="428"/>
        <v>83.658536585365852</v>
      </c>
      <c r="K1532" s="80">
        <f t="shared" si="429"/>
        <v>207.87878787878788</v>
      </c>
      <c r="L1532" s="80">
        <f t="shared" si="429"/>
        <v>114.59655485040798</v>
      </c>
    </row>
    <row r="1533" spans="1:12" s="1" customFormat="1" x14ac:dyDescent="0.2">
      <c r="A1533" s="9" t="s">
        <v>9</v>
      </c>
      <c r="B1533" s="79">
        <v>21</v>
      </c>
      <c r="C1533" s="79">
        <v>135</v>
      </c>
      <c r="D1533" s="79">
        <v>5</v>
      </c>
      <c r="E1533" s="79">
        <v>140</v>
      </c>
      <c r="F1533" s="79">
        <v>26</v>
      </c>
      <c r="G1533" s="79">
        <v>97</v>
      </c>
      <c r="H1533" s="84">
        <f>D1533/D1532*100</f>
        <v>1.4577259475218658</v>
      </c>
      <c r="I1533" s="84">
        <f>E1533/E1532*100</f>
        <v>3.6919831223628692</v>
      </c>
      <c r="J1533" s="80">
        <f t="shared" si="428"/>
        <v>23.809523809523807</v>
      </c>
      <c r="K1533" s="80">
        <f t="shared" si="429"/>
        <v>19.230769230769234</v>
      </c>
      <c r="L1533" s="80">
        <f t="shared" si="429"/>
        <v>144.32989690721649</v>
      </c>
    </row>
    <row r="1534" spans="1:12" s="1" customFormat="1" x14ac:dyDescent="0.2">
      <c r="A1534" s="9" t="s">
        <v>10</v>
      </c>
      <c r="B1534" s="79">
        <v>389</v>
      </c>
      <c r="C1534" s="79">
        <v>3314</v>
      </c>
      <c r="D1534" s="79">
        <v>338</v>
      </c>
      <c r="E1534" s="79">
        <v>3652</v>
      </c>
      <c r="F1534" s="79">
        <v>139</v>
      </c>
      <c r="G1534" s="79">
        <v>3212</v>
      </c>
      <c r="H1534" s="84">
        <f>D1534/D1532*100</f>
        <v>98.542274052478135</v>
      </c>
      <c r="I1534" s="84">
        <f>E1534/E1532*100</f>
        <v>96.308016877637129</v>
      </c>
      <c r="J1534" s="80">
        <f t="shared" si="428"/>
        <v>86.889460154241647</v>
      </c>
      <c r="K1534" s="80">
        <f t="shared" si="429"/>
        <v>243.16546762589928</v>
      </c>
      <c r="L1534" s="80">
        <f t="shared" si="429"/>
        <v>113.69863013698631</v>
      </c>
    </row>
    <row r="1535" spans="1:12" s="1" customFormat="1" ht="45" x14ac:dyDescent="0.2">
      <c r="A1535" s="3" t="s">
        <v>227</v>
      </c>
      <c r="B1535" s="79"/>
      <c r="C1535" s="79"/>
      <c r="D1535" s="79"/>
      <c r="E1535" s="79"/>
      <c r="F1535" s="79"/>
      <c r="G1535" s="79"/>
    </row>
    <row r="1536" spans="1:12" s="1" customFormat="1" x14ac:dyDescent="0.2">
      <c r="A1536" s="6" t="s">
        <v>5</v>
      </c>
      <c r="B1536" s="79">
        <v>21</v>
      </c>
      <c r="C1536" s="79">
        <v>343</v>
      </c>
      <c r="D1536" s="79">
        <v>16</v>
      </c>
      <c r="E1536" s="79">
        <v>359</v>
      </c>
      <c r="F1536" s="79">
        <v>18</v>
      </c>
      <c r="G1536" s="79">
        <v>497</v>
      </c>
      <c r="H1536" s="84">
        <f>H1537+H1538</f>
        <v>100</v>
      </c>
      <c r="I1536" s="84">
        <f>I1537+I1538</f>
        <v>100</v>
      </c>
      <c r="J1536" s="80">
        <f t="shared" ref="J1536:J1541" si="430">D1536/B1536*100</f>
        <v>76.19047619047619</v>
      </c>
      <c r="K1536" s="80">
        <f t="shared" ref="K1536:L1541" si="431">D1536/F1536*100</f>
        <v>88.888888888888886</v>
      </c>
      <c r="L1536" s="80">
        <f t="shared" si="431"/>
        <v>72.233400402414489</v>
      </c>
    </row>
    <row r="1537" spans="1:12" s="1" customFormat="1" x14ac:dyDescent="0.2">
      <c r="A1537" s="9" t="s">
        <v>6</v>
      </c>
      <c r="B1537" s="79">
        <v>6</v>
      </c>
      <c r="C1537" s="79">
        <v>72</v>
      </c>
      <c r="D1537" s="79">
        <v>6</v>
      </c>
      <c r="E1537" s="79">
        <v>78</v>
      </c>
      <c r="F1537" s="79">
        <v>8</v>
      </c>
      <c r="G1537" s="79">
        <v>101</v>
      </c>
      <c r="H1537" s="84">
        <f>D1537/D1536*100</f>
        <v>37.5</v>
      </c>
      <c r="I1537" s="84">
        <f>E1537/E1536*100</f>
        <v>21.727019498607241</v>
      </c>
      <c r="J1537" s="80">
        <f t="shared" si="430"/>
        <v>100</v>
      </c>
      <c r="K1537" s="80">
        <f t="shared" si="431"/>
        <v>75</v>
      </c>
      <c r="L1537" s="80">
        <f t="shared" si="431"/>
        <v>77.227722772277232</v>
      </c>
    </row>
    <row r="1538" spans="1:12" s="1" customFormat="1" x14ac:dyDescent="0.2">
      <c r="A1538" s="9" t="s">
        <v>7</v>
      </c>
      <c r="B1538" s="79">
        <v>15</v>
      </c>
      <c r="C1538" s="79">
        <v>271</v>
      </c>
      <c r="D1538" s="79">
        <v>10</v>
      </c>
      <c r="E1538" s="79">
        <v>281</v>
      </c>
      <c r="F1538" s="79">
        <v>10</v>
      </c>
      <c r="G1538" s="79">
        <v>396</v>
      </c>
      <c r="H1538" s="84">
        <f>D1538/D1536*100</f>
        <v>62.5</v>
      </c>
      <c r="I1538" s="84">
        <f>E1538/E1536*100</f>
        <v>78.272980501392752</v>
      </c>
      <c r="J1538" s="80">
        <f t="shared" si="430"/>
        <v>66.666666666666657</v>
      </c>
      <c r="K1538" s="80">
        <f t="shared" si="431"/>
        <v>100</v>
      </c>
      <c r="L1538" s="80">
        <f t="shared" si="431"/>
        <v>70.959595959595958</v>
      </c>
    </row>
    <row r="1539" spans="1:12" s="1" customFormat="1" x14ac:dyDescent="0.2">
      <c r="A1539" s="6" t="s">
        <v>8</v>
      </c>
      <c r="B1539" s="79">
        <v>21</v>
      </c>
      <c r="C1539" s="79">
        <v>343</v>
      </c>
      <c r="D1539" s="79">
        <v>16</v>
      </c>
      <c r="E1539" s="79">
        <v>359</v>
      </c>
      <c r="F1539" s="79">
        <v>18</v>
      </c>
      <c r="G1539" s="79">
        <v>497</v>
      </c>
      <c r="H1539" s="84">
        <f>H1540+H1541</f>
        <v>100</v>
      </c>
      <c r="I1539" s="84">
        <f>I1540+I1541</f>
        <v>100</v>
      </c>
      <c r="J1539" s="80">
        <f t="shared" si="430"/>
        <v>76.19047619047619</v>
      </c>
      <c r="K1539" s="80">
        <f t="shared" si="431"/>
        <v>88.888888888888886</v>
      </c>
      <c r="L1539" s="80">
        <f t="shared" si="431"/>
        <v>72.233400402414489</v>
      </c>
    </row>
    <row r="1540" spans="1:12" s="1" customFormat="1" x14ac:dyDescent="0.2">
      <c r="A1540" s="9" t="s">
        <v>9</v>
      </c>
      <c r="B1540" s="79">
        <v>0</v>
      </c>
      <c r="C1540" s="79">
        <v>5</v>
      </c>
      <c r="D1540" s="79">
        <v>0</v>
      </c>
      <c r="E1540" s="79">
        <v>5</v>
      </c>
      <c r="F1540" s="79">
        <v>0</v>
      </c>
      <c r="G1540" s="79">
        <v>2</v>
      </c>
      <c r="H1540" s="84">
        <f>D1540/D1539*100</f>
        <v>0</v>
      </c>
      <c r="I1540" s="84">
        <f>E1540/E1539*100</f>
        <v>1.392757660167131</v>
      </c>
      <c r="J1540" s="80">
        <v>0</v>
      </c>
      <c r="K1540" s="80">
        <v>0</v>
      </c>
      <c r="L1540" s="80">
        <f t="shared" si="431"/>
        <v>250</v>
      </c>
    </row>
    <row r="1541" spans="1:12" s="1" customFormat="1" x14ac:dyDescent="0.2">
      <c r="A1541" s="9" t="s">
        <v>10</v>
      </c>
      <c r="B1541" s="79">
        <v>21</v>
      </c>
      <c r="C1541" s="79">
        <v>338</v>
      </c>
      <c r="D1541" s="79">
        <v>16</v>
      </c>
      <c r="E1541" s="79">
        <v>354</v>
      </c>
      <c r="F1541" s="79">
        <v>18</v>
      </c>
      <c r="G1541" s="79">
        <v>495</v>
      </c>
      <c r="H1541" s="84">
        <f>D1541/D1539*100</f>
        <v>100</v>
      </c>
      <c r="I1541" s="84">
        <f>E1541/E1539*100</f>
        <v>98.607242339832865</v>
      </c>
      <c r="J1541" s="80">
        <f t="shared" si="430"/>
        <v>76.19047619047619</v>
      </c>
      <c r="K1541" s="80">
        <f t="shared" si="431"/>
        <v>88.888888888888886</v>
      </c>
      <c r="L1541" s="80">
        <f t="shared" si="431"/>
        <v>71.515151515151516</v>
      </c>
    </row>
    <row r="1542" spans="1:12" s="1" customFormat="1" ht="22.5" x14ac:dyDescent="0.2">
      <c r="A1542" s="3" t="s">
        <v>228</v>
      </c>
      <c r="B1542" s="79"/>
      <c r="C1542" s="79"/>
      <c r="D1542" s="79"/>
      <c r="E1542" s="79"/>
      <c r="F1542" s="79"/>
      <c r="G1542" s="79"/>
    </row>
    <row r="1543" spans="1:12" s="1" customFormat="1" x14ac:dyDescent="0.2">
      <c r="A1543" s="6" t="s">
        <v>5</v>
      </c>
      <c r="B1543" s="79">
        <v>284235</v>
      </c>
      <c r="C1543" s="79">
        <v>2997851</v>
      </c>
      <c r="D1543" s="79">
        <v>309246</v>
      </c>
      <c r="E1543" s="79">
        <v>3307096</v>
      </c>
      <c r="F1543" s="79">
        <v>326889</v>
      </c>
      <c r="G1543" s="79">
        <v>3596043</v>
      </c>
      <c r="H1543" s="84">
        <f>H1544+H1545</f>
        <v>99.999999999999986</v>
      </c>
      <c r="I1543" s="84">
        <f>I1544+I1545</f>
        <v>100.00003023800942</v>
      </c>
      <c r="J1543" s="80">
        <f t="shared" ref="J1543:J1548" si="432">D1543/B1543*100</f>
        <v>108.79940893978575</v>
      </c>
      <c r="K1543" s="80">
        <f t="shared" ref="K1543:L1548" si="433">D1543/F1543*100</f>
        <v>94.602755063645461</v>
      </c>
      <c r="L1543" s="80">
        <f t="shared" si="433"/>
        <v>91.964862489130411</v>
      </c>
    </row>
    <row r="1544" spans="1:12" s="1" customFormat="1" x14ac:dyDescent="0.2">
      <c r="A1544" s="9" t="s">
        <v>6</v>
      </c>
      <c r="B1544" s="79">
        <v>964</v>
      </c>
      <c r="C1544" s="79">
        <v>6756</v>
      </c>
      <c r="D1544" s="79">
        <v>990</v>
      </c>
      <c r="E1544" s="79">
        <v>7746</v>
      </c>
      <c r="F1544" s="79">
        <v>731</v>
      </c>
      <c r="G1544" s="79">
        <v>28577</v>
      </c>
      <c r="H1544" s="84">
        <f>D1544/D1543*100</f>
        <v>0.32013348596263169</v>
      </c>
      <c r="I1544" s="84">
        <f>E1544/E1543*100</f>
        <v>0.23422362096534241</v>
      </c>
      <c r="J1544" s="80">
        <f t="shared" si="432"/>
        <v>102.69709543568464</v>
      </c>
      <c r="K1544" s="80">
        <f t="shared" si="433"/>
        <v>135.43091655266755</v>
      </c>
      <c r="L1544" s="80">
        <f t="shared" si="433"/>
        <v>27.105714385694789</v>
      </c>
    </row>
    <row r="1545" spans="1:12" s="1" customFormat="1" x14ac:dyDescent="0.2">
      <c r="A1545" s="9" t="s">
        <v>7</v>
      </c>
      <c r="B1545" s="79">
        <v>283271</v>
      </c>
      <c r="C1545" s="79">
        <v>2991095</v>
      </c>
      <c r="D1545" s="79">
        <v>308256</v>
      </c>
      <c r="E1545" s="79">
        <v>3299351</v>
      </c>
      <c r="F1545" s="79">
        <v>326158</v>
      </c>
      <c r="G1545" s="79">
        <v>3567466</v>
      </c>
      <c r="H1545" s="84">
        <f>D1545/D1543*100</f>
        <v>99.679866514037357</v>
      </c>
      <c r="I1545" s="84">
        <f>E1545/E1543*100</f>
        <v>99.765806617044078</v>
      </c>
      <c r="J1545" s="80">
        <f t="shared" si="432"/>
        <v>108.82017573277886</v>
      </c>
      <c r="K1545" s="80">
        <f t="shared" si="433"/>
        <v>94.51124914918536</v>
      </c>
      <c r="L1545" s="80">
        <f t="shared" si="433"/>
        <v>92.484441337352621</v>
      </c>
    </row>
    <row r="1546" spans="1:12" s="1" customFormat="1" x14ac:dyDescent="0.2">
      <c r="A1546" s="6" t="s">
        <v>8</v>
      </c>
      <c r="B1546" s="79">
        <v>284235</v>
      </c>
      <c r="C1546" s="79">
        <v>2997851</v>
      </c>
      <c r="D1546" s="79">
        <v>309246</v>
      </c>
      <c r="E1546" s="79">
        <v>3307096</v>
      </c>
      <c r="F1546" s="79">
        <v>326889</v>
      </c>
      <c r="G1546" s="79">
        <v>3596043</v>
      </c>
      <c r="H1546" s="84">
        <f>H1547+H1548</f>
        <v>100</v>
      </c>
      <c r="I1546" s="84">
        <f>I1547+I1548</f>
        <v>100</v>
      </c>
      <c r="J1546" s="80">
        <f t="shared" si="432"/>
        <v>108.79940893978575</v>
      </c>
      <c r="K1546" s="80">
        <f t="shared" si="433"/>
        <v>94.602755063645461</v>
      </c>
      <c r="L1546" s="80">
        <f t="shared" si="433"/>
        <v>91.964862489130411</v>
      </c>
    </row>
    <row r="1547" spans="1:12" s="1" customFormat="1" x14ac:dyDescent="0.2">
      <c r="A1547" s="9" t="s">
        <v>9</v>
      </c>
      <c r="B1547" s="79">
        <v>8845</v>
      </c>
      <c r="C1547" s="79">
        <v>136052</v>
      </c>
      <c r="D1547" s="79">
        <v>10118</v>
      </c>
      <c r="E1547" s="79">
        <v>146170</v>
      </c>
      <c r="F1547" s="79">
        <v>18674</v>
      </c>
      <c r="G1547" s="79">
        <v>214922</v>
      </c>
      <c r="H1547" s="84">
        <f>D1547/D1546*100</f>
        <v>3.271828899969603</v>
      </c>
      <c r="I1547" s="84">
        <f>E1547/E1546*100</f>
        <v>4.4198898368840815</v>
      </c>
      <c r="J1547" s="80">
        <f t="shared" si="432"/>
        <v>114.39231204070097</v>
      </c>
      <c r="K1547" s="80">
        <f t="shared" si="433"/>
        <v>54.182285530684368</v>
      </c>
      <c r="L1547" s="80">
        <f t="shared" si="433"/>
        <v>68.01072016824709</v>
      </c>
    </row>
    <row r="1548" spans="1:12" s="1" customFormat="1" x14ac:dyDescent="0.2">
      <c r="A1548" s="9" t="s">
        <v>10</v>
      </c>
      <c r="B1548" s="79">
        <v>275390</v>
      </c>
      <c r="C1548" s="79">
        <v>2861799</v>
      </c>
      <c r="D1548" s="79">
        <v>299128</v>
      </c>
      <c r="E1548" s="79">
        <v>3160926</v>
      </c>
      <c r="F1548" s="79">
        <v>308215</v>
      </c>
      <c r="G1548" s="79">
        <v>3381121</v>
      </c>
      <c r="H1548" s="84">
        <f>D1548/D1546*100</f>
        <v>96.728171100030394</v>
      </c>
      <c r="I1548" s="84">
        <f>E1548/E1546*100</f>
        <v>95.580110163115918</v>
      </c>
      <c r="J1548" s="80">
        <f t="shared" si="432"/>
        <v>108.61977559098005</v>
      </c>
      <c r="K1548" s="80">
        <f t="shared" si="433"/>
        <v>97.05173336794121</v>
      </c>
      <c r="L1548" s="80">
        <f t="shared" si="433"/>
        <v>93.48751493957181</v>
      </c>
    </row>
    <row r="1549" spans="1:12" s="1" customFormat="1" x14ac:dyDescent="0.2">
      <c r="A1549" s="3" t="s">
        <v>229</v>
      </c>
      <c r="B1549" s="79"/>
      <c r="C1549" s="79"/>
      <c r="D1549" s="79"/>
      <c r="E1549" s="79"/>
      <c r="F1549" s="79"/>
      <c r="G1549" s="79"/>
    </row>
    <row r="1550" spans="1:12" s="1" customFormat="1" x14ac:dyDescent="0.2">
      <c r="A1550" s="6" t="s">
        <v>5</v>
      </c>
      <c r="B1550" s="79">
        <v>50966</v>
      </c>
      <c r="C1550" s="79">
        <v>317559</v>
      </c>
      <c r="D1550" s="79">
        <v>39008</v>
      </c>
      <c r="E1550" s="79">
        <v>356567</v>
      </c>
      <c r="F1550" s="79">
        <v>31612</v>
      </c>
      <c r="G1550" s="79">
        <v>566234</v>
      </c>
      <c r="H1550" s="84">
        <f>H1551+H1552</f>
        <v>100</v>
      </c>
      <c r="I1550" s="84">
        <f>I1551+I1552</f>
        <v>100</v>
      </c>
      <c r="J1550" s="80">
        <f t="shared" ref="J1550:J1555" si="434">D1550/B1550*100</f>
        <v>76.537299376054619</v>
      </c>
      <c r="K1550" s="80">
        <f t="shared" ref="K1550:L1555" si="435">D1550/F1550*100</f>
        <v>123.39617866632923</v>
      </c>
      <c r="L1550" s="80">
        <f t="shared" si="435"/>
        <v>62.971668956650426</v>
      </c>
    </row>
    <row r="1551" spans="1:12" s="1" customFormat="1" x14ac:dyDescent="0.2">
      <c r="A1551" s="9" t="s">
        <v>6</v>
      </c>
      <c r="B1551" s="79">
        <v>343</v>
      </c>
      <c r="C1551" s="79">
        <v>1232</v>
      </c>
      <c r="D1551" s="79">
        <v>173</v>
      </c>
      <c r="E1551" s="79">
        <v>1405</v>
      </c>
      <c r="F1551" s="79">
        <v>121</v>
      </c>
      <c r="G1551" s="79">
        <v>674</v>
      </c>
      <c r="H1551" s="84">
        <f>D1551/D1550*100</f>
        <v>0.44349876948318295</v>
      </c>
      <c r="I1551" s="84">
        <f>E1551/E1550*100</f>
        <v>0.39403534258638628</v>
      </c>
      <c r="J1551" s="80">
        <f t="shared" si="434"/>
        <v>50.437317784256564</v>
      </c>
      <c r="K1551" s="80">
        <f t="shared" si="435"/>
        <v>142.97520661157023</v>
      </c>
      <c r="L1551" s="80">
        <f t="shared" si="435"/>
        <v>208.45697329376853</v>
      </c>
    </row>
    <row r="1552" spans="1:12" s="1" customFormat="1" x14ac:dyDescent="0.2">
      <c r="A1552" s="9" t="s">
        <v>7</v>
      </c>
      <c r="B1552" s="79">
        <v>50623</v>
      </c>
      <c r="C1552" s="79">
        <v>316327</v>
      </c>
      <c r="D1552" s="79">
        <v>38835</v>
      </c>
      <c r="E1552" s="79">
        <v>355162</v>
      </c>
      <c r="F1552" s="79">
        <v>31491</v>
      </c>
      <c r="G1552" s="79">
        <v>565560</v>
      </c>
      <c r="H1552" s="84">
        <f>D1552/D1550*100</f>
        <v>99.556501230516815</v>
      </c>
      <c r="I1552" s="84">
        <f>E1552/E1550*100</f>
        <v>99.605964657413608</v>
      </c>
      <c r="J1552" s="80">
        <f t="shared" si="434"/>
        <v>76.714141793256033</v>
      </c>
      <c r="K1552" s="80">
        <f t="shared" si="435"/>
        <v>123.32094884252645</v>
      </c>
      <c r="L1552" s="80">
        <f t="shared" si="435"/>
        <v>62.798288422094913</v>
      </c>
    </row>
    <row r="1553" spans="1:12" s="1" customFormat="1" x14ac:dyDescent="0.2">
      <c r="A1553" s="6" t="s">
        <v>8</v>
      </c>
      <c r="B1553" s="79">
        <v>50966</v>
      </c>
      <c r="C1553" s="79">
        <v>317559</v>
      </c>
      <c r="D1553" s="79">
        <v>39008</v>
      </c>
      <c r="E1553" s="79">
        <v>356567</v>
      </c>
      <c r="F1553" s="79">
        <v>31612</v>
      </c>
      <c r="G1553" s="79">
        <v>566234</v>
      </c>
      <c r="H1553" s="84">
        <f>H1554+H1555</f>
        <v>100</v>
      </c>
      <c r="I1553" s="84">
        <f>I1554+I1555</f>
        <v>100</v>
      </c>
      <c r="J1553" s="80">
        <f t="shared" si="434"/>
        <v>76.537299376054619</v>
      </c>
      <c r="K1553" s="80">
        <f t="shared" si="435"/>
        <v>123.39617866632923</v>
      </c>
      <c r="L1553" s="80">
        <f t="shared" si="435"/>
        <v>62.971668956650426</v>
      </c>
    </row>
    <row r="1554" spans="1:12" s="1" customFormat="1" x14ac:dyDescent="0.2">
      <c r="A1554" s="9" t="s">
        <v>9</v>
      </c>
      <c r="B1554" s="79">
        <v>122</v>
      </c>
      <c r="C1554" s="79">
        <v>980</v>
      </c>
      <c r="D1554" s="79">
        <v>626</v>
      </c>
      <c r="E1554" s="79">
        <v>1606</v>
      </c>
      <c r="F1554" s="79">
        <v>105</v>
      </c>
      <c r="G1554" s="79">
        <v>1099</v>
      </c>
      <c r="H1554" s="84">
        <f>D1554/D1553*100</f>
        <v>1.6047990155865464</v>
      </c>
      <c r="I1554" s="84">
        <f>E1554/E1553*100</f>
        <v>0.45040623501333549</v>
      </c>
      <c r="J1554" s="80"/>
      <c r="K1554" s="80"/>
      <c r="L1554" s="80">
        <f t="shared" si="435"/>
        <v>146.13284804367609</v>
      </c>
    </row>
    <row r="1555" spans="1:12" s="1" customFormat="1" x14ac:dyDescent="0.2">
      <c r="A1555" s="9" t="s">
        <v>10</v>
      </c>
      <c r="B1555" s="79">
        <v>50844</v>
      </c>
      <c r="C1555" s="79">
        <v>316579</v>
      </c>
      <c r="D1555" s="79">
        <v>38382</v>
      </c>
      <c r="E1555" s="79">
        <v>354961</v>
      </c>
      <c r="F1555" s="79">
        <v>31507</v>
      </c>
      <c r="G1555" s="79">
        <v>565135</v>
      </c>
      <c r="H1555" s="84">
        <f>D1555/D1553*100</f>
        <v>98.395200984413449</v>
      </c>
      <c r="I1555" s="84">
        <f>E1555/E1553*100</f>
        <v>99.549593764986668</v>
      </c>
      <c r="J1555" s="80">
        <f t="shared" si="434"/>
        <v>75.489733301864533</v>
      </c>
      <c r="K1555" s="80">
        <f t="shared" si="435"/>
        <v>121.82054781477132</v>
      </c>
      <c r="L1555" s="80">
        <f t="shared" si="435"/>
        <v>62.809948065506468</v>
      </c>
    </row>
    <row r="1556" spans="1:12" s="1" customFormat="1" ht="22.5" x14ac:dyDescent="0.2">
      <c r="A1556" s="3" t="s">
        <v>230</v>
      </c>
      <c r="B1556" s="79"/>
      <c r="C1556" s="79"/>
      <c r="D1556" s="79"/>
      <c r="E1556" s="79"/>
      <c r="F1556" s="79"/>
      <c r="G1556" s="79"/>
    </row>
    <row r="1557" spans="1:12" s="1" customFormat="1" x14ac:dyDescent="0.2">
      <c r="A1557" s="6" t="s">
        <v>5</v>
      </c>
      <c r="B1557" s="79">
        <v>1057</v>
      </c>
      <c r="C1557" s="79">
        <v>14448</v>
      </c>
      <c r="D1557" s="79">
        <v>4207</v>
      </c>
      <c r="E1557" s="79">
        <v>18654</v>
      </c>
      <c r="F1557" s="79">
        <v>4326</v>
      </c>
      <c r="G1557" s="79">
        <v>15484</v>
      </c>
      <c r="H1557" s="84">
        <f>H1558+H1559</f>
        <v>100</v>
      </c>
      <c r="I1557" s="84">
        <f>I1558+I1559</f>
        <v>100</v>
      </c>
      <c r="J1557" s="80">
        <f t="shared" ref="J1557:J1562" si="436">D1557/B1557*100</f>
        <v>398.01324503311258</v>
      </c>
      <c r="K1557" s="80">
        <f t="shared" ref="K1557:L1562" si="437">D1557/F1557*100</f>
        <v>97.249190938511333</v>
      </c>
      <c r="L1557" s="80">
        <f t="shared" si="437"/>
        <v>120.47274606044948</v>
      </c>
    </row>
    <row r="1558" spans="1:12" s="1" customFormat="1" x14ac:dyDescent="0.2">
      <c r="A1558" s="9" t="s">
        <v>6</v>
      </c>
      <c r="B1558" s="79">
        <v>589</v>
      </c>
      <c r="C1558" s="79">
        <v>4488</v>
      </c>
      <c r="D1558" s="79">
        <v>695</v>
      </c>
      <c r="E1558" s="79">
        <v>5182</v>
      </c>
      <c r="F1558" s="79">
        <v>429</v>
      </c>
      <c r="G1558" s="79">
        <v>4613</v>
      </c>
      <c r="H1558" s="84">
        <f>D1558/D1557*100</f>
        <v>16.520085571666272</v>
      </c>
      <c r="I1558" s="84">
        <f>E1558/E1557*100</f>
        <v>27.779564704620991</v>
      </c>
      <c r="J1558" s="80">
        <f t="shared" si="436"/>
        <v>117.99660441426145</v>
      </c>
      <c r="K1558" s="80">
        <f t="shared" si="437"/>
        <v>162.00466200466201</v>
      </c>
      <c r="L1558" s="80">
        <f t="shared" si="437"/>
        <v>112.33470626490355</v>
      </c>
    </row>
    <row r="1559" spans="1:12" s="1" customFormat="1" x14ac:dyDescent="0.2">
      <c r="A1559" s="9" t="s">
        <v>7</v>
      </c>
      <c r="B1559" s="79">
        <v>468</v>
      </c>
      <c r="C1559" s="79">
        <v>9960</v>
      </c>
      <c r="D1559" s="79">
        <v>3512</v>
      </c>
      <c r="E1559" s="79">
        <v>13472</v>
      </c>
      <c r="F1559" s="79">
        <v>3897</v>
      </c>
      <c r="G1559" s="79">
        <v>10871</v>
      </c>
      <c r="H1559" s="84">
        <f>D1559/D1557*100</f>
        <v>83.479914428333728</v>
      </c>
      <c r="I1559" s="84">
        <f>E1559/E1557*100</f>
        <v>72.220435295379005</v>
      </c>
      <c r="J1559" s="80"/>
      <c r="K1559" s="80">
        <f t="shared" si="437"/>
        <v>90.120605594046694</v>
      </c>
      <c r="L1559" s="80">
        <f t="shared" si="437"/>
        <v>123.92604176248736</v>
      </c>
    </row>
    <row r="1560" spans="1:12" s="1" customFormat="1" x14ac:dyDescent="0.2">
      <c r="A1560" s="6" t="s">
        <v>8</v>
      </c>
      <c r="B1560" s="79">
        <v>1057</v>
      </c>
      <c r="C1560" s="79">
        <v>14448</v>
      </c>
      <c r="D1560" s="79">
        <v>4207</v>
      </c>
      <c r="E1560" s="79">
        <v>18654</v>
      </c>
      <c r="F1560" s="79">
        <v>4326</v>
      </c>
      <c r="G1560" s="79">
        <v>15484</v>
      </c>
      <c r="H1560" s="84">
        <f>H1561+H1562</f>
        <v>100</v>
      </c>
      <c r="I1560" s="84">
        <f>I1561+I1562</f>
        <v>100</v>
      </c>
      <c r="J1560" s="80">
        <f t="shared" si="436"/>
        <v>398.01324503311258</v>
      </c>
      <c r="K1560" s="80">
        <f t="shared" si="437"/>
        <v>97.249190938511333</v>
      </c>
      <c r="L1560" s="80">
        <f t="shared" si="437"/>
        <v>120.47274606044948</v>
      </c>
    </row>
    <row r="1561" spans="1:12" s="1" customFormat="1" x14ac:dyDescent="0.2">
      <c r="A1561" s="9" t="s">
        <v>9</v>
      </c>
      <c r="B1561" s="79">
        <v>136</v>
      </c>
      <c r="C1561" s="79">
        <v>469</v>
      </c>
      <c r="D1561" s="79">
        <v>92</v>
      </c>
      <c r="E1561" s="79">
        <v>561</v>
      </c>
      <c r="F1561" s="79">
        <v>17</v>
      </c>
      <c r="G1561" s="79">
        <v>381</v>
      </c>
      <c r="H1561" s="84">
        <f>D1561/D1560*100</f>
        <v>2.1868314713572619</v>
      </c>
      <c r="I1561" s="84">
        <f>E1561/E1560*100</f>
        <v>3.0073978771309102</v>
      </c>
      <c r="J1561" s="80">
        <f t="shared" si="436"/>
        <v>67.64705882352942</v>
      </c>
      <c r="K1561" s="80"/>
      <c r="L1561" s="80">
        <f t="shared" si="437"/>
        <v>147.24409448818898</v>
      </c>
    </row>
    <row r="1562" spans="1:12" s="1" customFormat="1" x14ac:dyDescent="0.2">
      <c r="A1562" s="9" t="s">
        <v>10</v>
      </c>
      <c r="B1562" s="79">
        <v>921</v>
      </c>
      <c r="C1562" s="79">
        <v>13979</v>
      </c>
      <c r="D1562" s="79">
        <v>4115</v>
      </c>
      <c r="E1562" s="79">
        <v>18093</v>
      </c>
      <c r="F1562" s="79">
        <v>4309</v>
      </c>
      <c r="G1562" s="79">
        <v>15103</v>
      </c>
      <c r="H1562" s="84">
        <f>D1562/D1560*100</f>
        <v>97.813168528642734</v>
      </c>
      <c r="I1562" s="84">
        <f>E1562/E1560*100</f>
        <v>96.992602122869087</v>
      </c>
      <c r="J1562" s="80">
        <f t="shared" si="436"/>
        <v>446.79695982627578</v>
      </c>
      <c r="K1562" s="80">
        <f t="shared" si="437"/>
        <v>95.497795312137384</v>
      </c>
      <c r="L1562" s="80">
        <f t="shared" si="437"/>
        <v>119.79739124677215</v>
      </c>
    </row>
    <row r="1563" spans="1:12" s="1" customFormat="1" x14ac:dyDescent="0.2">
      <c r="A1563" s="3" t="s">
        <v>231</v>
      </c>
      <c r="B1563" s="79"/>
      <c r="C1563" s="79"/>
      <c r="D1563" s="79"/>
      <c r="E1563" s="79"/>
      <c r="F1563" s="79"/>
      <c r="G1563" s="79"/>
    </row>
    <row r="1564" spans="1:12" s="1" customFormat="1" x14ac:dyDescent="0.2">
      <c r="A1564" s="6" t="s">
        <v>5</v>
      </c>
      <c r="B1564" s="79">
        <v>96</v>
      </c>
      <c r="C1564" s="79">
        <v>1285</v>
      </c>
      <c r="D1564" s="79">
        <v>196</v>
      </c>
      <c r="E1564" s="79">
        <v>1481</v>
      </c>
      <c r="F1564" s="79">
        <v>269</v>
      </c>
      <c r="G1564" s="79">
        <v>2205</v>
      </c>
      <c r="H1564" s="84">
        <f>H1565+H1566</f>
        <v>100</v>
      </c>
      <c r="I1564" s="84">
        <f>I1565+I1566</f>
        <v>100</v>
      </c>
      <c r="J1564" s="80">
        <f t="shared" ref="J1564:J1569" si="438">D1564/B1564*100</f>
        <v>204.16666666666666</v>
      </c>
      <c r="K1564" s="80">
        <f t="shared" ref="K1564:L1569" si="439">D1564/F1564*100</f>
        <v>72.862453531598518</v>
      </c>
      <c r="L1564" s="80">
        <f t="shared" si="439"/>
        <v>67.165532879818585</v>
      </c>
    </row>
    <row r="1565" spans="1:12" s="1" customFormat="1" x14ac:dyDescent="0.2">
      <c r="A1565" s="9" t="s">
        <v>6</v>
      </c>
      <c r="B1565" s="79">
        <v>9</v>
      </c>
      <c r="C1565" s="79">
        <v>222</v>
      </c>
      <c r="D1565" s="79">
        <v>12</v>
      </c>
      <c r="E1565" s="79">
        <v>234</v>
      </c>
      <c r="F1565" s="79">
        <v>12</v>
      </c>
      <c r="G1565" s="79">
        <v>250</v>
      </c>
      <c r="H1565" s="84">
        <f>D1565/D1564*100</f>
        <v>6.1224489795918364</v>
      </c>
      <c r="I1565" s="84">
        <f>E1565/E1564*100</f>
        <v>15.800135043889263</v>
      </c>
      <c r="J1565" s="80">
        <f t="shared" si="438"/>
        <v>133.33333333333331</v>
      </c>
      <c r="K1565" s="80">
        <f t="shared" si="439"/>
        <v>100</v>
      </c>
      <c r="L1565" s="80">
        <f t="shared" si="439"/>
        <v>93.600000000000009</v>
      </c>
    </row>
    <row r="1566" spans="1:12" s="1" customFormat="1" x14ac:dyDescent="0.2">
      <c r="A1566" s="9" t="s">
        <v>7</v>
      </c>
      <c r="B1566" s="79">
        <v>87</v>
      </c>
      <c r="C1566" s="79">
        <v>1063</v>
      </c>
      <c r="D1566" s="79">
        <v>184</v>
      </c>
      <c r="E1566" s="79">
        <v>1247</v>
      </c>
      <c r="F1566" s="79">
        <v>257</v>
      </c>
      <c r="G1566" s="79">
        <v>1955</v>
      </c>
      <c r="H1566" s="84">
        <f>D1566/D1564*100</f>
        <v>93.877551020408163</v>
      </c>
      <c r="I1566" s="84">
        <f>E1566/E1564*100</f>
        <v>84.19986495611073</v>
      </c>
      <c r="J1566" s="80">
        <f t="shared" si="438"/>
        <v>211.49425287356323</v>
      </c>
      <c r="K1566" s="80">
        <f t="shared" si="439"/>
        <v>71.595330739299612</v>
      </c>
      <c r="L1566" s="80">
        <f t="shared" si="439"/>
        <v>63.785166240409211</v>
      </c>
    </row>
    <row r="1567" spans="1:12" s="1" customFormat="1" x14ac:dyDescent="0.2">
      <c r="A1567" s="6" t="s">
        <v>8</v>
      </c>
      <c r="B1567" s="79">
        <v>96</v>
      </c>
      <c r="C1567" s="79">
        <v>1285</v>
      </c>
      <c r="D1567" s="79">
        <v>196</v>
      </c>
      <c r="E1567" s="79">
        <v>1481</v>
      </c>
      <c r="F1567" s="79">
        <v>269</v>
      </c>
      <c r="G1567" s="79">
        <v>2205</v>
      </c>
      <c r="H1567" s="84">
        <f>H1568+H1569</f>
        <v>100</v>
      </c>
      <c r="I1567" s="84">
        <f>I1568+I1569</f>
        <v>100</v>
      </c>
      <c r="J1567" s="80">
        <f t="shared" si="438"/>
        <v>204.16666666666666</v>
      </c>
      <c r="K1567" s="80">
        <f t="shared" si="439"/>
        <v>72.862453531598518</v>
      </c>
      <c r="L1567" s="80">
        <f t="shared" si="439"/>
        <v>67.165532879818585</v>
      </c>
    </row>
    <row r="1568" spans="1:12" s="1" customFormat="1" x14ac:dyDescent="0.2">
      <c r="A1568" s="9" t="s">
        <v>9</v>
      </c>
      <c r="B1568" s="79">
        <v>8</v>
      </c>
      <c r="C1568" s="79">
        <v>16</v>
      </c>
      <c r="D1568" s="79">
        <v>5</v>
      </c>
      <c r="E1568" s="79">
        <v>21</v>
      </c>
      <c r="F1568" s="79">
        <v>0</v>
      </c>
      <c r="G1568" s="79">
        <v>12</v>
      </c>
      <c r="H1568" s="84">
        <f>D1568/D1567*100</f>
        <v>2.5510204081632653</v>
      </c>
      <c r="I1568" s="84">
        <f>E1568/E1567*100</f>
        <v>1.4179608372721135</v>
      </c>
      <c r="J1568" s="80">
        <f t="shared" si="438"/>
        <v>62.5</v>
      </c>
      <c r="K1568" s="80">
        <v>0</v>
      </c>
      <c r="L1568" s="80">
        <f t="shared" si="439"/>
        <v>175</v>
      </c>
    </row>
    <row r="1569" spans="1:12" s="1" customFormat="1" x14ac:dyDescent="0.2">
      <c r="A1569" s="9" t="s">
        <v>10</v>
      </c>
      <c r="B1569" s="79">
        <v>88</v>
      </c>
      <c r="C1569" s="79">
        <v>1269</v>
      </c>
      <c r="D1569" s="79">
        <v>191</v>
      </c>
      <c r="E1569" s="79">
        <v>1460</v>
      </c>
      <c r="F1569" s="79">
        <v>269</v>
      </c>
      <c r="G1569" s="79">
        <v>2193</v>
      </c>
      <c r="H1569" s="84">
        <f>D1569/D1567*100</f>
        <v>97.448979591836732</v>
      </c>
      <c r="I1569" s="84">
        <f>E1569/E1567*100</f>
        <v>98.582039162727881</v>
      </c>
      <c r="J1569" s="80">
        <f t="shared" si="438"/>
        <v>217.04545454545453</v>
      </c>
      <c r="K1569" s="80">
        <f t="shared" si="439"/>
        <v>71.00371747211895</v>
      </c>
      <c r="L1569" s="80">
        <f t="shared" si="439"/>
        <v>66.575467396260834</v>
      </c>
    </row>
    <row r="1570" spans="1:12" s="1" customFormat="1" ht="22.5" x14ac:dyDescent="0.2">
      <c r="A1570" s="3" t="s">
        <v>232</v>
      </c>
      <c r="B1570" s="79"/>
      <c r="C1570" s="79"/>
      <c r="D1570" s="79"/>
      <c r="E1570" s="79"/>
      <c r="F1570" s="79"/>
      <c r="G1570" s="79"/>
    </row>
    <row r="1571" spans="1:12" s="1" customFormat="1" x14ac:dyDescent="0.2">
      <c r="A1571" s="6" t="s">
        <v>5</v>
      </c>
      <c r="B1571" s="79">
        <v>33</v>
      </c>
      <c r="C1571" s="79">
        <v>248</v>
      </c>
      <c r="D1571" s="79">
        <v>17</v>
      </c>
      <c r="E1571" s="79">
        <v>265</v>
      </c>
      <c r="F1571" s="79">
        <v>48</v>
      </c>
      <c r="G1571" s="79">
        <v>224</v>
      </c>
      <c r="H1571" s="84">
        <f>H1572+H1573</f>
        <v>100</v>
      </c>
      <c r="I1571" s="84">
        <f>I1572+I1573</f>
        <v>100</v>
      </c>
      <c r="J1571" s="80">
        <f t="shared" ref="J1571:J1576" si="440">D1571/B1571*100</f>
        <v>51.515151515151516</v>
      </c>
      <c r="K1571" s="80">
        <f t="shared" ref="K1571:L1576" si="441">D1571/F1571*100</f>
        <v>35.416666666666671</v>
      </c>
      <c r="L1571" s="80">
        <f t="shared" si="441"/>
        <v>118.30357142857142</v>
      </c>
    </row>
    <row r="1572" spans="1:12" s="1" customFormat="1" x14ac:dyDescent="0.2">
      <c r="A1572" s="9" t="s">
        <v>6</v>
      </c>
      <c r="B1572" s="79">
        <v>0</v>
      </c>
      <c r="C1572" s="79">
        <v>0</v>
      </c>
      <c r="D1572" s="79">
        <v>0</v>
      </c>
      <c r="E1572" s="79">
        <v>0</v>
      </c>
      <c r="F1572" s="79">
        <v>0</v>
      </c>
      <c r="G1572" s="79">
        <v>0</v>
      </c>
      <c r="H1572" s="84">
        <f>D1572/D1571*100</f>
        <v>0</v>
      </c>
      <c r="I1572" s="84">
        <f>E1572/E1571*100</f>
        <v>0</v>
      </c>
      <c r="J1572" s="80">
        <v>0</v>
      </c>
      <c r="K1572" s="80">
        <v>0</v>
      </c>
      <c r="L1572" s="80">
        <v>0</v>
      </c>
    </row>
    <row r="1573" spans="1:12" s="1" customFormat="1" x14ac:dyDescent="0.2">
      <c r="A1573" s="9" t="s">
        <v>7</v>
      </c>
      <c r="B1573" s="79">
        <v>33</v>
      </c>
      <c r="C1573" s="79">
        <v>248</v>
      </c>
      <c r="D1573" s="79">
        <v>17</v>
      </c>
      <c r="E1573" s="79">
        <v>265</v>
      </c>
      <c r="F1573" s="79">
        <v>48</v>
      </c>
      <c r="G1573" s="79">
        <v>224</v>
      </c>
      <c r="H1573" s="84">
        <f>D1573/D1571*100</f>
        <v>100</v>
      </c>
      <c r="I1573" s="84">
        <f>E1573/E1571*100</f>
        <v>100</v>
      </c>
      <c r="J1573" s="80">
        <f t="shared" si="440"/>
        <v>51.515151515151516</v>
      </c>
      <c r="K1573" s="80">
        <f t="shared" si="441"/>
        <v>35.416666666666671</v>
      </c>
      <c r="L1573" s="80">
        <f t="shared" si="441"/>
        <v>118.30357142857142</v>
      </c>
    </row>
    <row r="1574" spans="1:12" s="1" customFormat="1" x14ac:dyDescent="0.2">
      <c r="A1574" s="6" t="s">
        <v>8</v>
      </c>
      <c r="B1574" s="79">
        <v>33</v>
      </c>
      <c r="C1574" s="79">
        <v>248</v>
      </c>
      <c r="D1574" s="79">
        <v>17</v>
      </c>
      <c r="E1574" s="79">
        <v>265</v>
      </c>
      <c r="F1574" s="79">
        <v>48</v>
      </c>
      <c r="G1574" s="79">
        <v>224</v>
      </c>
      <c r="H1574" s="84">
        <f>H1575+H1576</f>
        <v>100</v>
      </c>
      <c r="I1574" s="84">
        <f>I1575+I1576</f>
        <v>100</v>
      </c>
      <c r="J1574" s="80">
        <f t="shared" si="440"/>
        <v>51.515151515151516</v>
      </c>
      <c r="K1574" s="80">
        <f t="shared" si="441"/>
        <v>35.416666666666671</v>
      </c>
      <c r="L1574" s="80">
        <f t="shared" si="441"/>
        <v>118.30357142857142</v>
      </c>
    </row>
    <row r="1575" spans="1:12" s="1" customFormat="1" x14ac:dyDescent="0.2">
      <c r="A1575" s="9" t="s">
        <v>9</v>
      </c>
      <c r="B1575" s="79">
        <v>3</v>
      </c>
      <c r="C1575" s="79">
        <v>44</v>
      </c>
      <c r="D1575" s="79">
        <v>0</v>
      </c>
      <c r="E1575" s="79">
        <v>44</v>
      </c>
      <c r="F1575" s="79">
        <v>1</v>
      </c>
      <c r="G1575" s="79">
        <v>19</v>
      </c>
      <c r="H1575" s="84">
        <f>D1575/D1574*100</f>
        <v>0</v>
      </c>
      <c r="I1575" s="84">
        <f>E1575/E1574*100</f>
        <v>16.60377358490566</v>
      </c>
      <c r="J1575" s="80">
        <f t="shared" si="440"/>
        <v>0</v>
      </c>
      <c r="K1575" s="80">
        <f t="shared" si="441"/>
        <v>0</v>
      </c>
      <c r="L1575" s="80">
        <f t="shared" si="441"/>
        <v>231.57894736842107</v>
      </c>
    </row>
    <row r="1576" spans="1:12" s="1" customFormat="1" x14ac:dyDescent="0.2">
      <c r="A1576" s="9" t="s">
        <v>10</v>
      </c>
      <c r="B1576" s="79">
        <v>30</v>
      </c>
      <c r="C1576" s="79">
        <v>204</v>
      </c>
      <c r="D1576" s="79">
        <v>17</v>
      </c>
      <c r="E1576" s="79">
        <v>221</v>
      </c>
      <c r="F1576" s="79">
        <v>47</v>
      </c>
      <c r="G1576" s="79">
        <v>205</v>
      </c>
      <c r="H1576" s="84">
        <f>D1576/D1574*100</f>
        <v>100</v>
      </c>
      <c r="I1576" s="84">
        <f>E1576/E1574*100</f>
        <v>83.396226415094347</v>
      </c>
      <c r="J1576" s="80">
        <f t="shared" si="440"/>
        <v>56.666666666666664</v>
      </c>
      <c r="K1576" s="80">
        <f t="shared" si="441"/>
        <v>36.170212765957451</v>
      </c>
      <c r="L1576" s="80">
        <f t="shared" si="441"/>
        <v>107.80487804878049</v>
      </c>
    </row>
    <row r="1577" spans="1:12" s="1" customFormat="1" ht="45" x14ac:dyDescent="0.2">
      <c r="A1577" s="3" t="s">
        <v>233</v>
      </c>
      <c r="B1577" s="79"/>
      <c r="C1577" s="79"/>
      <c r="D1577" s="79"/>
      <c r="E1577" s="79"/>
      <c r="F1577" s="79"/>
      <c r="G1577" s="79"/>
    </row>
    <row r="1578" spans="1:12" s="1" customFormat="1" x14ac:dyDescent="0.2">
      <c r="A1578" s="6" t="s">
        <v>5</v>
      </c>
      <c r="B1578" s="79">
        <v>148</v>
      </c>
      <c r="C1578" s="79">
        <v>1122</v>
      </c>
      <c r="D1578" s="79">
        <v>171</v>
      </c>
      <c r="E1578" s="79">
        <v>1293</v>
      </c>
      <c r="F1578" s="79">
        <v>62</v>
      </c>
      <c r="G1578" s="79">
        <v>753</v>
      </c>
      <c r="H1578" s="84">
        <f>H1579+H1580</f>
        <v>100</v>
      </c>
      <c r="I1578" s="84">
        <f>I1579+I1580</f>
        <v>100</v>
      </c>
      <c r="J1578" s="80">
        <f t="shared" ref="J1578:J1583" si="442">D1578/B1578*100</f>
        <v>115.54054054054055</v>
      </c>
      <c r="K1578" s="80">
        <f t="shared" ref="K1578:L1583" si="443">D1578/F1578*100</f>
        <v>275.80645161290323</v>
      </c>
      <c r="L1578" s="80">
        <f t="shared" si="443"/>
        <v>171.71314741035857</v>
      </c>
    </row>
    <row r="1579" spans="1:12" s="1" customFormat="1" x14ac:dyDescent="0.2">
      <c r="A1579" s="9" t="s">
        <v>6</v>
      </c>
      <c r="B1579" s="79">
        <v>0</v>
      </c>
      <c r="C1579" s="79">
        <v>0</v>
      </c>
      <c r="D1579" s="79">
        <v>0</v>
      </c>
      <c r="E1579" s="79">
        <v>0</v>
      </c>
      <c r="F1579" s="79">
        <v>0</v>
      </c>
      <c r="G1579" s="79">
        <v>1</v>
      </c>
      <c r="H1579" s="84">
        <f>D1579/D1578*100</f>
        <v>0</v>
      </c>
      <c r="I1579" s="84">
        <f>E1579/E1578*100</f>
        <v>0</v>
      </c>
      <c r="J1579" s="80">
        <v>0</v>
      </c>
      <c r="K1579" s="80">
        <v>0</v>
      </c>
      <c r="L1579" s="80">
        <f t="shared" si="443"/>
        <v>0</v>
      </c>
    </row>
    <row r="1580" spans="1:12" s="1" customFormat="1" x14ac:dyDescent="0.2">
      <c r="A1580" s="9" t="s">
        <v>7</v>
      </c>
      <c r="B1580" s="79">
        <v>148</v>
      </c>
      <c r="C1580" s="79">
        <v>1122</v>
      </c>
      <c r="D1580" s="79">
        <v>171</v>
      </c>
      <c r="E1580" s="79">
        <v>1293</v>
      </c>
      <c r="F1580" s="79">
        <v>62</v>
      </c>
      <c r="G1580" s="79">
        <v>752</v>
      </c>
      <c r="H1580" s="84">
        <f>D1580/D1578*100</f>
        <v>100</v>
      </c>
      <c r="I1580" s="84">
        <f>E1580/E1578*100</f>
        <v>100</v>
      </c>
      <c r="J1580" s="80">
        <f t="shared" si="442"/>
        <v>115.54054054054055</v>
      </c>
      <c r="K1580" s="80">
        <f t="shared" si="443"/>
        <v>275.80645161290323</v>
      </c>
      <c r="L1580" s="80">
        <f t="shared" si="443"/>
        <v>171.94148936170214</v>
      </c>
    </row>
    <row r="1581" spans="1:12" s="1" customFormat="1" x14ac:dyDescent="0.2">
      <c r="A1581" s="6" t="s">
        <v>8</v>
      </c>
      <c r="B1581" s="79">
        <v>148</v>
      </c>
      <c r="C1581" s="79">
        <v>1122</v>
      </c>
      <c r="D1581" s="79">
        <v>171</v>
      </c>
      <c r="E1581" s="79">
        <v>1293</v>
      </c>
      <c r="F1581" s="79">
        <v>62</v>
      </c>
      <c r="G1581" s="79">
        <v>753</v>
      </c>
      <c r="H1581" s="84">
        <f>H1582+H1583</f>
        <v>100</v>
      </c>
      <c r="I1581" s="84">
        <f>I1582+I1583</f>
        <v>100.00000000000001</v>
      </c>
      <c r="J1581" s="80">
        <f t="shared" si="442"/>
        <v>115.54054054054055</v>
      </c>
      <c r="K1581" s="80">
        <f t="shared" si="443"/>
        <v>275.80645161290323</v>
      </c>
      <c r="L1581" s="80">
        <f t="shared" si="443"/>
        <v>171.71314741035857</v>
      </c>
    </row>
    <row r="1582" spans="1:12" s="1" customFormat="1" x14ac:dyDescent="0.2">
      <c r="A1582" s="9" t="s">
        <v>9</v>
      </c>
      <c r="B1582" s="79">
        <v>7</v>
      </c>
      <c r="C1582" s="79">
        <v>88</v>
      </c>
      <c r="D1582" s="79">
        <v>24</v>
      </c>
      <c r="E1582" s="79">
        <v>112</v>
      </c>
      <c r="F1582" s="79">
        <v>16</v>
      </c>
      <c r="G1582" s="79">
        <v>207</v>
      </c>
      <c r="H1582" s="84">
        <f>D1582/D1581*100</f>
        <v>14.035087719298245</v>
      </c>
      <c r="I1582" s="84">
        <f>E1582/E1581*100</f>
        <v>8.6620262954369682</v>
      </c>
      <c r="J1582" s="80">
        <f t="shared" si="442"/>
        <v>342.85714285714283</v>
      </c>
      <c r="K1582" s="80">
        <f t="shared" si="443"/>
        <v>150</v>
      </c>
      <c r="L1582" s="80">
        <f t="shared" si="443"/>
        <v>54.106280193236714</v>
      </c>
    </row>
    <row r="1583" spans="1:12" s="1" customFormat="1" x14ac:dyDescent="0.2">
      <c r="A1583" s="9" t="s">
        <v>10</v>
      </c>
      <c r="B1583" s="79">
        <v>141</v>
      </c>
      <c r="C1583" s="79">
        <v>1034</v>
      </c>
      <c r="D1583" s="79">
        <v>147</v>
      </c>
      <c r="E1583" s="79">
        <v>1181</v>
      </c>
      <c r="F1583" s="79">
        <v>46</v>
      </c>
      <c r="G1583" s="79">
        <v>546</v>
      </c>
      <c r="H1583" s="84">
        <f>D1583/D1581*100</f>
        <v>85.964912280701753</v>
      </c>
      <c r="I1583" s="84">
        <f>E1583/E1581*100</f>
        <v>91.337973704563041</v>
      </c>
      <c r="J1583" s="80">
        <f t="shared" si="442"/>
        <v>104.25531914893618</v>
      </c>
      <c r="K1583" s="80">
        <f t="shared" si="443"/>
        <v>319.56521739130437</v>
      </c>
      <c r="L1583" s="80">
        <f t="shared" si="443"/>
        <v>216.30036630036628</v>
      </c>
    </row>
    <row r="1584" spans="1:12" s="1" customFormat="1" ht="33.75" x14ac:dyDescent="0.2">
      <c r="A1584" s="10" t="s">
        <v>234</v>
      </c>
      <c r="B1584" s="79"/>
      <c r="C1584" s="79"/>
      <c r="D1584" s="79"/>
      <c r="E1584" s="79"/>
      <c r="F1584" s="79"/>
      <c r="G1584" s="79"/>
    </row>
    <row r="1585" spans="1:12" s="1" customFormat="1" x14ac:dyDescent="0.2">
      <c r="A1585" s="6" t="s">
        <v>5</v>
      </c>
      <c r="B1585" s="79">
        <v>148</v>
      </c>
      <c r="C1585" s="79">
        <v>1105</v>
      </c>
      <c r="D1585" s="79">
        <v>161</v>
      </c>
      <c r="E1585" s="79">
        <v>1266</v>
      </c>
      <c r="F1585" s="79">
        <v>58</v>
      </c>
      <c r="G1585" s="79">
        <v>727</v>
      </c>
      <c r="H1585" s="84">
        <f>H1586+H1587</f>
        <v>100</v>
      </c>
      <c r="I1585" s="84">
        <f>I1586+I1587</f>
        <v>100</v>
      </c>
      <c r="J1585" s="80">
        <f t="shared" ref="J1585:J1590" si="444">D1585/B1585*100</f>
        <v>108.78378378378379</v>
      </c>
      <c r="K1585" s="80">
        <f t="shared" ref="K1585:L1590" si="445">D1585/F1585*100</f>
        <v>277.58620689655174</v>
      </c>
      <c r="L1585" s="80">
        <f t="shared" si="445"/>
        <v>174.14030261348006</v>
      </c>
    </row>
    <row r="1586" spans="1:12" s="1" customFormat="1" x14ac:dyDescent="0.2">
      <c r="A1586" s="9" t="s">
        <v>6</v>
      </c>
      <c r="B1586" s="79">
        <v>0</v>
      </c>
      <c r="C1586" s="79">
        <v>0</v>
      </c>
      <c r="D1586" s="79">
        <v>0</v>
      </c>
      <c r="E1586" s="79">
        <v>0</v>
      </c>
      <c r="F1586" s="79">
        <v>0</v>
      </c>
      <c r="G1586" s="79">
        <v>1</v>
      </c>
      <c r="H1586" s="84">
        <f>D1586/D1585*100</f>
        <v>0</v>
      </c>
      <c r="I1586" s="84">
        <f>E1586/E1585*100</f>
        <v>0</v>
      </c>
      <c r="J1586" s="80">
        <v>0</v>
      </c>
      <c r="K1586" s="80">
        <v>0</v>
      </c>
      <c r="L1586" s="80">
        <f t="shared" si="445"/>
        <v>0</v>
      </c>
    </row>
    <row r="1587" spans="1:12" s="1" customFormat="1" x14ac:dyDescent="0.2">
      <c r="A1587" s="9" t="s">
        <v>7</v>
      </c>
      <c r="B1587" s="79">
        <v>148</v>
      </c>
      <c r="C1587" s="79">
        <v>1105</v>
      </c>
      <c r="D1587" s="79">
        <v>161</v>
      </c>
      <c r="E1587" s="79">
        <v>1266</v>
      </c>
      <c r="F1587" s="79">
        <v>58</v>
      </c>
      <c r="G1587" s="79">
        <v>726</v>
      </c>
      <c r="H1587" s="84">
        <f>D1587/D1585*100</f>
        <v>100</v>
      </c>
      <c r="I1587" s="84">
        <f>E1587/E1585*100</f>
        <v>100</v>
      </c>
      <c r="J1587" s="80">
        <f t="shared" si="444"/>
        <v>108.78378378378379</v>
      </c>
      <c r="K1587" s="80">
        <f t="shared" si="445"/>
        <v>277.58620689655174</v>
      </c>
      <c r="L1587" s="80">
        <f t="shared" si="445"/>
        <v>174.38016528925618</v>
      </c>
    </row>
    <row r="1588" spans="1:12" s="1" customFormat="1" x14ac:dyDescent="0.2">
      <c r="A1588" s="6" t="s">
        <v>8</v>
      </c>
      <c r="B1588" s="79">
        <v>148</v>
      </c>
      <c r="C1588" s="79">
        <v>1105</v>
      </c>
      <c r="D1588" s="79">
        <v>161</v>
      </c>
      <c r="E1588" s="79">
        <v>1266</v>
      </c>
      <c r="F1588" s="79">
        <v>58</v>
      </c>
      <c r="G1588" s="79">
        <v>727</v>
      </c>
      <c r="H1588" s="84">
        <f>H1589+H1590</f>
        <v>100</v>
      </c>
      <c r="I1588" s="84">
        <f>I1589+I1590</f>
        <v>99.999999999999986</v>
      </c>
      <c r="J1588" s="80">
        <f t="shared" si="444"/>
        <v>108.78378378378379</v>
      </c>
      <c r="K1588" s="80">
        <f t="shared" si="445"/>
        <v>277.58620689655174</v>
      </c>
      <c r="L1588" s="80">
        <f t="shared" si="445"/>
        <v>174.14030261348006</v>
      </c>
    </row>
    <row r="1589" spans="1:12" s="1" customFormat="1" x14ac:dyDescent="0.2">
      <c r="A1589" s="9" t="s">
        <v>9</v>
      </c>
      <c r="B1589" s="79">
        <v>6</v>
      </c>
      <c r="C1589" s="79">
        <v>82</v>
      </c>
      <c r="D1589" s="79">
        <v>20</v>
      </c>
      <c r="E1589" s="79">
        <v>102</v>
      </c>
      <c r="F1589" s="79">
        <v>14</v>
      </c>
      <c r="G1589" s="79">
        <v>200</v>
      </c>
      <c r="H1589" s="84">
        <f>D1589/D1588*100</f>
        <v>12.422360248447205</v>
      </c>
      <c r="I1589" s="84">
        <f>E1589/E1588*100</f>
        <v>8.0568720379146921</v>
      </c>
      <c r="J1589" s="80">
        <f t="shared" si="444"/>
        <v>333.33333333333337</v>
      </c>
      <c r="K1589" s="80">
        <f t="shared" si="445"/>
        <v>142.85714285714286</v>
      </c>
      <c r="L1589" s="80">
        <f t="shared" si="445"/>
        <v>51</v>
      </c>
    </row>
    <row r="1590" spans="1:12" s="1" customFormat="1" x14ac:dyDescent="0.2">
      <c r="A1590" s="9" t="s">
        <v>10</v>
      </c>
      <c r="B1590" s="79">
        <v>142</v>
      </c>
      <c r="C1590" s="79">
        <v>1023</v>
      </c>
      <c r="D1590" s="79">
        <v>141</v>
      </c>
      <c r="E1590" s="79">
        <v>1164</v>
      </c>
      <c r="F1590" s="79">
        <v>44</v>
      </c>
      <c r="G1590" s="79">
        <v>527</v>
      </c>
      <c r="H1590" s="84">
        <f>D1590/D1588*100</f>
        <v>87.577639751552795</v>
      </c>
      <c r="I1590" s="84">
        <f>E1590/E1588*100</f>
        <v>91.943127962085299</v>
      </c>
      <c r="J1590" s="80">
        <f t="shared" si="444"/>
        <v>99.295774647887328</v>
      </c>
      <c r="K1590" s="80">
        <f t="shared" si="445"/>
        <v>320.45454545454544</v>
      </c>
      <c r="L1590" s="80">
        <f t="shared" si="445"/>
        <v>220.87286527514229</v>
      </c>
    </row>
    <row r="1591" spans="1:12" s="1" customFormat="1" x14ac:dyDescent="0.2">
      <c r="A1591" s="3" t="s">
        <v>235</v>
      </c>
      <c r="B1591" s="79"/>
      <c r="C1591" s="79"/>
      <c r="D1591" s="79"/>
      <c r="E1591" s="79"/>
      <c r="F1591" s="79"/>
      <c r="G1591" s="79"/>
    </row>
    <row r="1592" spans="1:12" s="1" customFormat="1" x14ac:dyDescent="0.2">
      <c r="A1592" s="6" t="s">
        <v>5</v>
      </c>
      <c r="B1592" s="79">
        <v>69584</v>
      </c>
      <c r="C1592" s="79">
        <v>586079</v>
      </c>
      <c r="D1592" s="79">
        <v>90679</v>
      </c>
      <c r="E1592" s="79">
        <v>676758</v>
      </c>
      <c r="F1592" s="79">
        <v>79693</v>
      </c>
      <c r="G1592" s="79">
        <v>628379</v>
      </c>
      <c r="H1592" s="84">
        <f>H1593+H1594</f>
        <v>100</v>
      </c>
      <c r="I1592" s="84">
        <f>I1593+I1594</f>
        <v>100</v>
      </c>
      <c r="J1592" s="80">
        <f t="shared" ref="J1592:J1597" si="446">D1592/B1592*100</f>
        <v>130.31587721315245</v>
      </c>
      <c r="K1592" s="80">
        <f t="shared" ref="K1592:L1597" si="447">D1592/F1592*100</f>
        <v>113.78540147817249</v>
      </c>
      <c r="L1592" s="80">
        <f t="shared" si="447"/>
        <v>107.69901603968306</v>
      </c>
    </row>
    <row r="1593" spans="1:12" s="1" customFormat="1" x14ac:dyDescent="0.2">
      <c r="A1593" s="9" t="s">
        <v>6</v>
      </c>
      <c r="B1593" s="79">
        <v>0</v>
      </c>
      <c r="C1593" s="79">
        <v>0</v>
      </c>
      <c r="D1593" s="79">
        <v>0</v>
      </c>
      <c r="E1593" s="79">
        <v>0</v>
      </c>
      <c r="F1593" s="79">
        <v>0</v>
      </c>
      <c r="G1593" s="79">
        <v>0</v>
      </c>
      <c r="H1593" s="84">
        <f>D1593/D1592*100</f>
        <v>0</v>
      </c>
      <c r="I1593" s="84">
        <f>E1593/E1592*100</f>
        <v>0</v>
      </c>
      <c r="J1593" s="80">
        <v>0</v>
      </c>
      <c r="K1593" s="80">
        <v>0</v>
      </c>
      <c r="L1593" s="80">
        <v>0</v>
      </c>
    </row>
    <row r="1594" spans="1:12" s="1" customFormat="1" x14ac:dyDescent="0.2">
      <c r="A1594" s="9" t="s">
        <v>7</v>
      </c>
      <c r="B1594" s="79">
        <v>69584</v>
      </c>
      <c r="C1594" s="79">
        <v>586079</v>
      </c>
      <c r="D1594" s="79">
        <v>90679</v>
      </c>
      <c r="E1594" s="79">
        <v>676758</v>
      </c>
      <c r="F1594" s="79">
        <v>79693</v>
      </c>
      <c r="G1594" s="79">
        <v>628379</v>
      </c>
      <c r="H1594" s="84">
        <f>D1594/D1592*100</f>
        <v>100</v>
      </c>
      <c r="I1594" s="84">
        <f>E1594/E1592*100</f>
        <v>100</v>
      </c>
      <c r="J1594" s="80">
        <f t="shared" si="446"/>
        <v>130.31587721315245</v>
      </c>
      <c r="K1594" s="80">
        <f t="shared" si="447"/>
        <v>113.78540147817249</v>
      </c>
      <c r="L1594" s="80">
        <f t="shared" si="447"/>
        <v>107.69901603968306</v>
      </c>
    </row>
    <row r="1595" spans="1:12" s="1" customFormat="1" x14ac:dyDescent="0.2">
      <c r="A1595" s="6" t="s">
        <v>8</v>
      </c>
      <c r="B1595" s="79">
        <v>69584</v>
      </c>
      <c r="C1595" s="79">
        <v>586079</v>
      </c>
      <c r="D1595" s="79">
        <v>90679</v>
      </c>
      <c r="E1595" s="79">
        <v>676758</v>
      </c>
      <c r="F1595" s="79">
        <v>79693</v>
      </c>
      <c r="G1595" s="79">
        <v>628379</v>
      </c>
      <c r="H1595" s="84">
        <f>H1596+H1597</f>
        <v>100</v>
      </c>
      <c r="I1595" s="84">
        <f>I1596+I1597</f>
        <v>100.00000000000001</v>
      </c>
      <c r="J1595" s="80">
        <f t="shared" si="446"/>
        <v>130.31587721315245</v>
      </c>
      <c r="K1595" s="80">
        <f t="shared" si="447"/>
        <v>113.78540147817249</v>
      </c>
      <c r="L1595" s="80">
        <f t="shared" si="447"/>
        <v>107.69901603968306</v>
      </c>
    </row>
    <row r="1596" spans="1:12" s="1" customFormat="1" x14ac:dyDescent="0.2">
      <c r="A1596" s="9" t="s">
        <v>9</v>
      </c>
      <c r="B1596" s="79">
        <v>4924</v>
      </c>
      <c r="C1596" s="79">
        <v>46248</v>
      </c>
      <c r="D1596" s="79">
        <v>6543</v>
      </c>
      <c r="E1596" s="79">
        <v>52791</v>
      </c>
      <c r="F1596" s="79">
        <v>5611</v>
      </c>
      <c r="G1596" s="79">
        <v>65215</v>
      </c>
      <c r="H1596" s="84">
        <f>D1596/D1595*100</f>
        <v>7.2155625889125368</v>
      </c>
      <c r="I1596" s="84">
        <f>E1596/E1595*100</f>
        <v>7.8005727305772519</v>
      </c>
      <c r="J1596" s="80">
        <f t="shared" si="446"/>
        <v>132.87977254264825</v>
      </c>
      <c r="K1596" s="80">
        <f t="shared" si="447"/>
        <v>116.61022990554268</v>
      </c>
      <c r="L1596" s="80">
        <f t="shared" si="447"/>
        <v>80.949168136165</v>
      </c>
    </row>
    <row r="1597" spans="1:12" s="1" customFormat="1" x14ac:dyDescent="0.2">
      <c r="A1597" s="9" t="s">
        <v>10</v>
      </c>
      <c r="B1597" s="79">
        <v>64660</v>
      </c>
      <c r="C1597" s="79">
        <v>539831</v>
      </c>
      <c r="D1597" s="79">
        <v>84136</v>
      </c>
      <c r="E1597" s="79">
        <v>623967</v>
      </c>
      <c r="F1597" s="79">
        <v>74082</v>
      </c>
      <c r="G1597" s="79">
        <v>563164</v>
      </c>
      <c r="H1597" s="84">
        <f>D1597/D1595*100</f>
        <v>92.784437411087467</v>
      </c>
      <c r="I1597" s="84">
        <f>E1597/E1595*100</f>
        <v>92.199427269422756</v>
      </c>
      <c r="J1597" s="80">
        <f t="shared" si="446"/>
        <v>130.12063099288588</v>
      </c>
      <c r="K1597" s="80">
        <f t="shared" si="447"/>
        <v>113.57144785507951</v>
      </c>
      <c r="L1597" s="80">
        <f t="shared" si="447"/>
        <v>110.79667734443252</v>
      </c>
    </row>
    <row r="1598" spans="1:12" s="1" customFormat="1" ht="33.75" x14ac:dyDescent="0.2">
      <c r="A1598" s="3" t="s">
        <v>236</v>
      </c>
      <c r="B1598" s="79"/>
      <c r="C1598" s="79"/>
      <c r="D1598" s="79"/>
      <c r="E1598" s="79"/>
      <c r="F1598" s="79"/>
      <c r="G1598" s="79"/>
    </row>
    <row r="1599" spans="1:12" s="1" customFormat="1" x14ac:dyDescent="0.2">
      <c r="A1599" s="6" t="s">
        <v>5</v>
      </c>
      <c r="B1599" s="79">
        <v>2566</v>
      </c>
      <c r="C1599" s="79">
        <v>21386</v>
      </c>
      <c r="D1599" s="79">
        <v>5001</v>
      </c>
      <c r="E1599" s="79">
        <v>26387</v>
      </c>
      <c r="F1599" s="79">
        <v>3944</v>
      </c>
      <c r="G1599" s="79">
        <v>24181</v>
      </c>
      <c r="H1599" s="84">
        <f>H1600+H1601+H1602</f>
        <v>100</v>
      </c>
      <c r="I1599" s="84">
        <f>I1600+I1601+I1602</f>
        <v>100</v>
      </c>
      <c r="J1599" s="80">
        <f t="shared" ref="J1599:J1605" si="448">D1599/B1599*100</f>
        <v>194.89477786438036</v>
      </c>
      <c r="K1599" s="80">
        <f t="shared" ref="K1599:L1605" si="449">D1599/F1599*100</f>
        <v>126.80020283975659</v>
      </c>
      <c r="L1599" s="80">
        <f t="shared" si="449"/>
        <v>109.12286505934412</v>
      </c>
    </row>
    <row r="1600" spans="1:12" s="1" customFormat="1" x14ac:dyDescent="0.2">
      <c r="A1600" s="9" t="s">
        <v>6</v>
      </c>
      <c r="B1600" s="79">
        <v>0</v>
      </c>
      <c r="C1600" s="79">
        <v>0</v>
      </c>
      <c r="D1600" s="79">
        <v>0</v>
      </c>
      <c r="E1600" s="79">
        <v>0</v>
      </c>
      <c r="F1600" s="79">
        <v>0</v>
      </c>
      <c r="G1600" s="79">
        <v>0</v>
      </c>
      <c r="H1600" s="84">
        <f>D1600/D1599*100</f>
        <v>0</v>
      </c>
      <c r="I1600" s="84">
        <f>E1600/E1599*100</f>
        <v>0</v>
      </c>
      <c r="J1600" s="80">
        <v>0</v>
      </c>
      <c r="K1600" s="80">
        <v>0</v>
      </c>
      <c r="L1600" s="80">
        <v>0</v>
      </c>
    </row>
    <row r="1601" spans="1:12" s="1" customFormat="1" x14ac:dyDescent="0.2">
      <c r="A1601" s="9" t="s">
        <v>7</v>
      </c>
      <c r="B1601" s="79">
        <v>2566</v>
      </c>
      <c r="C1601" s="79">
        <v>21386</v>
      </c>
      <c r="D1601" s="79">
        <v>5001</v>
      </c>
      <c r="E1601" s="79">
        <v>26387</v>
      </c>
      <c r="F1601" s="79">
        <v>1853</v>
      </c>
      <c r="G1601" s="79">
        <v>24181</v>
      </c>
      <c r="H1601" s="84">
        <f>D1601/D1599*100</f>
        <v>100</v>
      </c>
      <c r="I1601" s="84">
        <f>E1601/E1599*100</f>
        <v>100</v>
      </c>
      <c r="J1601" s="80">
        <f t="shared" si="448"/>
        <v>194.89477786438036</v>
      </c>
      <c r="K1601" s="80">
        <f t="shared" si="449"/>
        <v>269.88667026443608</v>
      </c>
      <c r="L1601" s="80">
        <f t="shared" si="449"/>
        <v>109.12286505934412</v>
      </c>
    </row>
    <row r="1602" spans="1:12" s="1" customFormat="1" x14ac:dyDescent="0.2">
      <c r="A1602" s="81" t="s">
        <v>123</v>
      </c>
      <c r="B1602" s="79">
        <v>0</v>
      </c>
      <c r="C1602" s="79">
        <v>0</v>
      </c>
      <c r="D1602" s="79">
        <v>0</v>
      </c>
      <c r="E1602" s="79">
        <v>0</v>
      </c>
      <c r="F1602" s="79">
        <v>2091</v>
      </c>
      <c r="G1602" s="79">
        <v>0</v>
      </c>
      <c r="H1602" s="84">
        <f>D1602/D1599*100</f>
        <v>0</v>
      </c>
      <c r="I1602" s="84">
        <f>E1602/E1599*100</f>
        <v>0</v>
      </c>
      <c r="J1602" s="80">
        <v>0</v>
      </c>
      <c r="K1602" s="80">
        <f t="shared" si="449"/>
        <v>0</v>
      </c>
      <c r="L1602" s="80">
        <v>0</v>
      </c>
    </row>
    <row r="1603" spans="1:12" s="1" customFormat="1" x14ac:dyDescent="0.2">
      <c r="A1603" s="6" t="s">
        <v>8</v>
      </c>
      <c r="B1603" s="79">
        <v>2566</v>
      </c>
      <c r="C1603" s="79">
        <v>21386</v>
      </c>
      <c r="D1603" s="79">
        <v>5001</v>
      </c>
      <c r="E1603" s="79">
        <v>26387</v>
      </c>
      <c r="F1603" s="79">
        <v>3944</v>
      </c>
      <c r="G1603" s="79">
        <v>24181</v>
      </c>
      <c r="H1603" s="84">
        <f>H1604+H1605</f>
        <v>100</v>
      </c>
      <c r="I1603" s="84">
        <f>I1604+I1605</f>
        <v>100</v>
      </c>
      <c r="J1603" s="80">
        <f t="shared" si="448"/>
        <v>194.89477786438036</v>
      </c>
      <c r="K1603" s="80">
        <f t="shared" si="449"/>
        <v>126.80020283975659</v>
      </c>
      <c r="L1603" s="80">
        <f t="shared" si="449"/>
        <v>109.12286505934412</v>
      </c>
    </row>
    <row r="1604" spans="1:12" s="1" customFormat="1" x14ac:dyDescent="0.2">
      <c r="A1604" s="9" t="s">
        <v>9</v>
      </c>
      <c r="B1604" s="79">
        <v>1993</v>
      </c>
      <c r="C1604" s="79">
        <v>9457</v>
      </c>
      <c r="D1604" s="79">
        <v>3467</v>
      </c>
      <c r="E1604" s="79">
        <v>12924</v>
      </c>
      <c r="F1604" s="79">
        <v>3944</v>
      </c>
      <c r="G1604" s="79">
        <v>17592</v>
      </c>
      <c r="H1604" s="84">
        <f>D1604/D1603*100</f>
        <v>69.326134773045396</v>
      </c>
      <c r="I1604" s="84">
        <f>E1604/E1603*100</f>
        <v>48.978663735930574</v>
      </c>
      <c r="J1604" s="80">
        <f t="shared" si="448"/>
        <v>173.95885599598594</v>
      </c>
      <c r="K1604" s="80">
        <f t="shared" si="449"/>
        <v>87.90567951318458</v>
      </c>
      <c r="L1604" s="80">
        <f t="shared" si="449"/>
        <v>73.465211459754428</v>
      </c>
    </row>
    <row r="1605" spans="1:12" s="1" customFormat="1" x14ac:dyDescent="0.2">
      <c r="A1605" s="9" t="s">
        <v>10</v>
      </c>
      <c r="B1605" s="79">
        <v>573</v>
      </c>
      <c r="C1605" s="79">
        <v>11929</v>
      </c>
      <c r="D1605" s="79">
        <v>1534</v>
      </c>
      <c r="E1605" s="79">
        <v>13463</v>
      </c>
      <c r="F1605" s="79">
        <v>0</v>
      </c>
      <c r="G1605" s="79">
        <v>6589</v>
      </c>
      <c r="H1605" s="84">
        <f>D1605/D1603*100</f>
        <v>30.673865226954611</v>
      </c>
      <c r="I1605" s="84">
        <f>E1605/E1603*100</f>
        <v>51.021336264069426</v>
      </c>
      <c r="J1605" s="80">
        <f t="shared" si="448"/>
        <v>267.71378708551487</v>
      </c>
      <c r="K1605" s="80">
        <v>0</v>
      </c>
      <c r="L1605" s="80">
        <f t="shared" si="449"/>
        <v>204.32539080285324</v>
      </c>
    </row>
    <row r="1606" spans="1:12" s="1" customFormat="1" ht="22.5" x14ac:dyDescent="0.2">
      <c r="A1606" s="3" t="s">
        <v>237</v>
      </c>
      <c r="B1606" s="79"/>
      <c r="C1606" s="79"/>
      <c r="D1606" s="79"/>
      <c r="E1606" s="79"/>
      <c r="F1606" s="79"/>
      <c r="G1606" s="79"/>
    </row>
    <row r="1607" spans="1:12" s="1" customFormat="1" x14ac:dyDescent="0.2">
      <c r="A1607" s="6" t="s">
        <v>5</v>
      </c>
      <c r="B1607" s="79">
        <v>71717</v>
      </c>
      <c r="C1607" s="79">
        <v>548102</v>
      </c>
      <c r="D1607" s="79">
        <v>92571</v>
      </c>
      <c r="E1607" s="79">
        <v>640673</v>
      </c>
      <c r="F1607" s="79">
        <v>65674</v>
      </c>
      <c r="G1607" s="79">
        <v>692026</v>
      </c>
      <c r="H1607" s="84">
        <f>H1608+H1609</f>
        <v>100</v>
      </c>
      <c r="I1607" s="84">
        <f>I1608+I1609</f>
        <v>100</v>
      </c>
      <c r="J1607" s="80">
        <f t="shared" ref="J1607:J1612" si="450">D1607/B1607*100</f>
        <v>129.07818229987311</v>
      </c>
      <c r="K1607" s="80">
        <f t="shared" ref="K1607:L1612" si="451">D1607/F1607*100</f>
        <v>140.95532478606449</v>
      </c>
      <c r="L1607" s="80">
        <f t="shared" si="451"/>
        <v>92.579325054260963</v>
      </c>
    </row>
    <row r="1608" spans="1:12" s="1" customFormat="1" x14ac:dyDescent="0.2">
      <c r="A1608" s="9" t="s">
        <v>6</v>
      </c>
      <c r="B1608" s="79">
        <v>0</v>
      </c>
      <c r="C1608" s="79">
        <v>0</v>
      </c>
      <c r="D1608" s="79">
        <v>0</v>
      </c>
      <c r="E1608" s="79">
        <v>0</v>
      </c>
      <c r="F1608" s="79">
        <v>0</v>
      </c>
      <c r="G1608" s="79">
        <v>0</v>
      </c>
      <c r="H1608" s="84">
        <f>D1608/D1607*100</f>
        <v>0</v>
      </c>
      <c r="I1608" s="84">
        <f>E1608/E1607*100</f>
        <v>0</v>
      </c>
      <c r="J1608" s="80">
        <v>0</v>
      </c>
      <c r="K1608" s="80">
        <v>0</v>
      </c>
      <c r="L1608" s="80">
        <v>0</v>
      </c>
    </row>
    <row r="1609" spans="1:12" s="1" customFormat="1" x14ac:dyDescent="0.2">
      <c r="A1609" s="9" t="s">
        <v>7</v>
      </c>
      <c r="B1609" s="79">
        <v>71717</v>
      </c>
      <c r="C1609" s="79">
        <v>548102</v>
      </c>
      <c r="D1609" s="79">
        <v>92571</v>
      </c>
      <c r="E1609" s="79">
        <v>640673</v>
      </c>
      <c r="F1609" s="79">
        <v>65674</v>
      </c>
      <c r="G1609" s="79">
        <v>692026</v>
      </c>
      <c r="H1609" s="84">
        <f>D1609/D1607*100</f>
        <v>100</v>
      </c>
      <c r="I1609" s="84">
        <f>E1609/E1607*100</f>
        <v>100</v>
      </c>
      <c r="J1609" s="80">
        <f t="shared" si="450"/>
        <v>129.07818229987311</v>
      </c>
      <c r="K1609" s="80">
        <f t="shared" si="451"/>
        <v>140.95532478606449</v>
      </c>
      <c r="L1609" s="80">
        <f t="shared" si="451"/>
        <v>92.579325054260963</v>
      </c>
    </row>
    <row r="1610" spans="1:12" s="1" customFormat="1" x14ac:dyDescent="0.2">
      <c r="A1610" s="6" t="s">
        <v>8</v>
      </c>
      <c r="B1610" s="79">
        <v>71717</v>
      </c>
      <c r="C1610" s="79">
        <v>548102</v>
      </c>
      <c r="D1610" s="79">
        <v>92571</v>
      </c>
      <c r="E1610" s="79">
        <v>640673</v>
      </c>
      <c r="F1610" s="79">
        <v>65674</v>
      </c>
      <c r="G1610" s="79">
        <v>692026</v>
      </c>
      <c r="H1610" s="84">
        <f>H1611+H1612</f>
        <v>100</v>
      </c>
      <c r="I1610" s="84">
        <f>I1611+I1612</f>
        <v>100</v>
      </c>
      <c r="J1610" s="80">
        <f t="shared" si="450"/>
        <v>129.07818229987311</v>
      </c>
      <c r="K1610" s="80">
        <f t="shared" si="451"/>
        <v>140.95532478606449</v>
      </c>
      <c r="L1610" s="80">
        <f t="shared" si="451"/>
        <v>92.579325054260963</v>
      </c>
    </row>
    <row r="1611" spans="1:12" s="1" customFormat="1" x14ac:dyDescent="0.2">
      <c r="A1611" s="9" t="s">
        <v>9</v>
      </c>
      <c r="B1611" s="79">
        <v>19434</v>
      </c>
      <c r="C1611" s="79">
        <v>139613</v>
      </c>
      <c r="D1611" s="79">
        <v>21197</v>
      </c>
      <c r="E1611" s="79">
        <v>160810</v>
      </c>
      <c r="F1611" s="79">
        <v>22558</v>
      </c>
      <c r="G1611" s="79">
        <v>183743</v>
      </c>
      <c r="H1611" s="84">
        <f>D1611/D1610*100</f>
        <v>22.898099836881961</v>
      </c>
      <c r="I1611" s="84">
        <f>E1611/E1610*100</f>
        <v>25.100168104477632</v>
      </c>
      <c r="J1611" s="80">
        <f t="shared" si="450"/>
        <v>109.0717299578059</v>
      </c>
      <c r="K1611" s="80">
        <f t="shared" si="451"/>
        <v>93.966663711321928</v>
      </c>
      <c r="L1611" s="80">
        <f t="shared" si="451"/>
        <v>87.518980314896353</v>
      </c>
    </row>
    <row r="1612" spans="1:12" s="1" customFormat="1" x14ac:dyDescent="0.2">
      <c r="A1612" s="9" t="s">
        <v>10</v>
      </c>
      <c r="B1612" s="79">
        <v>52283</v>
      </c>
      <c r="C1612" s="79">
        <v>408489</v>
      </c>
      <c r="D1612" s="79">
        <v>71374</v>
      </c>
      <c r="E1612" s="79">
        <v>479863</v>
      </c>
      <c r="F1612" s="79">
        <v>43116</v>
      </c>
      <c r="G1612" s="79">
        <v>508283</v>
      </c>
      <c r="H1612" s="84">
        <f>D1612/D1610*100</f>
        <v>77.101900163118046</v>
      </c>
      <c r="I1612" s="84">
        <f>E1612/E1610*100</f>
        <v>74.899831895522368</v>
      </c>
      <c r="J1612" s="80">
        <f t="shared" si="450"/>
        <v>136.51473710383871</v>
      </c>
      <c r="K1612" s="80">
        <f t="shared" si="451"/>
        <v>165.53947490490771</v>
      </c>
      <c r="L1612" s="80">
        <f t="shared" si="451"/>
        <v>94.408626690249335</v>
      </c>
    </row>
    <row r="1613" spans="1:12" s="1" customFormat="1" ht="22.5" x14ac:dyDescent="0.2">
      <c r="A1613" s="3" t="s">
        <v>238</v>
      </c>
      <c r="B1613" s="79"/>
      <c r="C1613" s="79"/>
      <c r="D1613" s="79"/>
      <c r="E1613" s="79"/>
      <c r="F1613" s="79"/>
      <c r="G1613" s="79"/>
    </row>
    <row r="1614" spans="1:12" s="1" customFormat="1" x14ac:dyDescent="0.2">
      <c r="A1614" s="6" t="s">
        <v>5</v>
      </c>
      <c r="B1614" s="79">
        <v>626428</v>
      </c>
      <c r="C1614" s="79">
        <v>6077582</v>
      </c>
      <c r="D1614" s="79">
        <v>666366</v>
      </c>
      <c r="E1614" s="79">
        <v>6743948</v>
      </c>
      <c r="F1614" s="79">
        <v>360858</v>
      </c>
      <c r="G1614" s="79">
        <v>4083050</v>
      </c>
      <c r="H1614" s="84">
        <f>H1615+H1616</f>
        <v>100</v>
      </c>
      <c r="I1614" s="84">
        <f>I1615+I1616</f>
        <v>100.00001482810958</v>
      </c>
      <c r="J1614" s="80">
        <f t="shared" ref="J1614:J1619" si="452">D1614/B1614*100</f>
        <v>106.37551322737808</v>
      </c>
      <c r="K1614" s="80">
        <f t="shared" ref="K1614:L1619" si="453">D1614/F1614*100</f>
        <v>184.66155662338096</v>
      </c>
      <c r="L1614" s="80">
        <f t="shared" si="453"/>
        <v>165.16937093594248</v>
      </c>
    </row>
    <row r="1615" spans="1:12" s="1" customFormat="1" x14ac:dyDescent="0.2">
      <c r="A1615" s="9" t="s">
        <v>6</v>
      </c>
      <c r="B1615" s="79">
        <v>0</v>
      </c>
      <c r="C1615" s="79">
        <v>17</v>
      </c>
      <c r="D1615" s="79">
        <v>0</v>
      </c>
      <c r="E1615" s="79">
        <v>18</v>
      </c>
      <c r="F1615" s="79">
        <v>0</v>
      </c>
      <c r="G1615" s="79">
        <v>51</v>
      </c>
      <c r="H1615" s="84">
        <f>D1615/D1614*100</f>
        <v>0</v>
      </c>
      <c r="I1615" s="84">
        <f>E1615/E1614*100</f>
        <v>2.6690597258460471E-4</v>
      </c>
      <c r="J1615" s="80">
        <v>0</v>
      </c>
      <c r="K1615" s="80">
        <v>0</v>
      </c>
      <c r="L1615" s="80">
        <f t="shared" si="453"/>
        <v>35.294117647058826</v>
      </c>
    </row>
    <row r="1616" spans="1:12" s="1" customFormat="1" x14ac:dyDescent="0.2">
      <c r="A1616" s="9" t="s">
        <v>7</v>
      </c>
      <c r="B1616" s="79">
        <v>626428</v>
      </c>
      <c r="C1616" s="79">
        <v>6077564</v>
      </c>
      <c r="D1616" s="79">
        <v>666366</v>
      </c>
      <c r="E1616" s="79">
        <v>6743931</v>
      </c>
      <c r="F1616" s="79">
        <v>360858</v>
      </c>
      <c r="G1616" s="79">
        <v>4082999</v>
      </c>
      <c r="H1616" s="84">
        <f>D1616/D1614*100</f>
        <v>100</v>
      </c>
      <c r="I1616" s="84">
        <f>E1616/E1614*100</f>
        <v>99.999747922137004</v>
      </c>
      <c r="J1616" s="80">
        <f t="shared" si="452"/>
        <v>106.37551322737808</v>
      </c>
      <c r="K1616" s="80">
        <f t="shared" si="453"/>
        <v>184.66155662338096</v>
      </c>
      <c r="L1616" s="80">
        <f t="shared" si="453"/>
        <v>165.17101767597788</v>
      </c>
    </row>
    <row r="1617" spans="1:12" s="1" customFormat="1" x14ac:dyDescent="0.2">
      <c r="A1617" s="6" t="s">
        <v>8</v>
      </c>
      <c r="B1617" s="79">
        <v>626428</v>
      </c>
      <c r="C1617" s="79">
        <v>6077582</v>
      </c>
      <c r="D1617" s="79">
        <v>666366</v>
      </c>
      <c r="E1617" s="79">
        <v>6743948</v>
      </c>
      <c r="F1617" s="79">
        <v>360858</v>
      </c>
      <c r="G1617" s="79">
        <v>4083050</v>
      </c>
      <c r="H1617" s="84">
        <f>H1618+H1619</f>
        <v>100</v>
      </c>
      <c r="I1617" s="84">
        <f>I1618+I1619</f>
        <v>99.999999999999986</v>
      </c>
      <c r="J1617" s="80">
        <f t="shared" si="452"/>
        <v>106.37551322737808</v>
      </c>
      <c r="K1617" s="80">
        <f t="shared" si="453"/>
        <v>184.66155662338096</v>
      </c>
      <c r="L1617" s="80">
        <f t="shared" si="453"/>
        <v>165.16937093594248</v>
      </c>
    </row>
    <row r="1618" spans="1:12" s="1" customFormat="1" x14ac:dyDescent="0.2">
      <c r="A1618" s="9" t="s">
        <v>9</v>
      </c>
      <c r="B1618" s="79">
        <v>5124</v>
      </c>
      <c r="C1618" s="79">
        <v>62837</v>
      </c>
      <c r="D1618" s="79">
        <v>2011</v>
      </c>
      <c r="E1618" s="79">
        <v>64848</v>
      </c>
      <c r="F1618" s="79">
        <v>21047</v>
      </c>
      <c r="G1618" s="79">
        <v>26098</v>
      </c>
      <c r="H1618" s="84">
        <f>D1618/D1617*100</f>
        <v>0.30178610553359564</v>
      </c>
      <c r="I1618" s="84">
        <f>E1618/E1617*100</f>
        <v>0.9615732505648027</v>
      </c>
      <c r="J1618" s="80">
        <f t="shared" si="452"/>
        <v>39.246682279469162</v>
      </c>
      <c r="K1618" s="80">
        <f t="shared" si="453"/>
        <v>9.5548059105810808</v>
      </c>
      <c r="L1618" s="80">
        <f t="shared" si="453"/>
        <v>248.47881063683039</v>
      </c>
    </row>
    <row r="1619" spans="1:12" s="1" customFormat="1" x14ac:dyDescent="0.2">
      <c r="A1619" s="9" t="s">
        <v>10</v>
      </c>
      <c r="B1619" s="79">
        <v>621304</v>
      </c>
      <c r="C1619" s="79">
        <v>6014745</v>
      </c>
      <c r="D1619" s="79">
        <v>664355</v>
      </c>
      <c r="E1619" s="79">
        <v>6679100</v>
      </c>
      <c r="F1619" s="79">
        <v>339811</v>
      </c>
      <c r="G1619" s="79">
        <v>4056952</v>
      </c>
      <c r="H1619" s="84">
        <f>D1619/D1617*100</f>
        <v>99.698213894466406</v>
      </c>
      <c r="I1619" s="84">
        <f>E1619/E1617*100</f>
        <v>99.038426749435189</v>
      </c>
      <c r="J1619" s="80">
        <f t="shared" si="452"/>
        <v>106.92913613947439</v>
      </c>
      <c r="K1619" s="80">
        <f t="shared" si="453"/>
        <v>195.50720841879752</v>
      </c>
      <c r="L1619" s="80">
        <f t="shared" si="453"/>
        <v>164.63344895379586</v>
      </c>
    </row>
    <row r="1620" spans="1:12" s="1" customFormat="1" ht="22.5" x14ac:dyDescent="0.2">
      <c r="A1620" s="3" t="s">
        <v>239</v>
      </c>
      <c r="B1620" s="79"/>
      <c r="C1620" s="79"/>
      <c r="D1620" s="79"/>
      <c r="E1620" s="79"/>
      <c r="F1620" s="79"/>
      <c r="G1620" s="79"/>
    </row>
    <row r="1621" spans="1:12" s="1" customFormat="1" x14ac:dyDescent="0.2">
      <c r="A1621" s="6" t="s">
        <v>5</v>
      </c>
      <c r="B1621" s="79">
        <v>313709</v>
      </c>
      <c r="C1621" s="79">
        <v>3494060</v>
      </c>
      <c r="D1621" s="79">
        <v>330389</v>
      </c>
      <c r="E1621" s="79">
        <v>3824449</v>
      </c>
      <c r="F1621" s="79">
        <v>585908</v>
      </c>
      <c r="G1621" s="79">
        <v>3915513</v>
      </c>
      <c r="H1621" s="84">
        <f>H1622+H1623</f>
        <v>100</v>
      </c>
      <c r="I1621" s="84">
        <f>I1622+I1623</f>
        <v>100</v>
      </c>
      <c r="J1621" s="80">
        <f t="shared" ref="J1621:J1626" si="454">D1621/B1621*100</f>
        <v>105.31702947636185</v>
      </c>
      <c r="K1621" s="80">
        <f t="shared" ref="K1621:L1626" si="455">D1621/F1621*100</f>
        <v>56.389228343016306</v>
      </c>
      <c r="L1621" s="80">
        <f t="shared" si="455"/>
        <v>97.674276652893241</v>
      </c>
    </row>
    <row r="1622" spans="1:12" s="1" customFormat="1" x14ac:dyDescent="0.2">
      <c r="A1622" s="9" t="s">
        <v>6</v>
      </c>
      <c r="B1622" s="79">
        <v>0</v>
      </c>
      <c r="C1622" s="79">
        <v>0</v>
      </c>
      <c r="D1622" s="79">
        <v>0</v>
      </c>
      <c r="E1622" s="79">
        <v>0</v>
      </c>
      <c r="F1622" s="79">
        <v>0</v>
      </c>
      <c r="G1622" s="79">
        <v>0</v>
      </c>
      <c r="H1622" s="84">
        <f>D1622/D1621*100</f>
        <v>0</v>
      </c>
      <c r="I1622" s="84">
        <f>E1622/E1621*100</f>
        <v>0</v>
      </c>
      <c r="J1622" s="80">
        <v>0</v>
      </c>
      <c r="K1622" s="80">
        <v>0</v>
      </c>
      <c r="L1622" s="80">
        <v>0</v>
      </c>
    </row>
    <row r="1623" spans="1:12" s="1" customFormat="1" x14ac:dyDescent="0.2">
      <c r="A1623" s="9" t="s">
        <v>7</v>
      </c>
      <c r="B1623" s="79">
        <v>313709</v>
      </c>
      <c r="C1623" s="79">
        <v>3494060</v>
      </c>
      <c r="D1623" s="79">
        <v>330389</v>
      </c>
      <c r="E1623" s="79">
        <v>3824449</v>
      </c>
      <c r="F1623" s="79">
        <v>585908</v>
      </c>
      <c r="G1623" s="79">
        <v>3915513</v>
      </c>
      <c r="H1623" s="84">
        <f>D1623/D1621*100</f>
        <v>100</v>
      </c>
      <c r="I1623" s="84">
        <f>E1623/E1621*100</f>
        <v>100</v>
      </c>
      <c r="J1623" s="80">
        <f t="shared" si="454"/>
        <v>105.31702947636185</v>
      </c>
      <c r="K1623" s="80">
        <f t="shared" si="455"/>
        <v>56.389228343016306</v>
      </c>
      <c r="L1623" s="80">
        <f t="shared" si="455"/>
        <v>97.674276652893241</v>
      </c>
    </row>
    <row r="1624" spans="1:12" s="1" customFormat="1" x14ac:dyDescent="0.2">
      <c r="A1624" s="6" t="s">
        <v>8</v>
      </c>
      <c r="B1624" s="79">
        <v>313709</v>
      </c>
      <c r="C1624" s="79">
        <v>3494060</v>
      </c>
      <c r="D1624" s="79">
        <v>330389</v>
      </c>
      <c r="E1624" s="79">
        <v>3824449</v>
      </c>
      <c r="F1624" s="79">
        <v>585908</v>
      </c>
      <c r="G1624" s="79">
        <v>3915513</v>
      </c>
      <c r="H1624" s="84">
        <f>H1625+H1626</f>
        <v>100</v>
      </c>
      <c r="I1624" s="84">
        <f>I1625+I1626</f>
        <v>100</v>
      </c>
      <c r="J1624" s="80">
        <f t="shared" si="454"/>
        <v>105.31702947636185</v>
      </c>
      <c r="K1624" s="80">
        <f t="shared" si="455"/>
        <v>56.389228343016306</v>
      </c>
      <c r="L1624" s="80">
        <f t="shared" si="455"/>
        <v>97.674276652893241</v>
      </c>
    </row>
    <row r="1625" spans="1:12" s="1" customFormat="1" x14ac:dyDescent="0.2">
      <c r="A1625" s="9" t="s">
        <v>9</v>
      </c>
      <c r="B1625" s="79">
        <v>18545</v>
      </c>
      <c r="C1625" s="79">
        <v>130572</v>
      </c>
      <c r="D1625" s="79">
        <v>53271</v>
      </c>
      <c r="E1625" s="79">
        <v>183843</v>
      </c>
      <c r="F1625" s="79">
        <v>25313</v>
      </c>
      <c r="G1625" s="79">
        <v>155165</v>
      </c>
      <c r="H1625" s="84">
        <f>D1625/D1624*100</f>
        <v>16.123720826056555</v>
      </c>
      <c r="I1625" s="84">
        <f>E1625/E1624*100</f>
        <v>4.8070454070638675</v>
      </c>
      <c r="J1625" s="80">
        <f t="shared" si="454"/>
        <v>287.25262874090049</v>
      </c>
      <c r="K1625" s="80">
        <f t="shared" si="455"/>
        <v>210.44917631256666</v>
      </c>
      <c r="L1625" s="80">
        <f t="shared" si="455"/>
        <v>118.48226081912803</v>
      </c>
    </row>
    <row r="1626" spans="1:12" s="1" customFormat="1" x14ac:dyDescent="0.2">
      <c r="A1626" s="9" t="s">
        <v>10</v>
      </c>
      <c r="B1626" s="79">
        <v>295164</v>
      </c>
      <c r="C1626" s="79">
        <v>3363488</v>
      </c>
      <c r="D1626" s="79">
        <v>277118</v>
      </c>
      <c r="E1626" s="79">
        <v>3640606</v>
      </c>
      <c r="F1626" s="79">
        <v>560595</v>
      </c>
      <c r="G1626" s="79">
        <v>3760348</v>
      </c>
      <c r="H1626" s="84">
        <f>D1626/D1624*100</f>
        <v>83.876279173943445</v>
      </c>
      <c r="I1626" s="84">
        <f>E1626/E1624*100</f>
        <v>95.192954592936132</v>
      </c>
      <c r="J1626" s="80">
        <f t="shared" si="454"/>
        <v>93.886110772316414</v>
      </c>
      <c r="K1626" s="80">
        <f t="shared" si="455"/>
        <v>49.432834755928965</v>
      </c>
      <c r="L1626" s="80">
        <f t="shared" si="455"/>
        <v>96.815667060601839</v>
      </c>
    </row>
    <row r="1627" spans="1:12" s="1" customFormat="1" x14ac:dyDescent="0.2">
      <c r="A1627" s="3" t="s">
        <v>240</v>
      </c>
      <c r="B1627" s="79"/>
      <c r="C1627" s="79"/>
      <c r="D1627" s="79"/>
      <c r="E1627" s="79"/>
      <c r="F1627" s="79"/>
      <c r="G1627" s="79"/>
    </row>
    <row r="1628" spans="1:12" s="1" customFormat="1" x14ac:dyDescent="0.2">
      <c r="A1628" s="6" t="s">
        <v>5</v>
      </c>
      <c r="B1628" s="79">
        <v>29397</v>
      </c>
      <c r="C1628" s="79">
        <v>413020</v>
      </c>
      <c r="D1628" s="79">
        <v>54644</v>
      </c>
      <c r="E1628" s="79">
        <v>467664</v>
      </c>
      <c r="F1628" s="79">
        <v>54656</v>
      </c>
      <c r="G1628" s="79">
        <v>466959</v>
      </c>
      <c r="H1628" s="84">
        <f>H1629+H1630</f>
        <v>100</v>
      </c>
      <c r="I1628" s="84">
        <f>I1629+I1630</f>
        <v>100</v>
      </c>
      <c r="J1628" s="80">
        <f t="shared" ref="J1628:J1633" si="456">D1628/B1628*100</f>
        <v>185.88291322243765</v>
      </c>
      <c r="K1628" s="80">
        <f t="shared" ref="K1628:L1633" si="457">D1628/F1628*100</f>
        <v>99.978044496487115</v>
      </c>
      <c r="L1628" s="80">
        <f t="shared" si="457"/>
        <v>100.1509768523575</v>
      </c>
    </row>
    <row r="1629" spans="1:12" s="1" customFormat="1" x14ac:dyDescent="0.2">
      <c r="A1629" s="9" t="s">
        <v>6</v>
      </c>
      <c r="B1629" s="79">
        <v>0</v>
      </c>
      <c r="C1629" s="79">
        <v>0</v>
      </c>
      <c r="D1629" s="79">
        <v>0</v>
      </c>
      <c r="E1629" s="79">
        <v>0</v>
      </c>
      <c r="F1629" s="79">
        <v>0</v>
      </c>
      <c r="G1629" s="79">
        <v>0</v>
      </c>
      <c r="H1629" s="84">
        <f>D1629/D1628*100</f>
        <v>0</v>
      </c>
      <c r="I1629" s="84">
        <f>E1629/E1628*100</f>
        <v>0</v>
      </c>
      <c r="J1629" s="80">
        <v>0</v>
      </c>
      <c r="K1629" s="80">
        <v>0</v>
      </c>
      <c r="L1629" s="80">
        <v>0</v>
      </c>
    </row>
    <row r="1630" spans="1:12" s="1" customFormat="1" x14ac:dyDescent="0.2">
      <c r="A1630" s="9" t="s">
        <v>7</v>
      </c>
      <c r="B1630" s="79">
        <v>29397</v>
      </c>
      <c r="C1630" s="79">
        <v>413020</v>
      </c>
      <c r="D1630" s="79">
        <v>54644</v>
      </c>
      <c r="E1630" s="79">
        <v>467664</v>
      </c>
      <c r="F1630" s="79">
        <v>54656</v>
      </c>
      <c r="G1630" s="79">
        <v>466959</v>
      </c>
      <c r="H1630" s="84">
        <f>D1630/D1628*100</f>
        <v>100</v>
      </c>
      <c r="I1630" s="84">
        <f>E1630/E1628*100</f>
        <v>100</v>
      </c>
      <c r="J1630" s="80">
        <f t="shared" si="456"/>
        <v>185.88291322243765</v>
      </c>
      <c r="K1630" s="80">
        <f t="shared" si="457"/>
        <v>99.978044496487115</v>
      </c>
      <c r="L1630" s="80">
        <f t="shared" si="457"/>
        <v>100.1509768523575</v>
      </c>
    </row>
    <row r="1631" spans="1:12" s="1" customFormat="1" x14ac:dyDescent="0.2">
      <c r="A1631" s="6" t="s">
        <v>8</v>
      </c>
      <c r="B1631" s="79">
        <v>29397</v>
      </c>
      <c r="C1631" s="79">
        <v>413020</v>
      </c>
      <c r="D1631" s="79">
        <v>54644</v>
      </c>
      <c r="E1631" s="79">
        <v>467664</v>
      </c>
      <c r="F1631" s="79">
        <v>54656</v>
      </c>
      <c r="G1631" s="79">
        <v>466959</v>
      </c>
      <c r="H1631" s="84">
        <f>H1632+H1633</f>
        <v>100</v>
      </c>
      <c r="I1631" s="84">
        <f>I1632+I1633</f>
        <v>100</v>
      </c>
      <c r="J1631" s="80">
        <f t="shared" si="456"/>
        <v>185.88291322243765</v>
      </c>
      <c r="K1631" s="80">
        <f t="shared" si="457"/>
        <v>99.978044496487115</v>
      </c>
      <c r="L1631" s="80">
        <f t="shared" si="457"/>
        <v>100.1509768523575</v>
      </c>
    </row>
    <row r="1632" spans="1:12" s="1" customFormat="1" x14ac:dyDescent="0.2">
      <c r="A1632" s="9" t="s">
        <v>9</v>
      </c>
      <c r="B1632" s="79">
        <v>2197</v>
      </c>
      <c r="C1632" s="79">
        <v>13098</v>
      </c>
      <c r="D1632" s="79">
        <v>1862</v>
      </c>
      <c r="E1632" s="79">
        <v>14960</v>
      </c>
      <c r="F1632" s="79">
        <v>688</v>
      </c>
      <c r="G1632" s="79">
        <v>21123</v>
      </c>
      <c r="H1632" s="84">
        <f>D1632/D1631*100</f>
        <v>3.4075104311543813</v>
      </c>
      <c r="I1632" s="84">
        <f>E1632/E1631*100</f>
        <v>3.198877826815834</v>
      </c>
      <c r="J1632" s="80">
        <f t="shared" si="456"/>
        <v>84.751934456076469</v>
      </c>
      <c r="K1632" s="80">
        <f t="shared" si="457"/>
        <v>270.63953488372096</v>
      </c>
      <c r="L1632" s="80">
        <f t="shared" si="457"/>
        <v>70.823273209297923</v>
      </c>
    </row>
    <row r="1633" spans="1:12" s="1" customFormat="1" x14ac:dyDescent="0.2">
      <c r="A1633" s="9" t="s">
        <v>10</v>
      </c>
      <c r="B1633" s="79">
        <v>27200</v>
      </c>
      <c r="C1633" s="79">
        <v>399922</v>
      </c>
      <c r="D1633" s="79">
        <v>52782</v>
      </c>
      <c r="E1633" s="79">
        <v>452704</v>
      </c>
      <c r="F1633" s="79">
        <v>53968</v>
      </c>
      <c r="G1633" s="79">
        <v>445836</v>
      </c>
      <c r="H1633" s="84">
        <f>D1633/D1631*100</f>
        <v>96.592489568845622</v>
      </c>
      <c r="I1633" s="84">
        <f>E1633/E1631*100</f>
        <v>96.801122173184169</v>
      </c>
      <c r="J1633" s="80">
        <f t="shared" si="456"/>
        <v>194.05147058823528</v>
      </c>
      <c r="K1633" s="80">
        <f t="shared" si="457"/>
        <v>97.802401423065518</v>
      </c>
      <c r="L1633" s="80">
        <f t="shared" si="457"/>
        <v>101.54047676724176</v>
      </c>
    </row>
    <row r="1634" spans="1:12" s="1" customFormat="1" x14ac:dyDescent="0.2">
      <c r="A1634" s="3" t="s">
        <v>241</v>
      </c>
      <c r="B1634" s="79"/>
      <c r="C1634" s="79"/>
      <c r="D1634" s="79"/>
      <c r="E1634" s="79"/>
      <c r="F1634" s="79"/>
      <c r="G1634" s="79"/>
    </row>
    <row r="1635" spans="1:12" s="1" customFormat="1" x14ac:dyDescent="0.2">
      <c r="A1635" s="6" t="s">
        <v>5</v>
      </c>
      <c r="B1635" s="79">
        <v>239790</v>
      </c>
      <c r="C1635" s="79">
        <v>2105963</v>
      </c>
      <c r="D1635" s="79">
        <v>217084</v>
      </c>
      <c r="E1635" s="79">
        <v>2323047</v>
      </c>
      <c r="F1635" s="79">
        <v>262442</v>
      </c>
      <c r="G1635" s="79">
        <v>1815209</v>
      </c>
      <c r="H1635" s="84">
        <f>H1636+H1637</f>
        <v>100</v>
      </c>
      <c r="I1635" s="84">
        <f>I1636+I1637</f>
        <v>100</v>
      </c>
      <c r="J1635" s="80">
        <f t="shared" ref="J1635:J1640" si="458">D1635/B1635*100</f>
        <v>90.530881187705916</v>
      </c>
      <c r="K1635" s="80">
        <f t="shared" ref="K1635:L1640" si="459">D1635/F1635*100</f>
        <v>82.716943172205674</v>
      </c>
      <c r="L1635" s="80">
        <f t="shared" si="459"/>
        <v>127.97683352164957</v>
      </c>
    </row>
    <row r="1636" spans="1:12" s="1" customFormat="1" x14ac:dyDescent="0.2">
      <c r="A1636" s="9" t="s">
        <v>6</v>
      </c>
      <c r="B1636" s="79">
        <v>0</v>
      </c>
      <c r="C1636" s="79">
        <v>0</v>
      </c>
      <c r="D1636" s="79">
        <v>0</v>
      </c>
      <c r="E1636" s="79">
        <v>0</v>
      </c>
      <c r="F1636" s="79">
        <v>0</v>
      </c>
      <c r="G1636" s="79">
        <v>0</v>
      </c>
      <c r="H1636" s="84">
        <f>D1636/D1635*100</f>
        <v>0</v>
      </c>
      <c r="I1636" s="84">
        <f>E1636/E1635*100</f>
        <v>0</v>
      </c>
      <c r="J1636" s="80">
        <v>0</v>
      </c>
      <c r="K1636" s="80">
        <v>0</v>
      </c>
      <c r="L1636" s="80">
        <v>0</v>
      </c>
    </row>
    <row r="1637" spans="1:12" s="1" customFormat="1" x14ac:dyDescent="0.2">
      <c r="A1637" s="9" t="s">
        <v>7</v>
      </c>
      <c r="B1637" s="79">
        <v>239790</v>
      </c>
      <c r="C1637" s="79">
        <v>2105963</v>
      </c>
      <c r="D1637" s="79">
        <v>217084</v>
      </c>
      <c r="E1637" s="79">
        <v>2323047</v>
      </c>
      <c r="F1637" s="79">
        <v>262442</v>
      </c>
      <c r="G1637" s="79">
        <v>1815209</v>
      </c>
      <c r="H1637" s="84">
        <f>D1637/D1635*100</f>
        <v>100</v>
      </c>
      <c r="I1637" s="84">
        <f>E1637/E1635*100</f>
        <v>100</v>
      </c>
      <c r="J1637" s="80">
        <f t="shared" si="458"/>
        <v>90.530881187705916</v>
      </c>
      <c r="K1637" s="80">
        <f t="shared" si="459"/>
        <v>82.716943172205674</v>
      </c>
      <c r="L1637" s="80">
        <f t="shared" si="459"/>
        <v>127.97683352164957</v>
      </c>
    </row>
    <row r="1638" spans="1:12" s="1" customFormat="1" x14ac:dyDescent="0.2">
      <c r="A1638" s="6" t="s">
        <v>8</v>
      </c>
      <c r="B1638" s="79">
        <v>239790</v>
      </c>
      <c r="C1638" s="79">
        <v>2105963</v>
      </c>
      <c r="D1638" s="79">
        <v>217084</v>
      </c>
      <c r="E1638" s="79">
        <v>2323047</v>
      </c>
      <c r="F1638" s="79">
        <v>262442</v>
      </c>
      <c r="G1638" s="79">
        <v>1815209</v>
      </c>
      <c r="H1638" s="84">
        <f>H1639+H1640</f>
        <v>100</v>
      </c>
      <c r="I1638" s="84">
        <f>I1639+I1640</f>
        <v>100</v>
      </c>
      <c r="J1638" s="80">
        <f t="shared" si="458"/>
        <v>90.530881187705916</v>
      </c>
      <c r="K1638" s="80">
        <f t="shared" si="459"/>
        <v>82.716943172205674</v>
      </c>
      <c r="L1638" s="80">
        <f t="shared" si="459"/>
        <v>127.97683352164957</v>
      </c>
    </row>
    <row r="1639" spans="1:12" s="1" customFormat="1" x14ac:dyDescent="0.2">
      <c r="A1639" s="9" t="s">
        <v>9</v>
      </c>
      <c r="B1639" s="79">
        <v>2793</v>
      </c>
      <c r="C1639" s="79">
        <v>18756</v>
      </c>
      <c r="D1639" s="79">
        <v>23688</v>
      </c>
      <c r="E1639" s="79">
        <v>42444</v>
      </c>
      <c r="F1639" s="79">
        <v>4863</v>
      </c>
      <c r="G1639" s="79">
        <v>92977</v>
      </c>
      <c r="H1639" s="84">
        <f>D1639/D1638*100</f>
        <v>10.911905069005547</v>
      </c>
      <c r="I1639" s="84">
        <f>E1639/E1638*100</f>
        <v>1.827083136931797</v>
      </c>
      <c r="J1639" s="80"/>
      <c r="K1639" s="80">
        <f t="shared" si="459"/>
        <v>487.10672424429367</v>
      </c>
      <c r="L1639" s="80">
        <f t="shared" si="459"/>
        <v>45.649999462232593</v>
      </c>
    </row>
    <row r="1640" spans="1:12" s="1" customFormat="1" x14ac:dyDescent="0.2">
      <c r="A1640" s="9" t="s">
        <v>10</v>
      </c>
      <c r="B1640" s="79">
        <v>236997</v>
      </c>
      <c r="C1640" s="79">
        <v>2087207</v>
      </c>
      <c r="D1640" s="79">
        <v>193396</v>
      </c>
      <c r="E1640" s="79">
        <v>2280603</v>
      </c>
      <c r="F1640" s="79">
        <v>257579</v>
      </c>
      <c r="G1640" s="79">
        <v>1722232</v>
      </c>
      <c r="H1640" s="84">
        <f>D1640/D1638*100</f>
        <v>89.088094930994458</v>
      </c>
      <c r="I1640" s="84">
        <f>E1640/E1638*100</f>
        <v>98.17291686306821</v>
      </c>
      <c r="J1640" s="80">
        <f t="shared" si="458"/>
        <v>81.602720709544855</v>
      </c>
      <c r="K1640" s="80">
        <f t="shared" si="459"/>
        <v>75.082207788678417</v>
      </c>
      <c r="L1640" s="80">
        <f t="shared" si="459"/>
        <v>132.42135786583921</v>
      </c>
    </row>
    <row r="1641" spans="1:12" s="1" customFormat="1" ht="22.5" x14ac:dyDescent="0.2">
      <c r="A1641" s="3" t="s">
        <v>242</v>
      </c>
      <c r="B1641" s="79"/>
      <c r="C1641" s="79"/>
      <c r="D1641" s="79"/>
      <c r="E1641" s="79"/>
      <c r="F1641" s="79"/>
      <c r="G1641" s="79"/>
    </row>
    <row r="1642" spans="1:12" s="1" customFormat="1" x14ac:dyDescent="0.2">
      <c r="A1642" s="6" t="s">
        <v>5</v>
      </c>
      <c r="B1642" s="79">
        <v>44938</v>
      </c>
      <c r="C1642" s="79">
        <v>134296</v>
      </c>
      <c r="D1642" s="79">
        <v>30222</v>
      </c>
      <c r="E1642" s="79">
        <v>164518</v>
      </c>
      <c r="F1642" s="79">
        <v>39449</v>
      </c>
      <c r="G1642" s="79">
        <v>208063</v>
      </c>
      <c r="H1642" s="84">
        <f>H1643+H1644</f>
        <v>100</v>
      </c>
      <c r="I1642" s="84">
        <f>I1643+I1644</f>
        <v>100</v>
      </c>
      <c r="J1642" s="80">
        <f t="shared" ref="J1642:J1647" si="460">D1642/B1642*100</f>
        <v>67.252659219368908</v>
      </c>
      <c r="K1642" s="80">
        <f t="shared" ref="K1642:L1647" si="461">D1642/F1642*100</f>
        <v>76.610306978630632</v>
      </c>
      <c r="L1642" s="80">
        <f t="shared" si="461"/>
        <v>79.0712428447153</v>
      </c>
    </row>
    <row r="1643" spans="1:12" s="1" customFormat="1" x14ac:dyDescent="0.2">
      <c r="A1643" s="9" t="s">
        <v>6</v>
      </c>
      <c r="B1643" s="79">
        <v>0</v>
      </c>
      <c r="C1643" s="79">
        <v>0</v>
      </c>
      <c r="D1643" s="79">
        <v>0</v>
      </c>
      <c r="E1643" s="79">
        <v>0</v>
      </c>
      <c r="F1643" s="79">
        <v>0</v>
      </c>
      <c r="G1643" s="79">
        <v>0</v>
      </c>
      <c r="H1643" s="84">
        <f>D1643/D1642*100</f>
        <v>0</v>
      </c>
      <c r="I1643" s="84">
        <f>E1643/E1642*100</f>
        <v>0</v>
      </c>
      <c r="J1643" s="80">
        <v>0</v>
      </c>
      <c r="K1643" s="80">
        <v>0</v>
      </c>
      <c r="L1643" s="80">
        <v>0</v>
      </c>
    </row>
    <row r="1644" spans="1:12" s="1" customFormat="1" x14ac:dyDescent="0.2">
      <c r="A1644" s="9" t="s">
        <v>7</v>
      </c>
      <c r="B1644" s="79">
        <v>44938</v>
      </c>
      <c r="C1644" s="79">
        <v>134296</v>
      </c>
      <c r="D1644" s="79">
        <v>30222</v>
      </c>
      <c r="E1644" s="79">
        <v>164518</v>
      </c>
      <c r="F1644" s="79">
        <v>39449</v>
      </c>
      <c r="G1644" s="79">
        <v>208063</v>
      </c>
      <c r="H1644" s="84">
        <f>D1644/D1642*100</f>
        <v>100</v>
      </c>
      <c r="I1644" s="84">
        <f>E1644/E1642*100</f>
        <v>100</v>
      </c>
      <c r="J1644" s="80">
        <f t="shared" si="460"/>
        <v>67.252659219368908</v>
      </c>
      <c r="K1644" s="80">
        <f t="shared" si="461"/>
        <v>76.610306978630632</v>
      </c>
      <c r="L1644" s="80">
        <f t="shared" si="461"/>
        <v>79.0712428447153</v>
      </c>
    </row>
    <row r="1645" spans="1:12" s="1" customFormat="1" x14ac:dyDescent="0.2">
      <c r="A1645" s="6" t="s">
        <v>8</v>
      </c>
      <c r="B1645" s="79">
        <v>44938</v>
      </c>
      <c r="C1645" s="79">
        <v>134296</v>
      </c>
      <c r="D1645" s="79">
        <v>30222</v>
      </c>
      <c r="E1645" s="79">
        <v>164518</v>
      </c>
      <c r="F1645" s="79">
        <v>39449</v>
      </c>
      <c r="G1645" s="79">
        <v>208063</v>
      </c>
      <c r="H1645" s="84">
        <f>H1646+H1647</f>
        <v>100</v>
      </c>
      <c r="I1645" s="84">
        <f>I1646+I1647</f>
        <v>100</v>
      </c>
      <c r="J1645" s="80">
        <f t="shared" si="460"/>
        <v>67.252659219368908</v>
      </c>
      <c r="K1645" s="80">
        <f t="shared" si="461"/>
        <v>76.610306978630632</v>
      </c>
      <c r="L1645" s="80">
        <f t="shared" si="461"/>
        <v>79.0712428447153</v>
      </c>
    </row>
    <row r="1646" spans="1:12" s="1" customFormat="1" x14ac:dyDescent="0.2">
      <c r="A1646" s="9" t="s">
        <v>9</v>
      </c>
      <c r="B1646" s="79">
        <v>7693</v>
      </c>
      <c r="C1646" s="79">
        <v>30649</v>
      </c>
      <c r="D1646" s="79">
        <v>5276</v>
      </c>
      <c r="E1646" s="79">
        <v>35925</v>
      </c>
      <c r="F1646" s="79">
        <v>8722</v>
      </c>
      <c r="G1646" s="79">
        <v>24172</v>
      </c>
      <c r="H1646" s="84">
        <f>D1646/D1645*100</f>
        <v>17.457481305009594</v>
      </c>
      <c r="I1646" s="84">
        <f>E1646/E1645*100</f>
        <v>21.836516369029528</v>
      </c>
      <c r="J1646" s="80">
        <f t="shared" si="460"/>
        <v>68.581827635512809</v>
      </c>
      <c r="K1646" s="80">
        <f t="shared" si="461"/>
        <v>60.490713139188259</v>
      </c>
      <c r="L1646" s="80">
        <f t="shared" si="461"/>
        <v>148.62237299354626</v>
      </c>
    </row>
    <row r="1647" spans="1:12" s="1" customFormat="1" x14ac:dyDescent="0.2">
      <c r="A1647" s="9" t="s">
        <v>10</v>
      </c>
      <c r="B1647" s="79">
        <v>37245</v>
      </c>
      <c r="C1647" s="79">
        <v>103647</v>
      </c>
      <c r="D1647" s="79">
        <v>24946</v>
      </c>
      <c r="E1647" s="79">
        <v>128593</v>
      </c>
      <c r="F1647" s="79">
        <v>30727</v>
      </c>
      <c r="G1647" s="79">
        <v>183891</v>
      </c>
      <c r="H1647" s="84">
        <f>D1647/D1645*100</f>
        <v>82.542518694990406</v>
      </c>
      <c r="I1647" s="84">
        <f>E1647/E1645*100</f>
        <v>78.163483630970475</v>
      </c>
      <c r="J1647" s="80">
        <f t="shared" si="460"/>
        <v>66.97811786817023</v>
      </c>
      <c r="K1647" s="80">
        <f t="shared" si="461"/>
        <v>81.185927685748695</v>
      </c>
      <c r="L1647" s="80">
        <f t="shared" si="461"/>
        <v>69.928925287262572</v>
      </c>
    </row>
    <row r="1648" spans="1:12" s="1" customFormat="1" ht="22.5" x14ac:dyDescent="0.2">
      <c r="A1648" s="3" t="s">
        <v>243</v>
      </c>
      <c r="B1648" s="79"/>
      <c r="C1648" s="79"/>
      <c r="D1648" s="79"/>
      <c r="E1648" s="79"/>
      <c r="F1648" s="79"/>
      <c r="G1648" s="79"/>
    </row>
    <row r="1649" spans="1:12" s="1" customFormat="1" x14ac:dyDescent="0.2">
      <c r="A1649" s="6" t="s">
        <v>5</v>
      </c>
      <c r="B1649" s="79">
        <v>470833</v>
      </c>
      <c r="C1649" s="79">
        <v>3713156</v>
      </c>
      <c r="D1649" s="79">
        <v>627885</v>
      </c>
      <c r="E1649" s="79">
        <v>4341041</v>
      </c>
      <c r="F1649" s="79">
        <v>829466</v>
      </c>
      <c r="G1649" s="79">
        <v>5758204</v>
      </c>
      <c r="H1649" s="84">
        <f>H1650+H1651</f>
        <v>100</v>
      </c>
      <c r="I1649" s="84">
        <f>I1650+I1651</f>
        <v>100</v>
      </c>
      <c r="J1649" s="80">
        <f t="shared" ref="J1649:J1654" si="462">D1649/B1649*100</f>
        <v>133.35620060615972</v>
      </c>
      <c r="K1649" s="80">
        <f t="shared" ref="K1649:L1654" si="463">D1649/F1649*100</f>
        <v>75.697496943816873</v>
      </c>
      <c r="L1649" s="80">
        <f t="shared" si="463"/>
        <v>75.388801786112481</v>
      </c>
    </row>
    <row r="1650" spans="1:12" s="1" customFormat="1" x14ac:dyDescent="0.2">
      <c r="A1650" s="9" t="s">
        <v>6</v>
      </c>
      <c r="B1650" s="79">
        <v>1664</v>
      </c>
      <c r="C1650" s="79">
        <v>23070</v>
      </c>
      <c r="D1650" s="79">
        <v>2607</v>
      </c>
      <c r="E1650" s="79">
        <v>25677</v>
      </c>
      <c r="F1650" s="79">
        <v>4225</v>
      </c>
      <c r="G1650" s="79">
        <v>22535</v>
      </c>
      <c r="H1650" s="84">
        <f>D1650/D1649*100</f>
        <v>0.41520342100862417</v>
      </c>
      <c r="I1650" s="84">
        <f>E1650/E1649*100</f>
        <v>0.59149406789753889</v>
      </c>
      <c r="J1650" s="80">
        <f t="shared" si="462"/>
        <v>156.67067307692309</v>
      </c>
      <c r="K1650" s="80">
        <f t="shared" si="463"/>
        <v>61.704142011834321</v>
      </c>
      <c r="L1650" s="80">
        <f t="shared" si="463"/>
        <v>113.9427557133348</v>
      </c>
    </row>
    <row r="1651" spans="1:12" s="1" customFormat="1" x14ac:dyDescent="0.2">
      <c r="A1651" s="9" t="s">
        <v>7</v>
      </c>
      <c r="B1651" s="79">
        <v>469169</v>
      </c>
      <c r="C1651" s="79">
        <v>3690086</v>
      </c>
      <c r="D1651" s="79">
        <v>625278</v>
      </c>
      <c r="E1651" s="79">
        <v>4315364</v>
      </c>
      <c r="F1651" s="79">
        <v>825241</v>
      </c>
      <c r="G1651" s="79">
        <v>5735669</v>
      </c>
      <c r="H1651" s="84">
        <f>D1651/D1649*100</f>
        <v>99.584796578991373</v>
      </c>
      <c r="I1651" s="84">
        <f>E1651/E1649*100</f>
        <v>99.408505932102457</v>
      </c>
      <c r="J1651" s="80">
        <f t="shared" si="462"/>
        <v>133.27351125074333</v>
      </c>
      <c r="K1651" s="80">
        <f t="shared" si="463"/>
        <v>75.769138954559949</v>
      </c>
      <c r="L1651" s="80">
        <f t="shared" si="463"/>
        <v>75.23732628225234</v>
      </c>
    </row>
    <row r="1652" spans="1:12" s="1" customFormat="1" x14ac:dyDescent="0.2">
      <c r="A1652" s="6" t="s">
        <v>8</v>
      </c>
      <c r="B1652" s="79">
        <v>470833</v>
      </c>
      <c r="C1652" s="79">
        <v>3713156</v>
      </c>
      <c r="D1652" s="79">
        <v>627885</v>
      </c>
      <c r="E1652" s="79">
        <v>4341041</v>
      </c>
      <c r="F1652" s="79">
        <v>829466</v>
      </c>
      <c r="G1652" s="79">
        <v>5758204</v>
      </c>
      <c r="H1652" s="84">
        <f>H1653+H1654</f>
        <v>100</v>
      </c>
      <c r="I1652" s="84">
        <f>I1653+I1654</f>
        <v>100</v>
      </c>
      <c r="J1652" s="80">
        <f t="shared" si="462"/>
        <v>133.35620060615972</v>
      </c>
      <c r="K1652" s="80">
        <f t="shared" si="463"/>
        <v>75.697496943816873</v>
      </c>
      <c r="L1652" s="80">
        <f t="shared" si="463"/>
        <v>75.388801786112481</v>
      </c>
    </row>
    <row r="1653" spans="1:12" s="1" customFormat="1" x14ac:dyDescent="0.2">
      <c r="A1653" s="9" t="s">
        <v>9</v>
      </c>
      <c r="B1653" s="79">
        <v>60681</v>
      </c>
      <c r="C1653" s="79">
        <v>432531</v>
      </c>
      <c r="D1653" s="79">
        <v>113194</v>
      </c>
      <c r="E1653" s="79">
        <v>545725</v>
      </c>
      <c r="F1653" s="79">
        <v>121389</v>
      </c>
      <c r="G1653" s="79">
        <v>588159</v>
      </c>
      <c r="H1653" s="84">
        <f>D1653/D1652*100</f>
        <v>18.027823566417418</v>
      </c>
      <c r="I1653" s="84">
        <f>E1653/E1652*100</f>
        <v>12.571293383315199</v>
      </c>
      <c r="J1653" s="80">
        <f t="shared" si="462"/>
        <v>186.53944397752181</v>
      </c>
      <c r="K1653" s="80">
        <f t="shared" si="463"/>
        <v>93.24897643114285</v>
      </c>
      <c r="L1653" s="80">
        <f t="shared" si="463"/>
        <v>92.785284251367401</v>
      </c>
    </row>
    <row r="1654" spans="1:12" s="1" customFormat="1" x14ac:dyDescent="0.2">
      <c r="A1654" s="9" t="s">
        <v>10</v>
      </c>
      <c r="B1654" s="79">
        <v>410152</v>
      </c>
      <c r="C1654" s="79">
        <v>3280625</v>
      </c>
      <c r="D1654" s="79">
        <v>514691</v>
      </c>
      <c r="E1654" s="79">
        <v>3795316</v>
      </c>
      <c r="F1654" s="79">
        <v>708077</v>
      </c>
      <c r="G1654" s="79">
        <v>5170045</v>
      </c>
      <c r="H1654" s="84">
        <f>D1654/D1652*100</f>
        <v>81.972176433582575</v>
      </c>
      <c r="I1654" s="84">
        <f>E1654/E1652*100</f>
        <v>87.428706616684806</v>
      </c>
      <c r="J1654" s="80">
        <f t="shared" si="462"/>
        <v>125.48786791238371</v>
      </c>
      <c r="K1654" s="80">
        <f t="shared" si="463"/>
        <v>72.68856353193226</v>
      </c>
      <c r="L1654" s="80">
        <f t="shared" si="463"/>
        <v>73.409728542014633</v>
      </c>
    </row>
    <row r="1655" spans="1:12" s="1" customFormat="1" ht="45" x14ac:dyDescent="0.2">
      <c r="A1655" s="3" t="s">
        <v>244</v>
      </c>
      <c r="B1655" s="79"/>
      <c r="C1655" s="79"/>
      <c r="D1655" s="79"/>
      <c r="E1655" s="79"/>
      <c r="F1655" s="79"/>
      <c r="G1655" s="79"/>
    </row>
    <row r="1656" spans="1:12" s="1" customFormat="1" x14ac:dyDescent="0.2">
      <c r="A1656" s="6" t="s">
        <v>5</v>
      </c>
      <c r="B1656" s="79">
        <v>4821</v>
      </c>
      <c r="C1656" s="79">
        <v>61175</v>
      </c>
      <c r="D1656" s="79">
        <v>9319</v>
      </c>
      <c r="E1656" s="79">
        <v>70494</v>
      </c>
      <c r="F1656" s="79">
        <v>8863</v>
      </c>
      <c r="G1656" s="79">
        <v>40625</v>
      </c>
      <c r="H1656" s="84">
        <f>H1657+H1658</f>
        <v>100</v>
      </c>
      <c r="I1656" s="84">
        <f>I1657+I1658</f>
        <v>100.00000000000001</v>
      </c>
      <c r="J1656" s="80">
        <f t="shared" ref="J1656:J1661" si="464">D1656/B1656*100</f>
        <v>193.30014519809168</v>
      </c>
      <c r="K1656" s="80">
        <f t="shared" ref="K1656:L1661" si="465">D1656/F1656*100</f>
        <v>105.14498476813721</v>
      </c>
      <c r="L1656" s="80">
        <f t="shared" si="465"/>
        <v>173.5236923076923</v>
      </c>
    </row>
    <row r="1657" spans="1:12" s="1" customFormat="1" x14ac:dyDescent="0.2">
      <c r="A1657" s="9" t="s">
        <v>6</v>
      </c>
      <c r="B1657" s="79">
        <v>1010</v>
      </c>
      <c r="C1657" s="79">
        <v>17676</v>
      </c>
      <c r="D1657" s="79">
        <v>1953</v>
      </c>
      <c r="E1657" s="79">
        <v>19629</v>
      </c>
      <c r="F1657" s="79">
        <v>2780</v>
      </c>
      <c r="G1657" s="79">
        <v>11438</v>
      </c>
      <c r="H1657" s="84">
        <f>D1657/D1656*100</f>
        <v>20.957184247236828</v>
      </c>
      <c r="I1657" s="84">
        <f>E1657/E1656*100</f>
        <v>27.844922972167847</v>
      </c>
      <c r="J1657" s="80">
        <f t="shared" si="464"/>
        <v>193.36633663366337</v>
      </c>
      <c r="K1657" s="80">
        <f t="shared" si="465"/>
        <v>70.251798561151077</v>
      </c>
      <c r="L1657" s="80">
        <f t="shared" si="465"/>
        <v>171.61216995978319</v>
      </c>
    </row>
    <row r="1658" spans="1:12" s="1" customFormat="1" x14ac:dyDescent="0.2">
      <c r="A1658" s="9" t="s">
        <v>7</v>
      </c>
      <c r="B1658" s="79">
        <v>3811</v>
      </c>
      <c r="C1658" s="79">
        <v>43499</v>
      </c>
      <c r="D1658" s="79">
        <v>7366</v>
      </c>
      <c r="E1658" s="79">
        <v>50865</v>
      </c>
      <c r="F1658" s="79">
        <v>6083</v>
      </c>
      <c r="G1658" s="79">
        <v>29187</v>
      </c>
      <c r="H1658" s="84">
        <f>D1658/D1656*100</f>
        <v>79.042815752763175</v>
      </c>
      <c r="I1658" s="84">
        <f>E1658/E1656*100</f>
        <v>72.155077027832164</v>
      </c>
      <c r="J1658" s="80">
        <f t="shared" si="464"/>
        <v>193.28260299134087</v>
      </c>
      <c r="K1658" s="80">
        <f t="shared" si="465"/>
        <v>121.09156666118692</v>
      </c>
      <c r="L1658" s="80">
        <f t="shared" si="465"/>
        <v>174.27279268167334</v>
      </c>
    </row>
    <row r="1659" spans="1:12" s="1" customFormat="1" x14ac:dyDescent="0.2">
      <c r="A1659" s="6" t="s">
        <v>8</v>
      </c>
      <c r="B1659" s="79">
        <v>4821</v>
      </c>
      <c r="C1659" s="79">
        <v>61175</v>
      </c>
      <c r="D1659" s="79">
        <v>9319</v>
      </c>
      <c r="E1659" s="79">
        <v>70494</v>
      </c>
      <c r="F1659" s="79">
        <v>8863</v>
      </c>
      <c r="G1659" s="79">
        <v>40625</v>
      </c>
      <c r="H1659" s="84">
        <f>H1660+H1661</f>
        <v>100</v>
      </c>
      <c r="I1659" s="84">
        <f>I1660+I1661</f>
        <v>100</v>
      </c>
      <c r="J1659" s="80">
        <f t="shared" si="464"/>
        <v>193.30014519809168</v>
      </c>
      <c r="K1659" s="80">
        <f t="shared" si="465"/>
        <v>105.14498476813721</v>
      </c>
      <c r="L1659" s="80">
        <f t="shared" si="465"/>
        <v>173.5236923076923</v>
      </c>
    </row>
    <row r="1660" spans="1:12" s="1" customFormat="1" x14ac:dyDescent="0.2">
      <c r="A1660" s="9" t="s">
        <v>9</v>
      </c>
      <c r="B1660" s="79">
        <v>146</v>
      </c>
      <c r="C1660" s="79">
        <v>891</v>
      </c>
      <c r="D1660" s="79">
        <v>242</v>
      </c>
      <c r="E1660" s="79">
        <v>1133</v>
      </c>
      <c r="F1660" s="79">
        <v>24</v>
      </c>
      <c r="G1660" s="79">
        <v>3334</v>
      </c>
      <c r="H1660" s="84">
        <f>D1660/D1659*100</f>
        <v>2.5968451550595559</v>
      </c>
      <c r="I1660" s="84">
        <f>E1660/E1659*100</f>
        <v>1.6072289840270093</v>
      </c>
      <c r="J1660" s="80">
        <f t="shared" si="464"/>
        <v>165.75342465753425</v>
      </c>
      <c r="K1660" s="80"/>
      <c r="L1660" s="80">
        <f t="shared" si="465"/>
        <v>33.983203359328137</v>
      </c>
    </row>
    <row r="1661" spans="1:12" s="1" customFormat="1" x14ac:dyDescent="0.2">
      <c r="A1661" s="9" t="s">
        <v>10</v>
      </c>
      <c r="B1661" s="79">
        <v>4675</v>
      </c>
      <c r="C1661" s="79">
        <v>60284</v>
      </c>
      <c r="D1661" s="79">
        <v>9077</v>
      </c>
      <c r="E1661" s="79">
        <v>69361</v>
      </c>
      <c r="F1661" s="79">
        <v>8839</v>
      </c>
      <c r="G1661" s="79">
        <v>37291</v>
      </c>
      <c r="H1661" s="84">
        <f>D1661/D1659*100</f>
        <v>97.403154844940445</v>
      </c>
      <c r="I1661" s="84">
        <f>E1661/E1659*100</f>
        <v>98.392771015972997</v>
      </c>
      <c r="J1661" s="80">
        <f t="shared" si="464"/>
        <v>194.16042780748663</v>
      </c>
      <c r="K1661" s="80">
        <f t="shared" si="465"/>
        <v>102.69261228645775</v>
      </c>
      <c r="L1661" s="80">
        <f t="shared" si="465"/>
        <v>185.99930278083184</v>
      </c>
    </row>
    <row r="1662" spans="1:12" s="1" customFormat="1" ht="22.5" x14ac:dyDescent="0.2">
      <c r="A1662" s="3" t="s">
        <v>245</v>
      </c>
      <c r="B1662" s="79"/>
      <c r="C1662" s="79"/>
      <c r="D1662" s="79"/>
      <c r="E1662" s="79"/>
      <c r="F1662" s="79"/>
      <c r="G1662" s="79"/>
    </row>
    <row r="1663" spans="1:12" s="1" customFormat="1" x14ac:dyDescent="0.2">
      <c r="A1663" s="6" t="s">
        <v>5</v>
      </c>
      <c r="B1663" s="79">
        <v>354593</v>
      </c>
      <c r="C1663" s="79">
        <v>2191039</v>
      </c>
      <c r="D1663" s="79">
        <v>381936</v>
      </c>
      <c r="E1663" s="79">
        <v>2572975</v>
      </c>
      <c r="F1663" s="79">
        <v>359882</v>
      </c>
      <c r="G1663" s="79">
        <v>2285568</v>
      </c>
      <c r="H1663" s="84">
        <f>H1664+H1665</f>
        <v>100</v>
      </c>
      <c r="I1663" s="84">
        <f>I1664+I1665</f>
        <v>100</v>
      </c>
      <c r="J1663" s="80">
        <f t="shared" ref="J1663:J1668" si="466">D1663/B1663*100</f>
        <v>107.71109412763364</v>
      </c>
      <c r="K1663" s="80">
        <f t="shared" ref="K1663:L1668" si="467">D1663/F1663*100</f>
        <v>106.12811977259213</v>
      </c>
      <c r="L1663" s="80">
        <f t="shared" si="467"/>
        <v>112.57486104110663</v>
      </c>
    </row>
    <row r="1664" spans="1:12" s="1" customFormat="1" x14ac:dyDescent="0.2">
      <c r="A1664" s="9" t="s">
        <v>6</v>
      </c>
      <c r="B1664" s="79">
        <v>251947</v>
      </c>
      <c r="C1664" s="79">
        <v>1745961</v>
      </c>
      <c r="D1664" s="79">
        <v>322558</v>
      </c>
      <c r="E1664" s="79">
        <v>2068519</v>
      </c>
      <c r="F1664" s="79">
        <v>301792</v>
      </c>
      <c r="G1664" s="79">
        <v>1819456</v>
      </c>
      <c r="H1664" s="84">
        <f>D1664/D1663*100</f>
        <v>84.453416279167186</v>
      </c>
      <c r="I1664" s="84">
        <f>E1664/E1663*100</f>
        <v>80.394057462664819</v>
      </c>
      <c r="J1664" s="80">
        <f t="shared" si="466"/>
        <v>128.02613248024386</v>
      </c>
      <c r="K1664" s="80">
        <f t="shared" si="467"/>
        <v>106.88089810200402</v>
      </c>
      <c r="L1664" s="80">
        <f t="shared" si="467"/>
        <v>113.68887183861548</v>
      </c>
    </row>
    <row r="1665" spans="1:12" s="1" customFormat="1" x14ac:dyDescent="0.2">
      <c r="A1665" s="9" t="s">
        <v>7</v>
      </c>
      <c r="B1665" s="79">
        <v>102646</v>
      </c>
      <c r="C1665" s="79">
        <v>445078</v>
      </c>
      <c r="D1665" s="79">
        <v>59378</v>
      </c>
      <c r="E1665" s="79">
        <v>504456</v>
      </c>
      <c r="F1665" s="79">
        <v>58090</v>
      </c>
      <c r="G1665" s="79">
        <v>466112</v>
      </c>
      <c r="H1665" s="84">
        <f>D1665/D1663*100</f>
        <v>15.54658372083281</v>
      </c>
      <c r="I1665" s="84">
        <f>E1665/E1663*100</f>
        <v>19.605942537335185</v>
      </c>
      <c r="J1665" s="80">
        <f t="shared" si="466"/>
        <v>57.847358883931179</v>
      </c>
      <c r="K1665" s="80">
        <f t="shared" si="467"/>
        <v>102.21724909622998</v>
      </c>
      <c r="L1665" s="80">
        <f t="shared" si="467"/>
        <v>108.22634903199231</v>
      </c>
    </row>
    <row r="1666" spans="1:12" s="1" customFormat="1" x14ac:dyDescent="0.2">
      <c r="A1666" s="6" t="s">
        <v>8</v>
      </c>
      <c r="B1666" s="79">
        <v>354593</v>
      </c>
      <c r="C1666" s="79">
        <v>2191039</v>
      </c>
      <c r="D1666" s="79">
        <v>381936</v>
      </c>
      <c r="E1666" s="79">
        <v>2572975</v>
      </c>
      <c r="F1666" s="79">
        <v>359882</v>
      </c>
      <c r="G1666" s="79">
        <v>2285568</v>
      </c>
      <c r="H1666" s="84">
        <f>H1667+H1668</f>
        <v>100</v>
      </c>
      <c r="I1666" s="84">
        <f>I1667+I1668</f>
        <v>100</v>
      </c>
      <c r="J1666" s="80">
        <f t="shared" si="466"/>
        <v>107.71109412763364</v>
      </c>
      <c r="K1666" s="80">
        <f t="shared" si="467"/>
        <v>106.12811977259213</v>
      </c>
      <c r="L1666" s="80">
        <f t="shared" si="467"/>
        <v>112.57486104110663</v>
      </c>
    </row>
    <row r="1667" spans="1:12" s="1" customFormat="1" x14ac:dyDescent="0.2">
      <c r="A1667" s="9" t="s">
        <v>9</v>
      </c>
      <c r="B1667" s="79">
        <v>177488</v>
      </c>
      <c r="C1667" s="79">
        <v>1351706</v>
      </c>
      <c r="D1667" s="79">
        <v>244488</v>
      </c>
      <c r="E1667" s="79">
        <v>1596194</v>
      </c>
      <c r="F1667" s="79">
        <v>199634</v>
      </c>
      <c r="G1667" s="79">
        <v>1289782</v>
      </c>
      <c r="H1667" s="84">
        <f>D1667/D1666*100</f>
        <v>64.012818901596077</v>
      </c>
      <c r="I1667" s="84">
        <f>E1667/E1666*100</f>
        <v>62.036902807061864</v>
      </c>
      <c r="J1667" s="80">
        <f t="shared" si="466"/>
        <v>137.74903092040026</v>
      </c>
      <c r="K1667" s="80">
        <f t="shared" si="467"/>
        <v>122.46811665347586</v>
      </c>
      <c r="L1667" s="80">
        <f t="shared" si="467"/>
        <v>123.75688294611027</v>
      </c>
    </row>
    <row r="1668" spans="1:12" s="1" customFormat="1" x14ac:dyDescent="0.2">
      <c r="A1668" s="9" t="s">
        <v>10</v>
      </c>
      <c r="B1668" s="79">
        <v>177105</v>
      </c>
      <c r="C1668" s="79">
        <v>839333</v>
      </c>
      <c r="D1668" s="79">
        <v>137448</v>
      </c>
      <c r="E1668" s="79">
        <v>976781</v>
      </c>
      <c r="F1668" s="79">
        <v>160248</v>
      </c>
      <c r="G1668" s="79">
        <v>995786</v>
      </c>
      <c r="H1668" s="84">
        <f>D1668/D1666*100</f>
        <v>35.987181098403923</v>
      </c>
      <c r="I1668" s="84">
        <f>E1668/E1666*100</f>
        <v>37.963097192938136</v>
      </c>
      <c r="J1668" s="80">
        <f t="shared" si="466"/>
        <v>77.608198526297954</v>
      </c>
      <c r="K1668" s="80">
        <f t="shared" si="467"/>
        <v>85.7720533173581</v>
      </c>
      <c r="L1668" s="80">
        <f t="shared" si="467"/>
        <v>98.091457401489876</v>
      </c>
    </row>
    <row r="1669" spans="1:12" s="1" customFormat="1" ht="33.75" x14ac:dyDescent="0.2">
      <c r="A1669" s="3" t="s">
        <v>246</v>
      </c>
      <c r="B1669" s="79"/>
      <c r="C1669" s="79"/>
      <c r="D1669" s="79"/>
      <c r="E1669" s="79"/>
      <c r="F1669" s="79"/>
      <c r="G1669" s="79"/>
    </row>
    <row r="1670" spans="1:12" s="1" customFormat="1" x14ac:dyDescent="0.2">
      <c r="A1670" s="6" t="s">
        <v>5</v>
      </c>
      <c r="B1670" s="79">
        <v>44941</v>
      </c>
      <c r="C1670" s="79">
        <v>307479</v>
      </c>
      <c r="D1670" s="79">
        <v>54186</v>
      </c>
      <c r="E1670" s="79">
        <v>361665</v>
      </c>
      <c r="F1670" s="79">
        <v>34175</v>
      </c>
      <c r="G1670" s="79">
        <v>353969</v>
      </c>
      <c r="H1670" s="84">
        <f>H1671+H1672</f>
        <v>100</v>
      </c>
      <c r="I1670" s="84">
        <f>I1671+I1672</f>
        <v>100</v>
      </c>
      <c r="J1670" s="80">
        <f t="shared" ref="J1670:J1675" si="468">D1670/B1670*100</f>
        <v>120.57141585634498</v>
      </c>
      <c r="K1670" s="80">
        <f t="shared" ref="K1670:L1675" si="469">D1670/F1670*100</f>
        <v>158.55449890270665</v>
      </c>
      <c r="L1670" s="80">
        <f t="shared" si="469"/>
        <v>102.17420169562872</v>
      </c>
    </row>
    <row r="1671" spans="1:12" s="1" customFormat="1" x14ac:dyDescent="0.2">
      <c r="A1671" s="9" t="s">
        <v>6</v>
      </c>
      <c r="B1671" s="79">
        <v>0</v>
      </c>
      <c r="C1671" s="79">
        <v>384</v>
      </c>
      <c r="D1671" s="79">
        <v>0</v>
      </c>
      <c r="E1671" s="79">
        <v>384</v>
      </c>
      <c r="F1671" s="79">
        <v>0</v>
      </c>
      <c r="G1671" s="79">
        <v>2538</v>
      </c>
      <c r="H1671" s="84">
        <f>D1671/D1670*100</f>
        <v>0</v>
      </c>
      <c r="I1671" s="84">
        <f>E1671/E1670*100</f>
        <v>0.10617560449587325</v>
      </c>
      <c r="J1671" s="80">
        <v>0</v>
      </c>
      <c r="K1671" s="80">
        <v>0</v>
      </c>
      <c r="L1671" s="80">
        <f t="shared" si="469"/>
        <v>15.130023640661939</v>
      </c>
    </row>
    <row r="1672" spans="1:12" s="1" customFormat="1" x14ac:dyDescent="0.2">
      <c r="A1672" s="9" t="s">
        <v>7</v>
      </c>
      <c r="B1672" s="79">
        <v>44941</v>
      </c>
      <c r="C1672" s="79">
        <v>307095</v>
      </c>
      <c r="D1672" s="79">
        <v>54186</v>
      </c>
      <c r="E1672" s="79">
        <v>361281</v>
      </c>
      <c r="F1672" s="79">
        <v>34175</v>
      </c>
      <c r="G1672" s="79">
        <v>351431</v>
      </c>
      <c r="H1672" s="84">
        <f>D1672/D1670*100</f>
        <v>100</v>
      </c>
      <c r="I1672" s="84">
        <f>E1672/E1670*100</f>
        <v>99.893824395504126</v>
      </c>
      <c r="J1672" s="80">
        <f t="shared" si="468"/>
        <v>120.57141585634498</v>
      </c>
      <c r="K1672" s="80">
        <f t="shared" si="469"/>
        <v>158.55449890270665</v>
      </c>
      <c r="L1672" s="80">
        <f t="shared" si="469"/>
        <v>102.80282615933143</v>
      </c>
    </row>
    <row r="1673" spans="1:12" s="1" customFormat="1" x14ac:dyDescent="0.2">
      <c r="A1673" s="6" t="s">
        <v>8</v>
      </c>
      <c r="B1673" s="79">
        <v>44941</v>
      </c>
      <c r="C1673" s="79">
        <v>307479</v>
      </c>
      <c r="D1673" s="79">
        <v>54186</v>
      </c>
      <c r="E1673" s="79">
        <v>361665</v>
      </c>
      <c r="F1673" s="79">
        <v>34175</v>
      </c>
      <c r="G1673" s="79">
        <v>353969</v>
      </c>
      <c r="H1673" s="84">
        <f>H1674+H1675</f>
        <v>100</v>
      </c>
      <c r="I1673" s="84">
        <f>I1674+I1675</f>
        <v>100</v>
      </c>
      <c r="J1673" s="80">
        <f t="shared" si="468"/>
        <v>120.57141585634498</v>
      </c>
      <c r="K1673" s="80">
        <f t="shared" si="469"/>
        <v>158.55449890270665</v>
      </c>
      <c r="L1673" s="80">
        <f t="shared" si="469"/>
        <v>102.17420169562872</v>
      </c>
    </row>
    <row r="1674" spans="1:12" s="1" customFormat="1" x14ac:dyDescent="0.2">
      <c r="A1674" s="9" t="s">
        <v>9</v>
      </c>
      <c r="B1674" s="79">
        <v>245</v>
      </c>
      <c r="C1674" s="79">
        <v>3153</v>
      </c>
      <c r="D1674" s="79">
        <v>138</v>
      </c>
      <c r="E1674" s="79">
        <v>3291</v>
      </c>
      <c r="F1674" s="79">
        <v>321</v>
      </c>
      <c r="G1674" s="79">
        <v>11310</v>
      </c>
      <c r="H1674" s="84">
        <f>D1674/D1673*100</f>
        <v>0.25467833019599156</v>
      </c>
      <c r="I1674" s="84">
        <f>E1674/E1673*100</f>
        <v>0.9099581104060388</v>
      </c>
      <c r="J1674" s="80">
        <f t="shared" si="468"/>
        <v>56.326530612244895</v>
      </c>
      <c r="K1674" s="80">
        <f t="shared" si="469"/>
        <v>42.990654205607477</v>
      </c>
      <c r="L1674" s="80">
        <f t="shared" si="469"/>
        <v>29.098143236074272</v>
      </c>
    </row>
    <row r="1675" spans="1:12" s="1" customFormat="1" x14ac:dyDescent="0.2">
      <c r="A1675" s="9" t="s">
        <v>10</v>
      </c>
      <c r="B1675" s="79">
        <v>44696</v>
      </c>
      <c r="C1675" s="79">
        <v>304326</v>
      </c>
      <c r="D1675" s="79">
        <v>54048</v>
      </c>
      <c r="E1675" s="79">
        <v>358374</v>
      </c>
      <c r="F1675" s="79">
        <v>33854</v>
      </c>
      <c r="G1675" s="79">
        <v>342659</v>
      </c>
      <c r="H1675" s="84">
        <f>D1675/D1673*100</f>
        <v>99.745321669804014</v>
      </c>
      <c r="I1675" s="84">
        <f>E1675/E1673*100</f>
        <v>99.090041889593962</v>
      </c>
      <c r="J1675" s="80">
        <f t="shared" si="468"/>
        <v>120.92357257920172</v>
      </c>
      <c r="K1675" s="80">
        <f t="shared" si="469"/>
        <v>159.65026289360193</v>
      </c>
      <c r="L1675" s="80">
        <f t="shared" si="469"/>
        <v>104.58619210351982</v>
      </c>
    </row>
    <row r="1676" spans="1:12" s="1" customFormat="1" ht="33.75" x14ac:dyDescent="0.2">
      <c r="A1676" s="3" t="s">
        <v>247</v>
      </c>
      <c r="B1676" s="79"/>
      <c r="C1676" s="79"/>
      <c r="D1676" s="79"/>
      <c r="E1676" s="79"/>
      <c r="F1676" s="79"/>
      <c r="G1676" s="79"/>
    </row>
    <row r="1677" spans="1:12" s="1" customFormat="1" x14ac:dyDescent="0.2">
      <c r="A1677" s="6" t="s">
        <v>5</v>
      </c>
      <c r="B1677" s="79">
        <v>148035</v>
      </c>
      <c r="C1677" s="79">
        <v>1358064</v>
      </c>
      <c r="D1677" s="79">
        <v>133432</v>
      </c>
      <c r="E1677" s="79">
        <v>1491496</v>
      </c>
      <c r="F1677" s="79">
        <v>191685</v>
      </c>
      <c r="G1677" s="79">
        <v>6700099</v>
      </c>
      <c r="H1677" s="84">
        <f>H1678+H1679</f>
        <v>100</v>
      </c>
      <c r="I1677" s="84">
        <f>I1678+I1679</f>
        <v>100</v>
      </c>
      <c r="J1677" s="80">
        <f t="shared" ref="J1677:J1682" si="470">D1677/B1677*100</f>
        <v>90.135440943020228</v>
      </c>
      <c r="K1677" s="80">
        <f t="shared" ref="K1677:L1682" si="471">D1677/F1677*100</f>
        <v>69.610037300779922</v>
      </c>
      <c r="L1677" s="80">
        <f t="shared" si="471"/>
        <v>22.260805400039612</v>
      </c>
    </row>
    <row r="1678" spans="1:12" s="1" customFormat="1" x14ac:dyDescent="0.2">
      <c r="A1678" s="9" t="s">
        <v>6</v>
      </c>
      <c r="B1678" s="79">
        <v>50</v>
      </c>
      <c r="C1678" s="79">
        <v>100</v>
      </c>
      <c r="D1678" s="79">
        <v>50</v>
      </c>
      <c r="E1678" s="79">
        <v>150</v>
      </c>
      <c r="F1678" s="79">
        <v>19</v>
      </c>
      <c r="G1678" s="79">
        <v>190</v>
      </c>
      <c r="H1678" s="84">
        <f>D1678/D1677*100</f>
        <v>3.7472270519815339E-2</v>
      </c>
      <c r="I1678" s="84">
        <f>E1678/E1677*100</f>
        <v>1.0057016579327066E-2</v>
      </c>
      <c r="J1678" s="80">
        <f t="shared" si="470"/>
        <v>100</v>
      </c>
      <c r="K1678" s="80">
        <f t="shared" si="471"/>
        <v>263.15789473684214</v>
      </c>
      <c r="L1678" s="80">
        <f t="shared" si="471"/>
        <v>78.94736842105263</v>
      </c>
    </row>
    <row r="1679" spans="1:12" s="1" customFormat="1" x14ac:dyDescent="0.2">
      <c r="A1679" s="9" t="s">
        <v>7</v>
      </c>
      <c r="B1679" s="79">
        <v>147985</v>
      </c>
      <c r="C1679" s="79">
        <v>1357964</v>
      </c>
      <c r="D1679" s="79">
        <v>133382</v>
      </c>
      <c r="E1679" s="79">
        <v>1491346</v>
      </c>
      <c r="F1679" s="79">
        <v>191666</v>
      </c>
      <c r="G1679" s="79">
        <v>6699909</v>
      </c>
      <c r="H1679" s="84">
        <f>D1679/D1677*100</f>
        <v>99.962527729480186</v>
      </c>
      <c r="I1679" s="84">
        <f>E1679/E1677*100</f>
        <v>99.989942983420676</v>
      </c>
      <c r="J1679" s="80">
        <f t="shared" si="470"/>
        <v>90.13210798391728</v>
      </c>
      <c r="K1679" s="80">
        <f t="shared" si="471"/>
        <v>69.590850750785222</v>
      </c>
      <c r="L1679" s="80">
        <f t="shared" si="471"/>
        <v>22.259197848806604</v>
      </c>
    </row>
    <row r="1680" spans="1:12" s="1" customFormat="1" x14ac:dyDescent="0.2">
      <c r="A1680" s="6" t="s">
        <v>8</v>
      </c>
      <c r="B1680" s="79">
        <v>148035</v>
      </c>
      <c r="C1680" s="79">
        <v>1358064</v>
      </c>
      <c r="D1680" s="79">
        <v>133432</v>
      </c>
      <c r="E1680" s="79">
        <v>1491496</v>
      </c>
      <c r="F1680" s="79">
        <v>191685</v>
      </c>
      <c r="G1680" s="79">
        <v>6700099</v>
      </c>
      <c r="H1680" s="84">
        <f>H1681+H1682</f>
        <v>100</v>
      </c>
      <c r="I1680" s="84">
        <f>I1681+I1682</f>
        <v>100</v>
      </c>
      <c r="J1680" s="80">
        <f t="shared" si="470"/>
        <v>90.135440943020228</v>
      </c>
      <c r="K1680" s="80">
        <f t="shared" si="471"/>
        <v>69.610037300779922</v>
      </c>
      <c r="L1680" s="80">
        <f t="shared" si="471"/>
        <v>22.260805400039612</v>
      </c>
    </row>
    <row r="1681" spans="1:12" s="1" customFormat="1" x14ac:dyDescent="0.2">
      <c r="A1681" s="9" t="s">
        <v>9</v>
      </c>
      <c r="B1681" s="79">
        <v>102068</v>
      </c>
      <c r="C1681" s="79">
        <v>468639</v>
      </c>
      <c r="D1681" s="79">
        <v>67601</v>
      </c>
      <c r="E1681" s="79">
        <v>536240</v>
      </c>
      <c r="F1681" s="79">
        <v>25313</v>
      </c>
      <c r="G1681" s="79">
        <v>413880</v>
      </c>
      <c r="H1681" s="84">
        <f>D1681/D1680*100</f>
        <v>50.663259188200726</v>
      </c>
      <c r="I1681" s="84">
        <f>E1681/E1680*100</f>
        <v>35.953163803322305</v>
      </c>
      <c r="J1681" s="80">
        <f t="shared" si="470"/>
        <v>66.231335972097042</v>
      </c>
      <c r="K1681" s="80">
        <f t="shared" si="471"/>
        <v>267.06040374511122</v>
      </c>
      <c r="L1681" s="80">
        <f t="shared" si="471"/>
        <v>129.56412486711125</v>
      </c>
    </row>
    <row r="1682" spans="1:12" s="1" customFormat="1" x14ac:dyDescent="0.2">
      <c r="A1682" s="9" t="s">
        <v>10</v>
      </c>
      <c r="B1682" s="79">
        <v>45967</v>
      </c>
      <c r="C1682" s="79">
        <v>889425</v>
      </c>
      <c r="D1682" s="79">
        <v>65831</v>
      </c>
      <c r="E1682" s="79">
        <v>955256</v>
      </c>
      <c r="F1682" s="79">
        <v>166372</v>
      </c>
      <c r="G1682" s="79">
        <v>6286219</v>
      </c>
      <c r="H1682" s="84">
        <f>D1682/D1680*100</f>
        <v>49.336740811799267</v>
      </c>
      <c r="I1682" s="84">
        <f>E1682/E1680*100</f>
        <v>64.046836196677702</v>
      </c>
      <c r="J1682" s="80">
        <f t="shared" si="470"/>
        <v>143.21360976352602</v>
      </c>
      <c r="K1682" s="80">
        <f t="shared" si="471"/>
        <v>39.568557209145773</v>
      </c>
      <c r="L1682" s="80">
        <f t="shared" si="471"/>
        <v>15.196034372967279</v>
      </c>
    </row>
    <row r="1683" spans="1:12" s="1" customFormat="1" x14ac:dyDescent="0.2">
      <c r="A1683" s="3" t="s">
        <v>248</v>
      </c>
      <c r="B1683" s="79"/>
      <c r="C1683" s="79"/>
      <c r="D1683" s="79"/>
      <c r="E1683" s="79"/>
      <c r="F1683" s="79"/>
      <c r="G1683" s="79"/>
    </row>
    <row r="1684" spans="1:12" s="1" customFormat="1" x14ac:dyDescent="0.2">
      <c r="A1684" s="6" t="s">
        <v>5</v>
      </c>
      <c r="B1684" s="79">
        <v>1260889</v>
      </c>
      <c r="C1684" s="79">
        <v>1864101</v>
      </c>
      <c r="D1684" s="79">
        <v>512989</v>
      </c>
      <c r="E1684" s="79">
        <v>2377090</v>
      </c>
      <c r="F1684" s="79">
        <v>99095</v>
      </c>
      <c r="G1684" s="79">
        <v>2196898</v>
      </c>
      <c r="H1684" s="84">
        <f>H1685+H1686</f>
        <v>100</v>
      </c>
      <c r="I1684" s="84">
        <f>I1685+I1686</f>
        <v>100</v>
      </c>
      <c r="J1684" s="80">
        <f t="shared" ref="J1684:J1689" si="472">D1684/B1684*100</f>
        <v>40.684707377096636</v>
      </c>
      <c r="K1684" s="80"/>
      <c r="L1684" s="80">
        <f t="shared" ref="K1684:L1689" si="473">E1684/G1684*100</f>
        <v>108.20211043025212</v>
      </c>
    </row>
    <row r="1685" spans="1:12" s="1" customFormat="1" x14ac:dyDescent="0.2">
      <c r="A1685" s="9" t="s">
        <v>6</v>
      </c>
      <c r="B1685" s="79">
        <v>0</v>
      </c>
      <c r="C1685" s="79">
        <v>0</v>
      </c>
      <c r="D1685" s="79">
        <v>0</v>
      </c>
      <c r="E1685" s="79">
        <v>0</v>
      </c>
      <c r="F1685" s="79">
        <v>0</v>
      </c>
      <c r="G1685" s="79">
        <v>0</v>
      </c>
      <c r="H1685" s="84">
        <f>D1685/D1684*100</f>
        <v>0</v>
      </c>
      <c r="I1685" s="84">
        <f>E1685/E1684*100</f>
        <v>0</v>
      </c>
      <c r="J1685" s="80">
        <v>0</v>
      </c>
      <c r="K1685" s="80">
        <v>0</v>
      </c>
      <c r="L1685" s="80">
        <v>0</v>
      </c>
    </row>
    <row r="1686" spans="1:12" s="1" customFormat="1" x14ac:dyDescent="0.2">
      <c r="A1686" s="9" t="s">
        <v>7</v>
      </c>
      <c r="B1686" s="79">
        <v>1260889</v>
      </c>
      <c r="C1686" s="79">
        <v>1864101</v>
      </c>
      <c r="D1686" s="79">
        <v>512989</v>
      </c>
      <c r="E1686" s="79">
        <v>2377090</v>
      </c>
      <c r="F1686" s="79">
        <v>99095</v>
      </c>
      <c r="G1686" s="79">
        <v>2196898</v>
      </c>
      <c r="H1686" s="84">
        <f>D1686/D1684*100</f>
        <v>100</v>
      </c>
      <c r="I1686" s="84">
        <f>E1686/E1684*100</f>
        <v>100</v>
      </c>
      <c r="J1686" s="80">
        <f t="shared" si="472"/>
        <v>40.684707377096636</v>
      </c>
      <c r="K1686" s="80"/>
      <c r="L1686" s="80">
        <f t="shared" si="473"/>
        <v>108.20211043025212</v>
      </c>
    </row>
    <row r="1687" spans="1:12" s="1" customFormat="1" x14ac:dyDescent="0.2">
      <c r="A1687" s="6" t="s">
        <v>8</v>
      </c>
      <c r="B1687" s="79">
        <v>1260889</v>
      </c>
      <c r="C1687" s="79">
        <v>1864101</v>
      </c>
      <c r="D1687" s="79">
        <v>512989</v>
      </c>
      <c r="E1687" s="79">
        <v>2377090</v>
      </c>
      <c r="F1687" s="79">
        <v>99095</v>
      </c>
      <c r="G1687" s="79">
        <v>2196898</v>
      </c>
      <c r="H1687" s="84">
        <f>H1688+H1689</f>
        <v>100</v>
      </c>
      <c r="I1687" s="84">
        <f>I1688+I1689</f>
        <v>100</v>
      </c>
      <c r="J1687" s="80">
        <f t="shared" si="472"/>
        <v>40.684707377096636</v>
      </c>
      <c r="K1687" s="80"/>
      <c r="L1687" s="80">
        <f t="shared" si="473"/>
        <v>108.20211043025212</v>
      </c>
    </row>
    <row r="1688" spans="1:12" s="1" customFormat="1" x14ac:dyDescent="0.2">
      <c r="A1688" s="9" t="s">
        <v>9</v>
      </c>
      <c r="B1688" s="79">
        <v>402</v>
      </c>
      <c r="C1688" s="79">
        <v>3786</v>
      </c>
      <c r="D1688" s="79">
        <v>74</v>
      </c>
      <c r="E1688" s="79">
        <v>3860</v>
      </c>
      <c r="F1688" s="79">
        <v>1453</v>
      </c>
      <c r="G1688" s="79">
        <v>36151</v>
      </c>
      <c r="H1688" s="84">
        <f>D1688/D1687*100</f>
        <v>1.4425260580636231E-2</v>
      </c>
      <c r="I1688" s="84">
        <f>E1688/E1687*100</f>
        <v>0.16238341838129813</v>
      </c>
      <c r="J1688" s="80">
        <f t="shared" si="472"/>
        <v>18.407960199004975</v>
      </c>
      <c r="K1688" s="80">
        <f t="shared" si="473"/>
        <v>5.0929112181693048</v>
      </c>
      <c r="L1688" s="80">
        <f t="shared" si="473"/>
        <v>10.6774363088158</v>
      </c>
    </row>
    <row r="1689" spans="1:12" s="1" customFormat="1" x14ac:dyDescent="0.2">
      <c r="A1689" s="9" t="s">
        <v>10</v>
      </c>
      <c r="B1689" s="79">
        <v>1260487</v>
      </c>
      <c r="C1689" s="79">
        <v>1860315</v>
      </c>
      <c r="D1689" s="79">
        <v>512915</v>
      </c>
      <c r="E1689" s="79">
        <v>2373230</v>
      </c>
      <c r="F1689" s="79">
        <v>97642</v>
      </c>
      <c r="G1689" s="79">
        <v>2160747</v>
      </c>
      <c r="H1689" s="84">
        <f>D1689/D1687*100</f>
        <v>99.985574739419363</v>
      </c>
      <c r="I1689" s="84">
        <f>E1689/E1687*100</f>
        <v>99.837616581618704</v>
      </c>
      <c r="J1689" s="80">
        <f t="shared" si="472"/>
        <v>40.691811974260744</v>
      </c>
      <c r="K1689" s="80"/>
      <c r="L1689" s="80">
        <f t="shared" si="473"/>
        <v>109.83377507871121</v>
      </c>
    </row>
    <row r="1690" spans="1:12" s="1" customFormat="1" ht="45" x14ac:dyDescent="0.2">
      <c r="A1690" s="3" t="s">
        <v>249</v>
      </c>
      <c r="B1690" s="79"/>
      <c r="C1690" s="79"/>
      <c r="D1690" s="79"/>
      <c r="E1690" s="79"/>
      <c r="F1690" s="79"/>
      <c r="G1690" s="79"/>
    </row>
    <row r="1691" spans="1:12" s="1" customFormat="1" x14ac:dyDescent="0.2">
      <c r="A1691" s="6" t="s">
        <v>5</v>
      </c>
      <c r="B1691" s="79">
        <v>143888</v>
      </c>
      <c r="C1691" s="79">
        <v>1605358</v>
      </c>
      <c r="D1691" s="79">
        <v>429467</v>
      </c>
      <c r="E1691" s="79">
        <v>2034824</v>
      </c>
      <c r="F1691" s="79">
        <v>110544</v>
      </c>
      <c r="G1691" s="79">
        <v>1160770</v>
      </c>
      <c r="H1691" s="84">
        <f>H1692+H1693</f>
        <v>100</v>
      </c>
      <c r="I1691" s="84">
        <f>I1692+I1693</f>
        <v>100</v>
      </c>
      <c r="J1691" s="80">
        <f t="shared" ref="J1691:J1696" si="474">D1691/B1691*100</f>
        <v>298.47311798065164</v>
      </c>
      <c r="K1691" s="80">
        <f t="shared" ref="K1691:L1696" si="475">D1691/F1691*100</f>
        <v>388.503220437111</v>
      </c>
      <c r="L1691" s="80">
        <f t="shared" si="475"/>
        <v>175.29949947017928</v>
      </c>
    </row>
    <row r="1692" spans="1:12" s="1" customFormat="1" x14ac:dyDescent="0.2">
      <c r="A1692" s="9" t="s">
        <v>6</v>
      </c>
      <c r="B1692" s="79">
        <v>3267</v>
      </c>
      <c r="C1692" s="79">
        <v>6973</v>
      </c>
      <c r="D1692" s="79">
        <v>3267</v>
      </c>
      <c r="E1692" s="79">
        <v>10240</v>
      </c>
      <c r="F1692" s="79">
        <v>0</v>
      </c>
      <c r="G1692" s="79">
        <v>8818</v>
      </c>
      <c r="H1692" s="84">
        <f>D1692/D1691*100</f>
        <v>0.7607103688991238</v>
      </c>
      <c r="I1692" s="84">
        <f>E1692/E1691*100</f>
        <v>0.50323762644828252</v>
      </c>
      <c r="J1692" s="80">
        <f t="shared" si="474"/>
        <v>100</v>
      </c>
      <c r="K1692" s="80">
        <v>0</v>
      </c>
      <c r="L1692" s="80">
        <f t="shared" si="475"/>
        <v>116.12610569290089</v>
      </c>
    </row>
    <row r="1693" spans="1:12" s="1" customFormat="1" x14ac:dyDescent="0.2">
      <c r="A1693" s="9" t="s">
        <v>7</v>
      </c>
      <c r="B1693" s="79">
        <v>140621</v>
      </c>
      <c r="C1693" s="79">
        <v>1598384</v>
      </c>
      <c r="D1693" s="79">
        <v>426200</v>
      </c>
      <c r="E1693" s="79">
        <v>2024584</v>
      </c>
      <c r="F1693" s="79">
        <v>110544</v>
      </c>
      <c r="G1693" s="79">
        <v>1151952</v>
      </c>
      <c r="H1693" s="84">
        <f>D1693/D1691*100</f>
        <v>99.239289631100874</v>
      </c>
      <c r="I1693" s="84">
        <f>E1693/E1691*100</f>
        <v>99.496762373551718</v>
      </c>
      <c r="J1693" s="80">
        <f t="shared" si="474"/>
        <v>303.08417661657933</v>
      </c>
      <c r="K1693" s="80">
        <f t="shared" si="475"/>
        <v>385.54783615573893</v>
      </c>
      <c r="L1693" s="80">
        <f t="shared" si="475"/>
        <v>175.75246190813507</v>
      </c>
    </row>
    <row r="1694" spans="1:12" s="1" customFormat="1" x14ac:dyDescent="0.2">
      <c r="A1694" s="6" t="s">
        <v>8</v>
      </c>
      <c r="B1694" s="79">
        <v>143888</v>
      </c>
      <c r="C1694" s="79">
        <v>1605358</v>
      </c>
      <c r="D1694" s="79">
        <v>429467</v>
      </c>
      <c r="E1694" s="79">
        <v>2034824</v>
      </c>
      <c r="F1694" s="79">
        <v>110544</v>
      </c>
      <c r="G1694" s="79">
        <v>1160770</v>
      </c>
      <c r="H1694" s="84">
        <f>H1695+H1696</f>
        <v>100</v>
      </c>
      <c r="I1694" s="84">
        <f>I1695+I1696</f>
        <v>100</v>
      </c>
      <c r="J1694" s="80">
        <f t="shared" si="474"/>
        <v>298.47311798065164</v>
      </c>
      <c r="K1694" s="80">
        <f t="shared" si="475"/>
        <v>388.503220437111</v>
      </c>
      <c r="L1694" s="80">
        <f t="shared" si="475"/>
        <v>175.29949947017928</v>
      </c>
    </row>
    <row r="1695" spans="1:12" s="1" customFormat="1" x14ac:dyDescent="0.2">
      <c r="A1695" s="9" t="s">
        <v>9</v>
      </c>
      <c r="B1695" s="79">
        <v>24022</v>
      </c>
      <c r="C1695" s="79">
        <v>114285</v>
      </c>
      <c r="D1695" s="79">
        <v>28032</v>
      </c>
      <c r="E1695" s="79">
        <v>142317</v>
      </c>
      <c r="F1695" s="79">
        <v>17257</v>
      </c>
      <c r="G1695" s="79">
        <v>277687</v>
      </c>
      <c r="H1695" s="84">
        <f>D1695/D1694*100</f>
        <v>6.5271604104622707</v>
      </c>
      <c r="I1695" s="84">
        <f>E1695/E1694*100</f>
        <v>6.9940692659414267</v>
      </c>
      <c r="J1695" s="80">
        <f t="shared" si="474"/>
        <v>116.69303138789442</v>
      </c>
      <c r="K1695" s="80">
        <f t="shared" si="475"/>
        <v>162.43843078171176</v>
      </c>
      <c r="L1695" s="80">
        <f t="shared" si="475"/>
        <v>51.250868783918577</v>
      </c>
    </row>
    <row r="1696" spans="1:12" s="1" customFormat="1" x14ac:dyDescent="0.2">
      <c r="A1696" s="9" t="s">
        <v>10</v>
      </c>
      <c r="B1696" s="79">
        <v>119866</v>
      </c>
      <c r="C1696" s="79">
        <v>1491073</v>
      </c>
      <c r="D1696" s="79">
        <v>401435</v>
      </c>
      <c r="E1696" s="79">
        <v>1892507</v>
      </c>
      <c r="F1696" s="79">
        <v>93287</v>
      </c>
      <c r="G1696" s="79">
        <v>883083</v>
      </c>
      <c r="H1696" s="84">
        <f>D1696/D1694*100</f>
        <v>93.472839589537728</v>
      </c>
      <c r="I1696" s="84">
        <f>E1696/E1694*100</f>
        <v>93.005930734058566</v>
      </c>
      <c r="J1696" s="80">
        <f t="shared" si="474"/>
        <v>334.90314184172325</v>
      </c>
      <c r="K1696" s="80">
        <f t="shared" si="475"/>
        <v>430.32255298165876</v>
      </c>
      <c r="L1696" s="80">
        <f t="shared" si="475"/>
        <v>214.30680921272403</v>
      </c>
    </row>
    <row r="1697" spans="1:12" s="1" customFormat="1" ht="33.75" x14ac:dyDescent="0.2">
      <c r="A1697" s="3" t="s">
        <v>250</v>
      </c>
      <c r="B1697" s="79"/>
      <c r="C1697" s="79"/>
      <c r="D1697" s="79"/>
      <c r="E1697" s="79"/>
      <c r="F1697" s="79"/>
      <c r="G1697" s="79"/>
    </row>
    <row r="1698" spans="1:12" s="1" customFormat="1" x14ac:dyDescent="0.2">
      <c r="A1698" s="6" t="s">
        <v>5</v>
      </c>
      <c r="B1698" s="79">
        <v>125190</v>
      </c>
      <c r="C1698" s="79">
        <v>815054</v>
      </c>
      <c r="D1698" s="79">
        <v>118788</v>
      </c>
      <c r="E1698" s="79">
        <v>933842</v>
      </c>
      <c r="F1698" s="79">
        <v>148694</v>
      </c>
      <c r="G1698" s="79">
        <v>802940</v>
      </c>
      <c r="H1698" s="84">
        <f>H1699+H1700</f>
        <v>100</v>
      </c>
      <c r="I1698" s="84">
        <f>I1699+I1700</f>
        <v>100</v>
      </c>
      <c r="J1698" s="80">
        <f t="shared" ref="J1698:J1703" si="476">D1698/B1698*100</f>
        <v>94.886173017014144</v>
      </c>
      <c r="K1698" s="80">
        <f t="shared" ref="K1698:L1703" si="477">D1698/F1698*100</f>
        <v>79.887554306158961</v>
      </c>
      <c r="L1698" s="80">
        <f t="shared" si="477"/>
        <v>116.30283707375395</v>
      </c>
    </row>
    <row r="1699" spans="1:12" s="1" customFormat="1" x14ac:dyDescent="0.2">
      <c r="A1699" s="9" t="s">
        <v>6</v>
      </c>
      <c r="B1699" s="79">
        <v>22</v>
      </c>
      <c r="C1699" s="79">
        <v>43</v>
      </c>
      <c r="D1699" s="79">
        <v>22</v>
      </c>
      <c r="E1699" s="79">
        <v>65</v>
      </c>
      <c r="F1699" s="79">
        <v>0</v>
      </c>
      <c r="G1699" s="79">
        <v>15</v>
      </c>
      <c r="H1699" s="84">
        <f>D1699/D1698*100</f>
        <v>1.8520389264908912E-2</v>
      </c>
      <c r="I1699" s="84">
        <f>E1699/E1698*100</f>
        <v>6.9604922460116386E-3</v>
      </c>
      <c r="J1699" s="80">
        <f t="shared" si="476"/>
        <v>100</v>
      </c>
      <c r="K1699" s="80">
        <v>0</v>
      </c>
      <c r="L1699" s="80">
        <f t="shared" si="477"/>
        <v>433.33333333333331</v>
      </c>
    </row>
    <row r="1700" spans="1:12" s="1" customFormat="1" x14ac:dyDescent="0.2">
      <c r="A1700" s="9" t="s">
        <v>7</v>
      </c>
      <c r="B1700" s="79">
        <v>125168</v>
      </c>
      <c r="C1700" s="79">
        <v>815011</v>
      </c>
      <c r="D1700" s="79">
        <v>118766</v>
      </c>
      <c r="E1700" s="79">
        <v>933777</v>
      </c>
      <c r="F1700" s="79">
        <v>148694</v>
      </c>
      <c r="G1700" s="79">
        <v>802925</v>
      </c>
      <c r="H1700" s="84">
        <f>D1700/D1698*100</f>
        <v>99.981479610735093</v>
      </c>
      <c r="I1700" s="84">
        <f>E1700/E1698*100</f>
        <v>99.993039507753991</v>
      </c>
      <c r="J1700" s="80">
        <f t="shared" si="476"/>
        <v>94.885274191486644</v>
      </c>
      <c r="K1700" s="80">
        <f t="shared" si="477"/>
        <v>79.872758820127245</v>
      </c>
      <c r="L1700" s="80">
        <f t="shared" si="477"/>
        <v>116.29691440670049</v>
      </c>
    </row>
    <row r="1701" spans="1:12" s="1" customFormat="1" x14ac:dyDescent="0.2">
      <c r="A1701" s="6" t="s">
        <v>8</v>
      </c>
      <c r="B1701" s="79">
        <v>125190</v>
      </c>
      <c r="C1701" s="79">
        <v>815054</v>
      </c>
      <c r="D1701" s="79">
        <v>118788</v>
      </c>
      <c r="E1701" s="79">
        <v>933842</v>
      </c>
      <c r="F1701" s="79">
        <v>148694</v>
      </c>
      <c r="G1701" s="79">
        <v>802940</v>
      </c>
      <c r="H1701" s="84">
        <f>H1702+H1703</f>
        <v>100</v>
      </c>
      <c r="I1701" s="84">
        <f>I1702+I1703</f>
        <v>100</v>
      </c>
      <c r="J1701" s="80">
        <f t="shared" si="476"/>
        <v>94.886173017014144</v>
      </c>
      <c r="K1701" s="80">
        <f t="shared" si="477"/>
        <v>79.887554306158961</v>
      </c>
      <c r="L1701" s="80">
        <f t="shared" si="477"/>
        <v>116.30283707375395</v>
      </c>
    </row>
    <row r="1702" spans="1:12" s="1" customFormat="1" x14ac:dyDescent="0.2">
      <c r="A1702" s="9" t="s">
        <v>9</v>
      </c>
      <c r="B1702" s="79">
        <v>1666</v>
      </c>
      <c r="C1702" s="79">
        <v>4573</v>
      </c>
      <c r="D1702" s="79">
        <v>5467</v>
      </c>
      <c r="E1702" s="79">
        <v>10040</v>
      </c>
      <c r="F1702" s="79">
        <v>1547</v>
      </c>
      <c r="G1702" s="79">
        <v>20904</v>
      </c>
      <c r="H1702" s="84">
        <f>D1702/D1701*100</f>
        <v>4.6023167323298653</v>
      </c>
      <c r="I1702" s="84">
        <f>E1702/E1701*100</f>
        <v>1.0751283407685668</v>
      </c>
      <c r="J1702" s="80">
        <f t="shared" si="476"/>
        <v>328.15126050420167</v>
      </c>
      <c r="K1702" s="80">
        <f t="shared" si="477"/>
        <v>353.39366515837105</v>
      </c>
      <c r="L1702" s="80">
        <f t="shared" si="477"/>
        <v>48.029085342518179</v>
      </c>
    </row>
    <row r="1703" spans="1:12" s="1" customFormat="1" x14ac:dyDescent="0.2">
      <c r="A1703" s="9" t="s">
        <v>10</v>
      </c>
      <c r="B1703" s="79">
        <v>123524</v>
      </c>
      <c r="C1703" s="79">
        <v>810481</v>
      </c>
      <c r="D1703" s="79">
        <v>113321</v>
      </c>
      <c r="E1703" s="79">
        <v>923802</v>
      </c>
      <c r="F1703" s="79">
        <v>147147</v>
      </c>
      <c r="G1703" s="79">
        <v>782036</v>
      </c>
      <c r="H1703" s="84">
        <f>D1703/D1701*100</f>
        <v>95.397683267670132</v>
      </c>
      <c r="I1703" s="84">
        <f>E1703/E1701*100</f>
        <v>98.924871659231428</v>
      </c>
      <c r="J1703" s="80">
        <f t="shared" si="476"/>
        <v>91.740066707684335</v>
      </c>
      <c r="K1703" s="80">
        <f t="shared" si="477"/>
        <v>77.012103542715792</v>
      </c>
      <c r="L1703" s="80">
        <f t="shared" si="477"/>
        <v>118.12780997294243</v>
      </c>
    </row>
    <row r="1704" spans="1:12" s="1" customFormat="1" ht="45" x14ac:dyDescent="0.2">
      <c r="A1704" s="3" t="s">
        <v>251</v>
      </c>
      <c r="B1704" s="79"/>
      <c r="C1704" s="79"/>
      <c r="D1704" s="79"/>
      <c r="E1704" s="79"/>
      <c r="F1704" s="79"/>
      <c r="G1704" s="79"/>
    </row>
    <row r="1705" spans="1:12" s="1" customFormat="1" x14ac:dyDescent="0.2">
      <c r="A1705" s="6" t="s">
        <v>5</v>
      </c>
      <c r="B1705" s="79">
        <v>25368.79</v>
      </c>
      <c r="C1705" s="79">
        <v>241764.791</v>
      </c>
      <c r="D1705" s="79">
        <v>28829.287</v>
      </c>
      <c r="E1705" s="79">
        <v>270572.22200000001</v>
      </c>
      <c r="F1705" s="79">
        <v>39105.192000000003</v>
      </c>
      <c r="G1705" s="79">
        <v>266982.63900000002</v>
      </c>
      <c r="H1705" s="84">
        <f>H1706+H1707</f>
        <v>100</v>
      </c>
      <c r="I1705" s="84">
        <f>I1706+I1707</f>
        <v>100</v>
      </c>
      <c r="J1705" s="80">
        <f t="shared" ref="J1705:J1710" si="478">D1705/B1705*100</f>
        <v>113.64076489261016</v>
      </c>
      <c r="K1705" s="80">
        <f t="shared" ref="K1705:L1710" si="479">D1705/F1705*100</f>
        <v>73.722402385851979</v>
      </c>
      <c r="L1705" s="80">
        <f t="shared" si="479"/>
        <v>101.34450053136226</v>
      </c>
    </row>
    <row r="1706" spans="1:12" s="1" customFormat="1" x14ac:dyDescent="0.2">
      <c r="A1706" s="9" t="s">
        <v>6</v>
      </c>
      <c r="B1706" s="79">
        <v>1293.347</v>
      </c>
      <c r="C1706" s="79">
        <v>10329.469999999999</v>
      </c>
      <c r="D1706" s="79">
        <v>1158.402</v>
      </c>
      <c r="E1706" s="79">
        <v>11487.871999999999</v>
      </c>
      <c r="F1706" s="79">
        <v>921.37300000000005</v>
      </c>
      <c r="G1706" s="79">
        <v>8432.3310000000001</v>
      </c>
      <c r="H1706" s="84">
        <f>D1706/D1705*100</f>
        <v>4.0181430779054654</v>
      </c>
      <c r="I1706" s="84">
        <f>E1706/E1705*100</f>
        <v>4.2457691758173164</v>
      </c>
      <c r="J1706" s="80">
        <f t="shared" si="478"/>
        <v>89.566218501299346</v>
      </c>
      <c r="K1706" s="80">
        <f t="shared" si="479"/>
        <v>125.72562903406113</v>
      </c>
      <c r="L1706" s="80">
        <f t="shared" si="479"/>
        <v>136.23601824928363</v>
      </c>
    </row>
    <row r="1707" spans="1:12" s="1" customFormat="1" x14ac:dyDescent="0.2">
      <c r="A1707" s="9" t="s">
        <v>7</v>
      </c>
      <c r="B1707" s="79">
        <v>24075.442999999999</v>
      </c>
      <c r="C1707" s="79">
        <v>231435.321</v>
      </c>
      <c r="D1707" s="79">
        <v>27670.884999999998</v>
      </c>
      <c r="E1707" s="79">
        <v>259084.35</v>
      </c>
      <c r="F1707" s="79">
        <v>38183.819000000003</v>
      </c>
      <c r="G1707" s="79">
        <v>258550.30900000001</v>
      </c>
      <c r="H1707" s="84">
        <f>D1707/D1705*100</f>
        <v>95.981856922094536</v>
      </c>
      <c r="I1707" s="84">
        <f>E1707/E1705*100</f>
        <v>95.754230824182685</v>
      </c>
      <c r="J1707" s="80">
        <f t="shared" si="478"/>
        <v>114.93406372626247</v>
      </c>
      <c r="K1707" s="80">
        <f t="shared" si="479"/>
        <v>72.467568003085276</v>
      </c>
      <c r="L1707" s="80">
        <f t="shared" si="479"/>
        <v>100.2065520641091</v>
      </c>
    </row>
    <row r="1708" spans="1:12" s="1" customFormat="1" x14ac:dyDescent="0.2">
      <c r="A1708" s="6" t="s">
        <v>8</v>
      </c>
      <c r="B1708" s="79">
        <v>25368.79</v>
      </c>
      <c r="C1708" s="79">
        <v>241764.791</v>
      </c>
      <c r="D1708" s="79">
        <v>28829.287</v>
      </c>
      <c r="E1708" s="79">
        <v>270572.22200000001</v>
      </c>
      <c r="F1708" s="79">
        <v>39105.192000000003</v>
      </c>
      <c r="G1708" s="79">
        <v>266982.63900000002</v>
      </c>
      <c r="H1708" s="84">
        <f>H1709+H1710</f>
        <v>100</v>
      </c>
      <c r="I1708" s="84">
        <f>I1709+I1710</f>
        <v>100</v>
      </c>
      <c r="J1708" s="80">
        <f t="shared" si="478"/>
        <v>113.64076489261016</v>
      </c>
      <c r="K1708" s="80">
        <f t="shared" si="479"/>
        <v>73.722402385851979</v>
      </c>
      <c r="L1708" s="80">
        <f t="shared" si="479"/>
        <v>101.34450053136226</v>
      </c>
    </row>
    <row r="1709" spans="1:12" s="1" customFormat="1" x14ac:dyDescent="0.2">
      <c r="A1709" s="9" t="s">
        <v>9</v>
      </c>
      <c r="B1709" s="79">
        <v>1236.5540000000001</v>
      </c>
      <c r="C1709" s="79">
        <v>11260.375</v>
      </c>
      <c r="D1709" s="79">
        <v>3015.87</v>
      </c>
      <c r="E1709" s="79">
        <v>14191.269</v>
      </c>
      <c r="F1709" s="79">
        <v>1342.191</v>
      </c>
      <c r="G1709" s="79">
        <v>13252.162</v>
      </c>
      <c r="H1709" s="84">
        <f>D1709/D1708*100</f>
        <v>10.461132805677781</v>
      </c>
      <c r="I1709" s="84">
        <f>E1709/E1708*100</f>
        <v>5.2449098045253137</v>
      </c>
      <c r="J1709" s="80">
        <f t="shared" si="478"/>
        <v>243.89310939918514</v>
      </c>
      <c r="K1709" s="80">
        <f t="shared" si="479"/>
        <v>224.6975281461431</v>
      </c>
      <c r="L1709" s="80">
        <f t="shared" si="479"/>
        <v>107.0864437063175</v>
      </c>
    </row>
    <row r="1710" spans="1:12" s="1" customFormat="1" x14ac:dyDescent="0.2">
      <c r="A1710" s="9" t="s">
        <v>10</v>
      </c>
      <c r="B1710" s="79">
        <v>24132.237000000001</v>
      </c>
      <c r="C1710" s="79">
        <v>230504.416</v>
      </c>
      <c r="D1710" s="79">
        <v>25813.417000000001</v>
      </c>
      <c r="E1710" s="79">
        <v>256380.95300000001</v>
      </c>
      <c r="F1710" s="79">
        <v>37763.000999999997</v>
      </c>
      <c r="G1710" s="79">
        <v>253730.47700000001</v>
      </c>
      <c r="H1710" s="84">
        <f>D1710/D1708*100</f>
        <v>89.538867194322222</v>
      </c>
      <c r="I1710" s="84">
        <f>E1710/E1708*100</f>
        <v>94.755090195474693</v>
      </c>
      <c r="J1710" s="80">
        <f t="shared" si="478"/>
        <v>106.96653194645818</v>
      </c>
      <c r="K1710" s="80">
        <f t="shared" si="479"/>
        <v>68.356370829744179</v>
      </c>
      <c r="L1710" s="80">
        <f t="shared" si="479"/>
        <v>101.04460293116463</v>
      </c>
    </row>
    <row r="1711" spans="1:12" s="1" customFormat="1" ht="22.5" x14ac:dyDescent="0.2">
      <c r="A1711" s="3" t="s">
        <v>252</v>
      </c>
      <c r="B1711" s="79"/>
      <c r="C1711" s="79"/>
      <c r="D1711" s="79"/>
      <c r="E1711" s="79"/>
      <c r="F1711" s="79"/>
      <c r="G1711" s="79"/>
    </row>
    <row r="1712" spans="1:12" s="1" customFormat="1" x14ac:dyDescent="0.2">
      <c r="A1712" s="6" t="s">
        <v>5</v>
      </c>
      <c r="B1712" s="79">
        <v>20563.620999999999</v>
      </c>
      <c r="C1712" s="79">
        <v>280872.86200000002</v>
      </c>
      <c r="D1712" s="79">
        <v>27418.738000000001</v>
      </c>
      <c r="E1712" s="79">
        <v>308291.59999999998</v>
      </c>
      <c r="F1712" s="79">
        <v>31417.84</v>
      </c>
      <c r="G1712" s="79">
        <v>283961.31400000001</v>
      </c>
      <c r="H1712" s="84">
        <f>H1713+H1714</f>
        <v>100</v>
      </c>
      <c r="I1712" s="84">
        <f>I1713+I1714</f>
        <v>100</v>
      </c>
      <c r="J1712" s="80">
        <f t="shared" ref="J1712:J1717" si="480">D1712/B1712*100</f>
        <v>133.33613763840523</v>
      </c>
      <c r="K1712" s="80">
        <f t="shared" ref="K1712:L1717" si="481">D1712/F1712*100</f>
        <v>87.271238251897657</v>
      </c>
      <c r="L1712" s="80">
        <f t="shared" si="481"/>
        <v>108.56816925421045</v>
      </c>
    </row>
    <row r="1713" spans="1:12" s="1" customFormat="1" x14ac:dyDescent="0.2">
      <c r="A1713" s="9" t="s">
        <v>6</v>
      </c>
      <c r="B1713" s="79">
        <v>3519.4670000000001</v>
      </c>
      <c r="C1713" s="79">
        <v>44216.733</v>
      </c>
      <c r="D1713" s="79">
        <v>3517.6669999999999</v>
      </c>
      <c r="E1713" s="79">
        <v>47734.400000000001</v>
      </c>
      <c r="F1713" s="79">
        <v>6286.3</v>
      </c>
      <c r="G1713" s="79">
        <v>33312.199999999997</v>
      </c>
      <c r="H1713" s="84">
        <f>D1713/D1712*100</f>
        <v>12.82942708741737</v>
      </c>
      <c r="I1713" s="84">
        <f>E1713/E1712*100</f>
        <v>15.483522742753939</v>
      </c>
      <c r="J1713" s="80">
        <f t="shared" si="480"/>
        <v>99.948855892099559</v>
      </c>
      <c r="K1713" s="80">
        <f t="shared" si="481"/>
        <v>55.95766985349092</v>
      </c>
      <c r="L1713" s="80">
        <f t="shared" si="481"/>
        <v>143.29404842670255</v>
      </c>
    </row>
    <row r="1714" spans="1:12" s="1" customFormat="1" x14ac:dyDescent="0.2">
      <c r="A1714" s="9" t="s">
        <v>7</v>
      </c>
      <c r="B1714" s="79">
        <v>17044.153999999999</v>
      </c>
      <c r="C1714" s="79">
        <v>236656.12899999999</v>
      </c>
      <c r="D1714" s="79">
        <v>23901.071</v>
      </c>
      <c r="E1714" s="79">
        <v>260557.2</v>
      </c>
      <c r="F1714" s="79">
        <v>25131.54</v>
      </c>
      <c r="G1714" s="79">
        <v>250649.114</v>
      </c>
      <c r="H1714" s="84">
        <f>D1714/D1712*100</f>
        <v>87.170572912582628</v>
      </c>
      <c r="I1714" s="84">
        <f>E1714/E1712*100</f>
        <v>84.516477257246066</v>
      </c>
      <c r="J1714" s="80">
        <f t="shared" si="480"/>
        <v>140.23031591946423</v>
      </c>
      <c r="K1714" s="80">
        <f t="shared" si="481"/>
        <v>95.103885396597263</v>
      </c>
      <c r="L1714" s="80">
        <f t="shared" si="481"/>
        <v>103.95297068554569</v>
      </c>
    </row>
    <row r="1715" spans="1:12" s="1" customFormat="1" x14ac:dyDescent="0.2">
      <c r="A1715" s="6" t="s">
        <v>8</v>
      </c>
      <c r="B1715" s="79">
        <v>20563.620999999999</v>
      </c>
      <c r="C1715" s="79">
        <v>280872.86200000002</v>
      </c>
      <c r="D1715" s="79">
        <v>27418.738000000001</v>
      </c>
      <c r="E1715" s="79">
        <v>308291.59999999998</v>
      </c>
      <c r="F1715" s="79">
        <v>31417.84</v>
      </c>
      <c r="G1715" s="79">
        <v>283961.31400000001</v>
      </c>
      <c r="H1715" s="84">
        <f>H1716+H1717</f>
        <v>100</v>
      </c>
      <c r="I1715" s="84">
        <f>I1716+I1717</f>
        <v>100.00000000000001</v>
      </c>
      <c r="J1715" s="80">
        <f t="shared" si="480"/>
        <v>133.33613763840523</v>
      </c>
      <c r="K1715" s="80">
        <f t="shared" si="481"/>
        <v>87.271238251897657</v>
      </c>
      <c r="L1715" s="80">
        <f t="shared" si="481"/>
        <v>108.56816925421045</v>
      </c>
    </row>
    <row r="1716" spans="1:12" s="1" customFormat="1" x14ac:dyDescent="0.2">
      <c r="A1716" s="9" t="s">
        <v>9</v>
      </c>
      <c r="B1716" s="79">
        <v>15</v>
      </c>
      <c r="C1716" s="79">
        <v>3774.029</v>
      </c>
      <c r="D1716" s="79">
        <v>8.0000000000000002E-3</v>
      </c>
      <c r="E1716" s="79">
        <v>3774.0369999999998</v>
      </c>
      <c r="F1716" s="79">
        <v>8.4000000000000005E-2</v>
      </c>
      <c r="G1716" s="79">
        <v>20511.081999999999</v>
      </c>
      <c r="H1716" s="84">
        <f>D1716/D1715*100</f>
        <v>2.9177126970614038E-5</v>
      </c>
      <c r="I1716" s="84">
        <f>E1716/E1715*100</f>
        <v>1.2241776941051912</v>
      </c>
      <c r="J1716" s="80">
        <f t="shared" si="480"/>
        <v>5.3333333333333337E-2</v>
      </c>
      <c r="K1716" s="80">
        <f t="shared" si="481"/>
        <v>9.5238095238095237</v>
      </c>
      <c r="L1716" s="80">
        <f t="shared" si="481"/>
        <v>18.399989820137229</v>
      </c>
    </row>
    <row r="1717" spans="1:12" s="1" customFormat="1" x14ac:dyDescent="0.2">
      <c r="A1717" s="9" t="s">
        <v>10</v>
      </c>
      <c r="B1717" s="79">
        <v>20548.620999999999</v>
      </c>
      <c r="C1717" s="79">
        <v>277098.83299999998</v>
      </c>
      <c r="D1717" s="79">
        <v>27418.73</v>
      </c>
      <c r="E1717" s="79">
        <v>304517.56300000002</v>
      </c>
      <c r="F1717" s="79">
        <v>31417.756000000001</v>
      </c>
      <c r="G1717" s="79">
        <v>263450.23200000002</v>
      </c>
      <c r="H1717" s="84">
        <f>D1717/D1715*100</f>
        <v>99.999970822873024</v>
      </c>
      <c r="I1717" s="84">
        <f>E1717/E1715*100</f>
        <v>98.77582230589482</v>
      </c>
      <c r="J1717" s="80">
        <f t="shared" si="480"/>
        <v>133.43343088570273</v>
      </c>
      <c r="K1717" s="80">
        <f t="shared" si="481"/>
        <v>87.271446121104262</v>
      </c>
      <c r="L1717" s="80">
        <f t="shared" si="481"/>
        <v>115.58826905872681</v>
      </c>
    </row>
    <row r="1718" spans="1:12" s="1" customFormat="1" ht="22.5" x14ac:dyDescent="0.2">
      <c r="A1718" s="3" t="s">
        <v>253</v>
      </c>
      <c r="B1718" s="79"/>
      <c r="C1718" s="79"/>
      <c r="D1718" s="79"/>
      <c r="E1718" s="79"/>
      <c r="F1718" s="79"/>
      <c r="G1718" s="79"/>
    </row>
    <row r="1719" spans="1:12" s="1" customFormat="1" x14ac:dyDescent="0.2">
      <c r="A1719" s="6" t="s">
        <v>5</v>
      </c>
      <c r="B1719" s="79">
        <v>9148</v>
      </c>
      <c r="C1719" s="79">
        <v>76610</v>
      </c>
      <c r="D1719" s="79">
        <v>7539</v>
      </c>
      <c r="E1719" s="79">
        <v>84149</v>
      </c>
      <c r="F1719" s="79">
        <v>11458</v>
      </c>
      <c r="G1719" s="79">
        <v>181870</v>
      </c>
      <c r="H1719" s="84">
        <f>H1720+H1721</f>
        <v>100</v>
      </c>
      <c r="I1719" s="84">
        <f>I1720+I1721</f>
        <v>99.999999999999986</v>
      </c>
      <c r="J1719" s="80">
        <f t="shared" ref="J1719:J1724" si="482">D1719/B1719*100</f>
        <v>82.411456055968515</v>
      </c>
      <c r="K1719" s="80">
        <f t="shared" ref="K1719:L1724" si="483">D1719/F1719*100</f>
        <v>65.79682318031071</v>
      </c>
      <c r="L1719" s="80">
        <f t="shared" si="483"/>
        <v>46.268763402430309</v>
      </c>
    </row>
    <row r="1720" spans="1:12" s="1" customFormat="1" x14ac:dyDescent="0.2">
      <c r="A1720" s="9" t="s">
        <v>6</v>
      </c>
      <c r="B1720" s="79">
        <v>782</v>
      </c>
      <c r="C1720" s="79">
        <v>5194</v>
      </c>
      <c r="D1720" s="79">
        <v>782</v>
      </c>
      <c r="E1720" s="79">
        <v>5977</v>
      </c>
      <c r="F1720" s="79">
        <v>715</v>
      </c>
      <c r="G1720" s="79">
        <v>4711</v>
      </c>
      <c r="H1720" s="84">
        <f>D1720/D1719*100</f>
        <v>10.372728478578061</v>
      </c>
      <c r="I1720" s="84">
        <f>E1720/E1719*100</f>
        <v>7.1028770395370113</v>
      </c>
      <c r="J1720" s="80">
        <f t="shared" si="482"/>
        <v>100</v>
      </c>
      <c r="K1720" s="80">
        <f t="shared" si="483"/>
        <v>109.37062937062937</v>
      </c>
      <c r="L1720" s="80">
        <f t="shared" si="483"/>
        <v>126.873275313097</v>
      </c>
    </row>
    <row r="1721" spans="1:12" s="1" customFormat="1" x14ac:dyDescent="0.2">
      <c r="A1721" s="9" t="s">
        <v>7</v>
      </c>
      <c r="B1721" s="79">
        <v>8366</v>
      </c>
      <c r="C1721" s="79">
        <v>71415</v>
      </c>
      <c r="D1721" s="79">
        <v>6757</v>
      </c>
      <c r="E1721" s="79">
        <v>78172</v>
      </c>
      <c r="F1721" s="79">
        <v>10743</v>
      </c>
      <c r="G1721" s="79">
        <v>177159</v>
      </c>
      <c r="H1721" s="84">
        <f>D1721/D1719*100</f>
        <v>89.627271521421932</v>
      </c>
      <c r="I1721" s="84">
        <f>E1721/E1719*100</f>
        <v>92.89712296046298</v>
      </c>
      <c r="J1721" s="80">
        <f t="shared" si="482"/>
        <v>80.767391824049724</v>
      </c>
      <c r="K1721" s="80">
        <f t="shared" si="483"/>
        <v>62.89676998976077</v>
      </c>
      <c r="L1721" s="80">
        <f t="shared" si="483"/>
        <v>44.125333739747916</v>
      </c>
    </row>
    <row r="1722" spans="1:12" s="1" customFormat="1" x14ac:dyDescent="0.2">
      <c r="A1722" s="6" t="s">
        <v>8</v>
      </c>
      <c r="B1722" s="79">
        <v>9148</v>
      </c>
      <c r="C1722" s="79">
        <v>76610</v>
      </c>
      <c r="D1722" s="79">
        <v>7539</v>
      </c>
      <c r="E1722" s="79">
        <v>84149</v>
      </c>
      <c r="F1722" s="79">
        <v>11458</v>
      </c>
      <c r="G1722" s="79">
        <v>181870</v>
      </c>
      <c r="H1722" s="84">
        <f>H1723+H1724</f>
        <v>100</v>
      </c>
      <c r="I1722" s="84">
        <f>I1723+I1724</f>
        <v>100</v>
      </c>
      <c r="J1722" s="80">
        <f t="shared" si="482"/>
        <v>82.411456055968515</v>
      </c>
      <c r="K1722" s="80">
        <f t="shared" si="483"/>
        <v>65.79682318031071</v>
      </c>
      <c r="L1722" s="80">
        <f t="shared" si="483"/>
        <v>46.268763402430309</v>
      </c>
    </row>
    <row r="1723" spans="1:12" s="1" customFormat="1" x14ac:dyDescent="0.2">
      <c r="A1723" s="9" t="s">
        <v>9</v>
      </c>
      <c r="B1723" s="79">
        <v>371</v>
      </c>
      <c r="C1723" s="79">
        <v>5228</v>
      </c>
      <c r="D1723" s="79">
        <v>224</v>
      </c>
      <c r="E1723" s="79">
        <v>5452</v>
      </c>
      <c r="F1723" s="79">
        <v>1371</v>
      </c>
      <c r="G1723" s="79">
        <v>7045</v>
      </c>
      <c r="H1723" s="84">
        <f>D1723/D1722*100</f>
        <v>2.9712163416898791</v>
      </c>
      <c r="I1723" s="84">
        <f>E1723/E1722*100</f>
        <v>6.4789837074712713</v>
      </c>
      <c r="J1723" s="80">
        <f t="shared" si="482"/>
        <v>60.377358490566039</v>
      </c>
      <c r="K1723" s="80">
        <f t="shared" si="483"/>
        <v>16.338439095550694</v>
      </c>
      <c r="L1723" s="80">
        <f t="shared" si="483"/>
        <v>77.388218594748054</v>
      </c>
    </row>
    <row r="1724" spans="1:12" s="1" customFormat="1" x14ac:dyDescent="0.2">
      <c r="A1724" s="9" t="s">
        <v>10</v>
      </c>
      <c r="B1724" s="79">
        <v>8777</v>
      </c>
      <c r="C1724" s="79">
        <v>71382</v>
      </c>
      <c r="D1724" s="79">
        <v>7315</v>
      </c>
      <c r="E1724" s="79">
        <v>78697</v>
      </c>
      <c r="F1724" s="79">
        <v>10087</v>
      </c>
      <c r="G1724" s="79">
        <v>174825</v>
      </c>
      <c r="H1724" s="84">
        <f>D1724/D1722*100</f>
        <v>97.028783658310118</v>
      </c>
      <c r="I1724" s="84">
        <f>E1724/E1722*100</f>
        <v>93.521016292528728</v>
      </c>
      <c r="J1724" s="80">
        <f t="shared" si="482"/>
        <v>83.342827845505298</v>
      </c>
      <c r="K1724" s="80">
        <f t="shared" si="483"/>
        <v>72.51908396946564</v>
      </c>
      <c r="L1724" s="80">
        <f t="shared" si="483"/>
        <v>45.014729014729014</v>
      </c>
    </row>
    <row r="1725" spans="1:12" s="1" customFormat="1" ht="22.5" x14ac:dyDescent="0.2">
      <c r="A1725" s="3" t="s">
        <v>254</v>
      </c>
      <c r="B1725" s="79"/>
      <c r="C1725" s="79"/>
      <c r="D1725" s="79"/>
      <c r="E1725" s="79"/>
      <c r="F1725" s="79"/>
      <c r="G1725" s="79"/>
    </row>
    <row r="1726" spans="1:12" s="1" customFormat="1" x14ac:dyDescent="0.2">
      <c r="A1726" s="6" t="s">
        <v>5</v>
      </c>
      <c r="B1726" s="79">
        <v>102703</v>
      </c>
      <c r="C1726" s="79">
        <v>1142094</v>
      </c>
      <c r="D1726" s="79">
        <v>165318</v>
      </c>
      <c r="E1726" s="79">
        <v>1307413</v>
      </c>
      <c r="F1726" s="79">
        <v>130525</v>
      </c>
      <c r="G1726" s="79">
        <v>1431464</v>
      </c>
      <c r="H1726" s="84">
        <f>H1727+H1728</f>
        <v>100</v>
      </c>
      <c r="I1726" s="84">
        <f>I1727+I1728</f>
        <v>100</v>
      </c>
      <c r="J1726" s="80">
        <f t="shared" ref="J1726:J1731" si="484">D1726/B1726*100</f>
        <v>160.96706035850949</v>
      </c>
      <c r="K1726" s="80">
        <f t="shared" ref="K1726:L1731" si="485">D1726/F1726*100</f>
        <v>126.65619613100938</v>
      </c>
      <c r="L1726" s="80">
        <f t="shared" si="485"/>
        <v>91.333976963444414</v>
      </c>
    </row>
    <row r="1727" spans="1:12" s="1" customFormat="1" x14ac:dyDescent="0.2">
      <c r="A1727" s="9" t="s">
        <v>6</v>
      </c>
      <c r="B1727" s="79">
        <v>32313</v>
      </c>
      <c r="C1727" s="79">
        <v>302050</v>
      </c>
      <c r="D1727" s="79">
        <v>25911</v>
      </c>
      <c r="E1727" s="79">
        <v>327961</v>
      </c>
      <c r="F1727" s="79">
        <v>38115</v>
      </c>
      <c r="G1727" s="79">
        <v>339544</v>
      </c>
      <c r="H1727" s="84">
        <f>D1727/D1726*100</f>
        <v>15.673429390628971</v>
      </c>
      <c r="I1727" s="84">
        <f>E1727/E1726*100</f>
        <v>25.08472839110518</v>
      </c>
      <c r="J1727" s="80">
        <f t="shared" si="484"/>
        <v>80.187540618326992</v>
      </c>
      <c r="K1727" s="80">
        <f t="shared" si="485"/>
        <v>67.981109799291616</v>
      </c>
      <c r="L1727" s="80">
        <f t="shared" si="485"/>
        <v>96.588660085290854</v>
      </c>
    </row>
    <row r="1728" spans="1:12" s="1" customFormat="1" x14ac:dyDescent="0.2">
      <c r="A1728" s="9" t="s">
        <v>7</v>
      </c>
      <c r="B1728" s="79">
        <v>70390</v>
      </c>
      <c r="C1728" s="79">
        <v>840044</v>
      </c>
      <c r="D1728" s="79">
        <v>139407</v>
      </c>
      <c r="E1728" s="79">
        <v>979452</v>
      </c>
      <c r="F1728" s="79">
        <v>92410</v>
      </c>
      <c r="G1728" s="79">
        <v>1091920</v>
      </c>
      <c r="H1728" s="84">
        <f>D1728/D1726*100</f>
        <v>84.326570609371032</v>
      </c>
      <c r="I1728" s="84">
        <f>E1728/E1726*100</f>
        <v>74.915271608894813</v>
      </c>
      <c r="J1728" s="80">
        <f t="shared" si="484"/>
        <v>198.04943884074441</v>
      </c>
      <c r="K1728" s="80">
        <f t="shared" si="485"/>
        <v>150.85705010280273</v>
      </c>
      <c r="L1728" s="80">
        <f t="shared" si="485"/>
        <v>89.699978020367794</v>
      </c>
    </row>
    <row r="1729" spans="1:12" s="1" customFormat="1" x14ac:dyDescent="0.2">
      <c r="A1729" s="6" t="s">
        <v>8</v>
      </c>
      <c r="B1729" s="79">
        <v>102703</v>
      </c>
      <c r="C1729" s="79">
        <v>1142094</v>
      </c>
      <c r="D1729" s="79">
        <v>165318</v>
      </c>
      <c r="E1729" s="79">
        <v>1307413</v>
      </c>
      <c r="F1729" s="79">
        <v>130525</v>
      </c>
      <c r="G1729" s="79">
        <v>1431464</v>
      </c>
      <c r="H1729" s="84">
        <f>H1730+H1731</f>
        <v>100.00000000000001</v>
      </c>
      <c r="I1729" s="84">
        <f>I1730+I1731</f>
        <v>100</v>
      </c>
      <c r="J1729" s="80">
        <f t="shared" si="484"/>
        <v>160.96706035850949</v>
      </c>
      <c r="K1729" s="80">
        <f t="shared" si="485"/>
        <v>126.65619613100938</v>
      </c>
      <c r="L1729" s="80">
        <f t="shared" si="485"/>
        <v>91.333976963444414</v>
      </c>
    </row>
    <row r="1730" spans="1:12" s="1" customFormat="1" x14ac:dyDescent="0.2">
      <c r="A1730" s="9" t="s">
        <v>9</v>
      </c>
      <c r="B1730" s="79">
        <v>792</v>
      </c>
      <c r="C1730" s="79">
        <v>5048</v>
      </c>
      <c r="D1730" s="79">
        <v>256</v>
      </c>
      <c r="E1730" s="79">
        <v>5304</v>
      </c>
      <c r="F1730" s="79">
        <v>749</v>
      </c>
      <c r="G1730" s="79">
        <v>46117</v>
      </c>
      <c r="H1730" s="84">
        <f>D1730/D1729*100</f>
        <v>0.15485307105094426</v>
      </c>
      <c r="I1730" s="84">
        <f>E1730/E1729*100</f>
        <v>0.40568664989563358</v>
      </c>
      <c r="J1730" s="80">
        <f t="shared" si="484"/>
        <v>32.323232323232325</v>
      </c>
      <c r="K1730" s="80">
        <f t="shared" si="485"/>
        <v>34.178905206942588</v>
      </c>
      <c r="L1730" s="80">
        <f t="shared" si="485"/>
        <v>11.501181776785135</v>
      </c>
    </row>
    <row r="1731" spans="1:12" s="1" customFormat="1" x14ac:dyDescent="0.2">
      <c r="A1731" s="9" t="s">
        <v>10</v>
      </c>
      <c r="B1731" s="79">
        <v>101911</v>
      </c>
      <c r="C1731" s="79">
        <v>1137046</v>
      </c>
      <c r="D1731" s="79">
        <v>165062</v>
      </c>
      <c r="E1731" s="79">
        <v>1302109</v>
      </c>
      <c r="F1731" s="79">
        <v>129776</v>
      </c>
      <c r="G1731" s="79">
        <v>1385347</v>
      </c>
      <c r="H1731" s="84">
        <f>D1731/D1729*100</f>
        <v>99.845146928949063</v>
      </c>
      <c r="I1731" s="84">
        <f>E1731/E1729*100</f>
        <v>99.594313350104372</v>
      </c>
      <c r="J1731" s="80">
        <f t="shared" si="484"/>
        <v>161.96681418100107</v>
      </c>
      <c r="K1731" s="80">
        <f t="shared" si="485"/>
        <v>127.18992725927754</v>
      </c>
      <c r="L1731" s="80">
        <f t="shared" si="485"/>
        <v>93.991541469393596</v>
      </c>
    </row>
    <row r="1732" spans="1:12" s="1" customFormat="1" x14ac:dyDescent="0.2">
      <c r="A1732" s="3" t="s">
        <v>255</v>
      </c>
      <c r="B1732" s="79"/>
      <c r="C1732" s="79"/>
      <c r="D1732" s="79"/>
      <c r="E1732" s="79"/>
      <c r="F1732" s="79"/>
      <c r="G1732" s="79"/>
    </row>
    <row r="1733" spans="1:12" s="1" customFormat="1" x14ac:dyDescent="0.2">
      <c r="A1733" s="6" t="s">
        <v>5</v>
      </c>
      <c r="B1733" s="79">
        <v>33412</v>
      </c>
      <c r="C1733" s="79">
        <v>523096</v>
      </c>
      <c r="D1733" s="79">
        <v>69415</v>
      </c>
      <c r="E1733" s="79">
        <v>592511</v>
      </c>
      <c r="F1733" s="79">
        <v>46628</v>
      </c>
      <c r="G1733" s="79">
        <v>646137</v>
      </c>
      <c r="H1733" s="84"/>
      <c r="I1733" s="84">
        <f>I1734+I1735</f>
        <v>100</v>
      </c>
      <c r="J1733" s="80">
        <f t="shared" ref="J1733:J1738" si="486">D1733/B1733*100</f>
        <v>207.75469891057105</v>
      </c>
      <c r="K1733" s="80">
        <f t="shared" ref="K1733:L1738" si="487">D1733/F1733*100</f>
        <v>148.8697778159046</v>
      </c>
      <c r="L1733" s="80">
        <f t="shared" si="487"/>
        <v>91.700521715982831</v>
      </c>
    </row>
    <row r="1734" spans="1:12" s="1" customFormat="1" x14ac:dyDescent="0.2">
      <c r="A1734" s="9" t="s">
        <v>6</v>
      </c>
      <c r="B1734" s="79" t="s">
        <v>636</v>
      </c>
      <c r="C1734" s="79">
        <v>6050</v>
      </c>
      <c r="D1734" s="79" t="s">
        <v>636</v>
      </c>
      <c r="E1734" s="79">
        <v>9250</v>
      </c>
      <c r="F1734" s="79">
        <v>0</v>
      </c>
      <c r="G1734" s="79">
        <v>0</v>
      </c>
      <c r="H1734" s="84"/>
      <c r="I1734" s="84">
        <f>E1734/E1733*100</f>
        <v>1.5611524511781216</v>
      </c>
      <c r="J1734" s="80"/>
      <c r="K1734" s="80"/>
      <c r="L1734" s="80">
        <v>0</v>
      </c>
    </row>
    <row r="1735" spans="1:12" s="1" customFormat="1" x14ac:dyDescent="0.2">
      <c r="A1735" s="9" t="s">
        <v>7</v>
      </c>
      <c r="B1735" s="79">
        <v>31612</v>
      </c>
      <c r="C1735" s="79">
        <v>517046</v>
      </c>
      <c r="D1735" s="79">
        <v>66215</v>
      </c>
      <c r="E1735" s="79">
        <v>583261</v>
      </c>
      <c r="F1735" s="79">
        <v>46628</v>
      </c>
      <c r="G1735" s="79">
        <v>646137</v>
      </c>
      <c r="H1735" s="84">
        <f>D1735/D1733*100</f>
        <v>95.390045379240789</v>
      </c>
      <c r="I1735" s="84">
        <f>E1735/E1733*100</f>
        <v>98.438847548821883</v>
      </c>
      <c r="J1735" s="80">
        <f t="shared" si="486"/>
        <v>209.46159686195114</v>
      </c>
      <c r="K1735" s="80">
        <f t="shared" si="487"/>
        <v>142.00694861456634</v>
      </c>
      <c r="L1735" s="80">
        <f t="shared" si="487"/>
        <v>90.268936773470642</v>
      </c>
    </row>
    <row r="1736" spans="1:12" s="1" customFormat="1" x14ac:dyDescent="0.2">
      <c r="A1736" s="6" t="s">
        <v>8</v>
      </c>
      <c r="B1736" s="79">
        <v>33412</v>
      </c>
      <c r="C1736" s="79">
        <v>523096</v>
      </c>
      <c r="D1736" s="79">
        <v>69415</v>
      </c>
      <c r="E1736" s="79">
        <v>592511</v>
      </c>
      <c r="F1736" s="79">
        <v>46628</v>
      </c>
      <c r="G1736" s="79">
        <v>646137</v>
      </c>
      <c r="H1736" s="84">
        <f>H1737+H1738</f>
        <v>100</v>
      </c>
      <c r="I1736" s="84">
        <f>I1737+I1738</f>
        <v>100</v>
      </c>
      <c r="J1736" s="80">
        <f t="shared" si="486"/>
        <v>207.75469891057105</v>
      </c>
      <c r="K1736" s="80">
        <f t="shared" si="487"/>
        <v>148.8697778159046</v>
      </c>
      <c r="L1736" s="80">
        <f t="shared" si="487"/>
        <v>91.700521715982831</v>
      </c>
    </row>
    <row r="1737" spans="1:12" s="1" customFormat="1" x14ac:dyDescent="0.2">
      <c r="A1737" s="9" t="s">
        <v>9</v>
      </c>
      <c r="B1737" s="79">
        <v>482</v>
      </c>
      <c r="C1737" s="79">
        <v>2100</v>
      </c>
      <c r="D1737" s="79">
        <v>256</v>
      </c>
      <c r="E1737" s="79">
        <v>2356</v>
      </c>
      <c r="F1737" s="79">
        <v>381</v>
      </c>
      <c r="G1737" s="79">
        <v>2473</v>
      </c>
      <c r="H1737" s="84">
        <f>D1737/D1736*100</f>
        <v>0.36879636966073615</v>
      </c>
      <c r="I1737" s="84">
        <f>E1737/E1736*100</f>
        <v>0.39762974864601663</v>
      </c>
      <c r="J1737" s="80">
        <f t="shared" si="486"/>
        <v>53.11203319502075</v>
      </c>
      <c r="K1737" s="80">
        <f t="shared" si="487"/>
        <v>67.191601049868765</v>
      </c>
      <c r="L1737" s="80">
        <f t="shared" si="487"/>
        <v>95.268904164981805</v>
      </c>
    </row>
    <row r="1738" spans="1:12" s="1" customFormat="1" x14ac:dyDescent="0.2">
      <c r="A1738" s="9" t="s">
        <v>10</v>
      </c>
      <c r="B1738" s="79">
        <v>32930</v>
      </c>
      <c r="C1738" s="79">
        <v>520996</v>
      </c>
      <c r="D1738" s="79">
        <v>69159</v>
      </c>
      <c r="E1738" s="79">
        <v>590155</v>
      </c>
      <c r="F1738" s="79">
        <v>46247</v>
      </c>
      <c r="G1738" s="79">
        <v>643664</v>
      </c>
      <c r="H1738" s="84">
        <f>D1738/D1736*100</f>
        <v>99.631203630339257</v>
      </c>
      <c r="I1738" s="84">
        <f>E1738/E1736*100</f>
        <v>99.602370251353989</v>
      </c>
      <c r="J1738" s="80">
        <f t="shared" si="486"/>
        <v>210.01822046765867</v>
      </c>
      <c r="K1738" s="80">
        <f t="shared" si="487"/>
        <v>149.54267303825114</v>
      </c>
      <c r="L1738" s="80">
        <f t="shared" si="487"/>
        <v>91.686811752715698</v>
      </c>
    </row>
    <row r="1739" spans="1:12" s="1" customFormat="1" ht="22.5" x14ac:dyDescent="0.2">
      <c r="A1739" s="3" t="s">
        <v>256</v>
      </c>
      <c r="B1739" s="79"/>
      <c r="C1739" s="79"/>
      <c r="D1739" s="79"/>
      <c r="E1739" s="79"/>
      <c r="F1739" s="79"/>
      <c r="G1739" s="79"/>
    </row>
    <row r="1740" spans="1:12" s="1" customFormat="1" x14ac:dyDescent="0.2">
      <c r="A1740" s="6" t="s">
        <v>5</v>
      </c>
      <c r="B1740" s="79">
        <v>50674</v>
      </c>
      <c r="C1740" s="79">
        <v>470387</v>
      </c>
      <c r="D1740" s="79">
        <v>58496</v>
      </c>
      <c r="E1740" s="79">
        <v>528884</v>
      </c>
      <c r="F1740" s="79">
        <v>54501</v>
      </c>
      <c r="G1740" s="79">
        <v>486852</v>
      </c>
      <c r="H1740" s="84">
        <f>H1741+H1742</f>
        <v>100</v>
      </c>
      <c r="I1740" s="84">
        <f>I1741+I1742</f>
        <v>100</v>
      </c>
      <c r="J1740" s="80">
        <f t="shared" ref="J1740:J1745" si="488">D1740/B1740*100</f>
        <v>115.43592374787859</v>
      </c>
      <c r="K1740" s="80">
        <f t="shared" ref="K1740:L1745" si="489">D1740/F1740*100</f>
        <v>107.33014073136273</v>
      </c>
      <c r="L1740" s="80">
        <f t="shared" si="489"/>
        <v>108.63342453147979</v>
      </c>
    </row>
    <row r="1741" spans="1:12" s="1" customFormat="1" x14ac:dyDescent="0.2">
      <c r="A1741" s="9" t="s">
        <v>6</v>
      </c>
      <c r="B1741" s="79">
        <v>30275</v>
      </c>
      <c r="C1741" s="79">
        <v>287438</v>
      </c>
      <c r="D1741" s="79">
        <v>22501</v>
      </c>
      <c r="E1741" s="79">
        <v>309939</v>
      </c>
      <c r="F1741" s="79">
        <v>35294</v>
      </c>
      <c r="G1741" s="79">
        <v>304821</v>
      </c>
      <c r="H1741" s="84">
        <f>D1741/D1740*100</f>
        <v>38.465878008752732</v>
      </c>
      <c r="I1741" s="84">
        <f>E1741/E1740*100</f>
        <v>58.60245346805727</v>
      </c>
      <c r="J1741" s="80">
        <f t="shared" si="488"/>
        <v>74.32204789430223</v>
      </c>
      <c r="K1741" s="80">
        <f t="shared" si="489"/>
        <v>63.753045843486142</v>
      </c>
      <c r="L1741" s="80">
        <f t="shared" si="489"/>
        <v>101.67901817788146</v>
      </c>
    </row>
    <row r="1742" spans="1:12" s="1" customFormat="1" x14ac:dyDescent="0.2">
      <c r="A1742" s="9" t="s">
        <v>7</v>
      </c>
      <c r="B1742" s="79">
        <v>20399</v>
      </c>
      <c r="C1742" s="79">
        <v>182949</v>
      </c>
      <c r="D1742" s="79">
        <v>35995</v>
      </c>
      <c r="E1742" s="79">
        <v>218945</v>
      </c>
      <c r="F1742" s="79">
        <v>19207</v>
      </c>
      <c r="G1742" s="79">
        <v>182031</v>
      </c>
      <c r="H1742" s="84">
        <f>D1742/D1740*100</f>
        <v>61.534121991247261</v>
      </c>
      <c r="I1742" s="84">
        <f>E1742/E1740*100</f>
        <v>41.39754653194273</v>
      </c>
      <c r="J1742" s="80">
        <f t="shared" si="488"/>
        <v>176.45472817294964</v>
      </c>
      <c r="K1742" s="80">
        <f t="shared" si="489"/>
        <v>187.40563336283645</v>
      </c>
      <c r="L1742" s="80">
        <f t="shared" si="489"/>
        <v>120.27896347325455</v>
      </c>
    </row>
    <row r="1743" spans="1:12" s="1" customFormat="1" x14ac:dyDescent="0.2">
      <c r="A1743" s="6" t="s">
        <v>8</v>
      </c>
      <c r="B1743" s="79">
        <v>50674</v>
      </c>
      <c r="C1743" s="79">
        <v>470387</v>
      </c>
      <c r="D1743" s="79">
        <v>58496</v>
      </c>
      <c r="E1743" s="79">
        <v>528884</v>
      </c>
      <c r="F1743" s="79">
        <v>54501</v>
      </c>
      <c r="G1743" s="79">
        <v>486852</v>
      </c>
      <c r="H1743" s="84">
        <f>H1744+H1745</f>
        <v>100</v>
      </c>
      <c r="I1743" s="84">
        <f>I1744+I1745</f>
        <v>100</v>
      </c>
      <c r="J1743" s="80">
        <f t="shared" si="488"/>
        <v>115.43592374787859</v>
      </c>
      <c r="K1743" s="80">
        <f t="shared" si="489"/>
        <v>107.33014073136273</v>
      </c>
      <c r="L1743" s="80">
        <f t="shared" si="489"/>
        <v>108.63342453147979</v>
      </c>
    </row>
    <row r="1744" spans="1:12" s="1" customFormat="1" x14ac:dyDescent="0.2">
      <c r="A1744" s="9" t="s">
        <v>9</v>
      </c>
      <c r="B1744" s="79">
        <v>309</v>
      </c>
      <c r="C1744" s="79">
        <v>893</v>
      </c>
      <c r="D1744" s="79">
        <v>0</v>
      </c>
      <c r="E1744" s="79">
        <v>893</v>
      </c>
      <c r="F1744" s="79">
        <v>2</v>
      </c>
      <c r="G1744" s="79">
        <v>25186</v>
      </c>
      <c r="H1744" s="84">
        <f>D1744/D1743*100</f>
        <v>0</v>
      </c>
      <c r="I1744" s="84">
        <f>E1744/E1743*100</f>
        <v>0.16884609857738181</v>
      </c>
      <c r="J1744" s="80">
        <f t="shared" si="488"/>
        <v>0</v>
      </c>
      <c r="K1744" s="80">
        <f t="shared" si="489"/>
        <v>0</v>
      </c>
      <c r="L1744" s="80">
        <f t="shared" si="489"/>
        <v>3.5456205828634957</v>
      </c>
    </row>
    <row r="1745" spans="1:12" s="1" customFormat="1" x14ac:dyDescent="0.2">
      <c r="A1745" s="9" t="s">
        <v>10</v>
      </c>
      <c r="B1745" s="79">
        <v>50365</v>
      </c>
      <c r="C1745" s="79">
        <v>469494</v>
      </c>
      <c r="D1745" s="79">
        <v>58496</v>
      </c>
      <c r="E1745" s="79">
        <v>527991</v>
      </c>
      <c r="F1745" s="79">
        <v>54499</v>
      </c>
      <c r="G1745" s="79">
        <v>461666</v>
      </c>
      <c r="H1745" s="84">
        <f>D1745/D1743*100</f>
        <v>100</v>
      </c>
      <c r="I1745" s="84">
        <f>E1745/E1743*100</f>
        <v>99.831153901422624</v>
      </c>
      <c r="J1745" s="80">
        <f t="shared" si="488"/>
        <v>116.14414772163208</v>
      </c>
      <c r="K1745" s="80">
        <f t="shared" si="489"/>
        <v>107.33407952439494</v>
      </c>
      <c r="L1745" s="80">
        <f t="shared" si="489"/>
        <v>114.36644673855125</v>
      </c>
    </row>
    <row r="1746" spans="1:12" s="1" customFormat="1" ht="22.5" x14ac:dyDescent="0.2">
      <c r="A1746" s="3" t="s">
        <v>257</v>
      </c>
      <c r="B1746" s="79"/>
      <c r="C1746" s="79"/>
      <c r="D1746" s="79"/>
      <c r="E1746" s="79"/>
      <c r="F1746" s="79"/>
      <c r="G1746" s="79"/>
    </row>
    <row r="1747" spans="1:12" s="1" customFormat="1" x14ac:dyDescent="0.2">
      <c r="A1747" s="6" t="s">
        <v>5</v>
      </c>
      <c r="B1747" s="79">
        <v>2118747</v>
      </c>
      <c r="C1747" s="79">
        <v>9038302</v>
      </c>
      <c r="D1747" s="79">
        <v>1787133</v>
      </c>
      <c r="E1747" s="79">
        <v>10825435</v>
      </c>
      <c r="F1747" s="79">
        <v>1666977</v>
      </c>
      <c r="G1747" s="79">
        <v>11388250</v>
      </c>
      <c r="H1747" s="84">
        <f>H1748+H1749</f>
        <v>100.00000000000001</v>
      </c>
      <c r="I1747" s="84">
        <f>I1748+I1749</f>
        <v>100</v>
      </c>
      <c r="J1747" s="80">
        <f t="shared" ref="J1747:J1752" si="490">D1747/B1747*100</f>
        <v>84.348579608608304</v>
      </c>
      <c r="K1747" s="80">
        <f t="shared" ref="K1747:L1752" si="491">D1747/F1747*100</f>
        <v>107.20801786707315</v>
      </c>
      <c r="L1747" s="80">
        <f t="shared" si="491"/>
        <v>95.057932518165657</v>
      </c>
    </row>
    <row r="1748" spans="1:12" s="1" customFormat="1" x14ac:dyDescent="0.2">
      <c r="A1748" s="9" t="s">
        <v>6</v>
      </c>
      <c r="B1748" s="79">
        <v>32</v>
      </c>
      <c r="C1748" s="79">
        <v>1010</v>
      </c>
      <c r="D1748" s="79">
        <v>32</v>
      </c>
      <c r="E1748" s="79">
        <v>1042</v>
      </c>
      <c r="F1748" s="79">
        <v>192</v>
      </c>
      <c r="G1748" s="79">
        <v>1608</v>
      </c>
      <c r="H1748" s="84">
        <f>D1748/D1747*100</f>
        <v>1.7905774220497298E-3</v>
      </c>
      <c r="I1748" s="84">
        <f>E1748/E1747*100</f>
        <v>9.6254792532586442E-3</v>
      </c>
      <c r="J1748" s="80">
        <f t="shared" si="490"/>
        <v>100</v>
      </c>
      <c r="K1748" s="80">
        <f t="shared" si="491"/>
        <v>16.666666666666664</v>
      </c>
      <c r="L1748" s="80">
        <f t="shared" si="491"/>
        <v>64.800995024875618</v>
      </c>
    </row>
    <row r="1749" spans="1:12" s="1" customFormat="1" x14ac:dyDescent="0.2">
      <c r="A1749" s="9" t="s">
        <v>7</v>
      </c>
      <c r="B1749" s="79">
        <v>2118715</v>
      </c>
      <c r="C1749" s="79">
        <v>9037292</v>
      </c>
      <c r="D1749" s="79">
        <v>1787101</v>
      </c>
      <c r="E1749" s="79">
        <v>10824393</v>
      </c>
      <c r="F1749" s="79">
        <v>1666785</v>
      </c>
      <c r="G1749" s="79">
        <v>11386642</v>
      </c>
      <c r="H1749" s="84">
        <f>D1749/D1747*100</f>
        <v>99.998209422577958</v>
      </c>
      <c r="I1749" s="84">
        <f>E1749/E1747*100</f>
        <v>99.990374520746741</v>
      </c>
      <c r="J1749" s="80">
        <f t="shared" si="490"/>
        <v>84.348343217469079</v>
      </c>
      <c r="K1749" s="80">
        <f t="shared" si="491"/>
        <v>107.2184474902282</v>
      </c>
      <c r="L1749" s="80">
        <f t="shared" si="491"/>
        <v>95.062205345526806</v>
      </c>
    </row>
    <row r="1750" spans="1:12" s="1" customFormat="1" x14ac:dyDescent="0.2">
      <c r="A1750" s="6" t="s">
        <v>8</v>
      </c>
      <c r="B1750" s="79">
        <v>2118747</v>
      </c>
      <c r="C1750" s="79">
        <v>9038302</v>
      </c>
      <c r="D1750" s="79">
        <v>1787133</v>
      </c>
      <c r="E1750" s="79">
        <v>10825435</v>
      </c>
      <c r="F1750" s="79">
        <v>1666977</v>
      </c>
      <c r="G1750" s="79">
        <v>11388250</v>
      </c>
      <c r="H1750" s="84">
        <f>H1751+H1752</f>
        <v>100</v>
      </c>
      <c r="I1750" s="84">
        <f>I1751+I1752</f>
        <v>100</v>
      </c>
      <c r="J1750" s="80">
        <f t="shared" si="490"/>
        <v>84.348579608608304</v>
      </c>
      <c r="K1750" s="80">
        <f t="shared" si="491"/>
        <v>107.20801786707315</v>
      </c>
      <c r="L1750" s="80">
        <f t="shared" si="491"/>
        <v>95.057932518165657</v>
      </c>
    </row>
    <row r="1751" spans="1:12" s="1" customFormat="1" x14ac:dyDescent="0.2">
      <c r="A1751" s="9" t="s">
        <v>9</v>
      </c>
      <c r="B1751" s="79">
        <v>545</v>
      </c>
      <c r="C1751" s="79">
        <v>9351</v>
      </c>
      <c r="D1751" s="79">
        <v>2000</v>
      </c>
      <c r="E1751" s="79">
        <v>11351</v>
      </c>
      <c r="F1751" s="79">
        <v>840</v>
      </c>
      <c r="G1751" s="79">
        <v>31516</v>
      </c>
      <c r="H1751" s="84">
        <f>D1751/D1750*100</f>
        <v>0.11191108887810813</v>
      </c>
      <c r="I1751" s="84">
        <f>E1751/E1750*100</f>
        <v>0.10485490883276284</v>
      </c>
      <c r="J1751" s="80">
        <f t="shared" si="490"/>
        <v>366.97247706422019</v>
      </c>
      <c r="K1751" s="80">
        <f t="shared" si="491"/>
        <v>238.0952380952381</v>
      </c>
      <c r="L1751" s="80">
        <f t="shared" si="491"/>
        <v>36.016626475441043</v>
      </c>
    </row>
    <row r="1752" spans="1:12" s="1" customFormat="1" x14ac:dyDescent="0.2">
      <c r="A1752" s="9" t="s">
        <v>10</v>
      </c>
      <c r="B1752" s="79">
        <v>2118202</v>
      </c>
      <c r="C1752" s="79">
        <v>9028951</v>
      </c>
      <c r="D1752" s="79">
        <v>1785133</v>
      </c>
      <c r="E1752" s="79">
        <v>10814084</v>
      </c>
      <c r="F1752" s="79">
        <v>1666137</v>
      </c>
      <c r="G1752" s="79">
        <v>11356734</v>
      </c>
      <c r="H1752" s="84">
        <f>D1752/D1750*100</f>
        <v>99.888088911121898</v>
      </c>
      <c r="I1752" s="84">
        <f>E1752/E1750*100</f>
        <v>99.895145091167237</v>
      </c>
      <c r="J1752" s="80">
        <f t="shared" si="490"/>
        <v>84.275862264316629</v>
      </c>
      <c r="K1752" s="80">
        <f t="shared" si="491"/>
        <v>107.14202973705042</v>
      </c>
      <c r="L1752" s="80">
        <f t="shared" si="491"/>
        <v>95.221777669530695</v>
      </c>
    </row>
    <row r="1753" spans="1:12" s="1" customFormat="1" x14ac:dyDescent="0.2">
      <c r="A1753" s="3" t="s">
        <v>258</v>
      </c>
      <c r="B1753" s="79"/>
      <c r="C1753" s="79"/>
      <c r="D1753" s="79"/>
      <c r="E1753" s="79"/>
      <c r="F1753" s="79"/>
      <c r="G1753" s="79"/>
    </row>
    <row r="1754" spans="1:12" s="1" customFormat="1" x14ac:dyDescent="0.2">
      <c r="A1754" s="6" t="s">
        <v>5</v>
      </c>
      <c r="B1754" s="79">
        <v>23749</v>
      </c>
      <c r="C1754" s="79">
        <v>193191</v>
      </c>
      <c r="D1754" s="79">
        <v>29061</v>
      </c>
      <c r="E1754" s="79">
        <v>222252</v>
      </c>
      <c r="F1754" s="79">
        <v>28181</v>
      </c>
      <c r="G1754" s="79">
        <v>243885</v>
      </c>
      <c r="H1754" s="84">
        <f>H1755+H1756</f>
        <v>100</v>
      </c>
      <c r="I1754" s="84">
        <f>I1755+I1756</f>
        <v>100</v>
      </c>
      <c r="J1754" s="80">
        <f t="shared" ref="J1754:J1759" si="492">D1754/B1754*100</f>
        <v>122.36725756873975</v>
      </c>
      <c r="K1754" s="80">
        <f t="shared" ref="K1754:L1759" si="493">D1754/F1754*100</f>
        <v>103.12267130336042</v>
      </c>
      <c r="L1754" s="80">
        <f t="shared" si="493"/>
        <v>91.1298357832585</v>
      </c>
    </row>
    <row r="1755" spans="1:12" s="1" customFormat="1" x14ac:dyDescent="0.2">
      <c r="A1755" s="9" t="s">
        <v>6</v>
      </c>
      <c r="B1755" s="79">
        <v>10127</v>
      </c>
      <c r="C1755" s="79">
        <v>82877</v>
      </c>
      <c r="D1755" s="79">
        <v>13677</v>
      </c>
      <c r="E1755" s="79">
        <v>96554</v>
      </c>
      <c r="F1755" s="79">
        <v>13347</v>
      </c>
      <c r="G1755" s="79">
        <v>112840</v>
      </c>
      <c r="H1755" s="84">
        <f>D1755/D1754*100</f>
        <v>47.063074223185716</v>
      </c>
      <c r="I1755" s="84">
        <f>E1755/E1754*100</f>
        <v>43.443478573871104</v>
      </c>
      <c r="J1755" s="80">
        <f t="shared" si="492"/>
        <v>135.05480398933545</v>
      </c>
      <c r="K1755" s="80">
        <f t="shared" si="493"/>
        <v>102.47246572263431</v>
      </c>
      <c r="L1755" s="80">
        <f t="shared" si="493"/>
        <v>85.567174760723148</v>
      </c>
    </row>
    <row r="1756" spans="1:12" s="1" customFormat="1" x14ac:dyDescent="0.2">
      <c r="A1756" s="9" t="s">
        <v>7</v>
      </c>
      <c r="B1756" s="79">
        <v>13622</v>
      </c>
      <c r="C1756" s="79">
        <v>110314</v>
      </c>
      <c r="D1756" s="79">
        <v>15384</v>
      </c>
      <c r="E1756" s="79">
        <v>125698</v>
      </c>
      <c r="F1756" s="79">
        <v>14834</v>
      </c>
      <c r="G1756" s="79">
        <v>131045</v>
      </c>
      <c r="H1756" s="84">
        <f>D1756/D1754*100</f>
        <v>52.936925776814292</v>
      </c>
      <c r="I1756" s="84">
        <f>E1756/E1754*100</f>
        <v>56.556521426128903</v>
      </c>
      <c r="J1756" s="80">
        <f t="shared" si="492"/>
        <v>112.93495815592425</v>
      </c>
      <c r="K1756" s="80">
        <f t="shared" si="493"/>
        <v>103.70769853040314</v>
      </c>
      <c r="L1756" s="80">
        <f t="shared" si="493"/>
        <v>95.919722232820789</v>
      </c>
    </row>
    <row r="1757" spans="1:12" s="1" customFormat="1" x14ac:dyDescent="0.2">
      <c r="A1757" s="6" t="s">
        <v>8</v>
      </c>
      <c r="B1757" s="79">
        <v>23749</v>
      </c>
      <c r="C1757" s="79">
        <v>193191</v>
      </c>
      <c r="D1757" s="79">
        <v>29061</v>
      </c>
      <c r="E1757" s="79">
        <v>222252</v>
      </c>
      <c r="F1757" s="79">
        <v>28181</v>
      </c>
      <c r="G1757" s="79">
        <v>243885</v>
      </c>
      <c r="H1757" s="84">
        <f>H1758+H1759</f>
        <v>99.999999999999986</v>
      </c>
      <c r="I1757" s="84">
        <f>I1758+I1759</f>
        <v>100</v>
      </c>
      <c r="J1757" s="80">
        <f t="shared" si="492"/>
        <v>122.36725756873975</v>
      </c>
      <c r="K1757" s="80">
        <f t="shared" si="493"/>
        <v>103.12267130336042</v>
      </c>
      <c r="L1757" s="80">
        <f t="shared" si="493"/>
        <v>91.1298357832585</v>
      </c>
    </row>
    <row r="1758" spans="1:12" s="1" customFormat="1" x14ac:dyDescent="0.2">
      <c r="A1758" s="9" t="s">
        <v>9</v>
      </c>
      <c r="B1758" s="79">
        <v>92</v>
      </c>
      <c r="C1758" s="79">
        <v>949</v>
      </c>
      <c r="D1758" s="79">
        <v>163</v>
      </c>
      <c r="E1758" s="79">
        <v>1112</v>
      </c>
      <c r="F1758" s="79">
        <v>161</v>
      </c>
      <c r="G1758" s="79">
        <v>10011</v>
      </c>
      <c r="H1758" s="84">
        <f>D1758/D1757*100</f>
        <v>0.56088916417191426</v>
      </c>
      <c r="I1758" s="84">
        <f>E1758/E1757*100</f>
        <v>0.50033295538397859</v>
      </c>
      <c r="J1758" s="80">
        <f t="shared" si="492"/>
        <v>177.17391304347828</v>
      </c>
      <c r="K1758" s="80">
        <f t="shared" si="493"/>
        <v>101.24223602484473</v>
      </c>
      <c r="L1758" s="80">
        <f t="shared" si="493"/>
        <v>11.107781440415543</v>
      </c>
    </row>
    <row r="1759" spans="1:12" s="1" customFormat="1" x14ac:dyDescent="0.2">
      <c r="A1759" s="9" t="s">
        <v>10</v>
      </c>
      <c r="B1759" s="79">
        <v>23657</v>
      </c>
      <c r="C1759" s="79">
        <v>192242</v>
      </c>
      <c r="D1759" s="79">
        <v>28898</v>
      </c>
      <c r="E1759" s="79">
        <v>221140</v>
      </c>
      <c r="F1759" s="79">
        <v>28020</v>
      </c>
      <c r="G1759" s="79">
        <v>233874</v>
      </c>
      <c r="H1759" s="84">
        <f>D1759/D1757*100</f>
        <v>99.439110835828075</v>
      </c>
      <c r="I1759" s="84">
        <f>E1759/E1757*100</f>
        <v>99.499667044616018</v>
      </c>
      <c r="J1759" s="80">
        <f t="shared" si="492"/>
        <v>122.15411928815996</v>
      </c>
      <c r="K1759" s="80">
        <f t="shared" si="493"/>
        <v>103.1334760885082</v>
      </c>
      <c r="L1759" s="80">
        <f t="shared" si="493"/>
        <v>94.555187836185297</v>
      </c>
    </row>
    <row r="1760" spans="1:12" s="1" customFormat="1" ht="22.5" x14ac:dyDescent="0.2">
      <c r="A1760" s="3" t="s">
        <v>259</v>
      </c>
      <c r="B1760" s="79"/>
      <c r="C1760" s="79"/>
      <c r="D1760" s="79"/>
      <c r="E1760" s="79"/>
      <c r="F1760" s="79"/>
      <c r="G1760" s="79"/>
    </row>
    <row r="1761" spans="1:12" s="1" customFormat="1" x14ac:dyDescent="0.2">
      <c r="A1761" s="6" t="s">
        <v>5</v>
      </c>
      <c r="B1761" s="79">
        <v>380</v>
      </c>
      <c r="C1761" s="79">
        <v>3062</v>
      </c>
      <c r="D1761" s="79">
        <v>492</v>
      </c>
      <c r="E1761" s="79">
        <v>3554</v>
      </c>
      <c r="F1761" s="79">
        <v>409</v>
      </c>
      <c r="G1761" s="79">
        <v>7446</v>
      </c>
      <c r="H1761" s="84">
        <f>H1762+H1763</f>
        <v>100</v>
      </c>
      <c r="I1761" s="84">
        <f>I1762+I1763</f>
        <v>100</v>
      </c>
      <c r="J1761" s="80">
        <f t="shared" ref="J1761:J1766" si="494">D1761/B1761*100</f>
        <v>129.47368421052633</v>
      </c>
      <c r="K1761" s="80">
        <f t="shared" ref="K1761:L1766" si="495">D1761/F1761*100</f>
        <v>120.29339853300733</v>
      </c>
      <c r="L1761" s="80">
        <f t="shared" si="495"/>
        <v>47.730325006715013</v>
      </c>
    </row>
    <row r="1762" spans="1:12" s="1" customFormat="1" x14ac:dyDescent="0.2">
      <c r="A1762" s="9" t="s">
        <v>6</v>
      </c>
      <c r="B1762" s="79">
        <v>274</v>
      </c>
      <c r="C1762" s="79">
        <v>1838</v>
      </c>
      <c r="D1762" s="79">
        <v>369</v>
      </c>
      <c r="E1762" s="79">
        <v>2207</v>
      </c>
      <c r="F1762" s="79">
        <v>292</v>
      </c>
      <c r="G1762" s="79">
        <v>2278</v>
      </c>
      <c r="H1762" s="84">
        <f>D1762/D1761*100</f>
        <v>75</v>
      </c>
      <c r="I1762" s="84">
        <f>E1762/E1761*100</f>
        <v>62.099043331457516</v>
      </c>
      <c r="J1762" s="80">
        <f t="shared" si="494"/>
        <v>134.67153284671534</v>
      </c>
      <c r="K1762" s="80">
        <f t="shared" si="495"/>
        <v>126.36986301369863</v>
      </c>
      <c r="L1762" s="80">
        <f t="shared" si="495"/>
        <v>96.883230904302025</v>
      </c>
    </row>
    <row r="1763" spans="1:12" s="1" customFormat="1" x14ac:dyDescent="0.2">
      <c r="A1763" s="9" t="s">
        <v>7</v>
      </c>
      <c r="B1763" s="79">
        <v>106</v>
      </c>
      <c r="C1763" s="79">
        <v>1224</v>
      </c>
      <c r="D1763" s="79">
        <v>123</v>
      </c>
      <c r="E1763" s="79">
        <v>1347</v>
      </c>
      <c r="F1763" s="79">
        <v>117</v>
      </c>
      <c r="G1763" s="79">
        <v>5168</v>
      </c>
      <c r="H1763" s="84">
        <f>D1763/D1761*100</f>
        <v>25</v>
      </c>
      <c r="I1763" s="84">
        <f>E1763/E1761*100</f>
        <v>37.900956668542484</v>
      </c>
      <c r="J1763" s="80">
        <f t="shared" si="494"/>
        <v>116.03773584905662</v>
      </c>
      <c r="K1763" s="80">
        <f t="shared" si="495"/>
        <v>105.12820512820514</v>
      </c>
      <c r="L1763" s="80">
        <f t="shared" si="495"/>
        <v>26.064241486068113</v>
      </c>
    </row>
    <row r="1764" spans="1:12" s="1" customFormat="1" x14ac:dyDescent="0.2">
      <c r="A1764" s="6" t="s">
        <v>8</v>
      </c>
      <c r="B1764" s="79">
        <v>380</v>
      </c>
      <c r="C1764" s="79">
        <v>3062</v>
      </c>
      <c r="D1764" s="79">
        <v>492</v>
      </c>
      <c r="E1764" s="79">
        <v>3554</v>
      </c>
      <c r="F1764" s="79">
        <v>409</v>
      </c>
      <c r="G1764" s="79">
        <v>7446</v>
      </c>
      <c r="H1764" s="84">
        <f>H1765+H1766</f>
        <v>100</v>
      </c>
      <c r="I1764" s="84">
        <f>I1765+I1766</f>
        <v>100</v>
      </c>
      <c r="J1764" s="80">
        <f t="shared" si="494"/>
        <v>129.47368421052633</v>
      </c>
      <c r="K1764" s="80">
        <f t="shared" si="495"/>
        <v>120.29339853300733</v>
      </c>
      <c r="L1764" s="80">
        <f t="shared" si="495"/>
        <v>47.730325006715013</v>
      </c>
    </row>
    <row r="1765" spans="1:12" s="1" customFormat="1" x14ac:dyDescent="0.2">
      <c r="A1765" s="9" t="s">
        <v>9</v>
      </c>
      <c r="B1765" s="79">
        <v>3</v>
      </c>
      <c r="C1765" s="79">
        <v>20</v>
      </c>
      <c r="D1765" s="79">
        <v>0</v>
      </c>
      <c r="E1765" s="79">
        <v>20</v>
      </c>
      <c r="F1765" s="79">
        <v>4</v>
      </c>
      <c r="G1765" s="79">
        <v>158</v>
      </c>
      <c r="H1765" s="84">
        <f>D1765/D1764*100</f>
        <v>0</v>
      </c>
      <c r="I1765" s="84">
        <f>E1765/E1764*100</f>
        <v>0.56274620146314014</v>
      </c>
      <c r="J1765" s="80">
        <f t="shared" si="494"/>
        <v>0</v>
      </c>
      <c r="K1765" s="80">
        <f t="shared" si="495"/>
        <v>0</v>
      </c>
      <c r="L1765" s="80">
        <f t="shared" si="495"/>
        <v>12.658227848101266</v>
      </c>
    </row>
    <row r="1766" spans="1:12" s="1" customFormat="1" x14ac:dyDescent="0.2">
      <c r="A1766" s="9" t="s">
        <v>10</v>
      </c>
      <c r="B1766" s="79">
        <v>377</v>
      </c>
      <c r="C1766" s="79">
        <v>3042</v>
      </c>
      <c r="D1766" s="79">
        <v>492</v>
      </c>
      <c r="E1766" s="79">
        <v>3534</v>
      </c>
      <c r="F1766" s="79">
        <v>405</v>
      </c>
      <c r="G1766" s="79">
        <v>7288</v>
      </c>
      <c r="H1766" s="84">
        <f>D1766/D1764*100</f>
        <v>100</v>
      </c>
      <c r="I1766" s="84">
        <f>E1766/E1764*100</f>
        <v>99.437253798536858</v>
      </c>
      <c r="J1766" s="80">
        <f t="shared" si="494"/>
        <v>130.50397877984085</v>
      </c>
      <c r="K1766" s="80">
        <f t="shared" si="495"/>
        <v>121.48148148148148</v>
      </c>
      <c r="L1766" s="80">
        <f t="shared" si="495"/>
        <v>48.490669593852907</v>
      </c>
    </row>
    <row r="1767" spans="1:12" s="1" customFormat="1" x14ac:dyDescent="0.2">
      <c r="A1767" s="3" t="s">
        <v>260</v>
      </c>
      <c r="B1767" s="79"/>
      <c r="C1767" s="79"/>
      <c r="D1767" s="79"/>
      <c r="E1767" s="79"/>
      <c r="F1767" s="79"/>
      <c r="G1767" s="79"/>
    </row>
    <row r="1768" spans="1:12" s="1" customFormat="1" x14ac:dyDescent="0.2">
      <c r="A1768" s="6" t="s">
        <v>5</v>
      </c>
      <c r="B1768" s="79">
        <v>2217</v>
      </c>
      <c r="C1768" s="79">
        <v>21612</v>
      </c>
      <c r="D1768" s="79">
        <v>2393</v>
      </c>
      <c r="E1768" s="79">
        <v>24005</v>
      </c>
      <c r="F1768" s="79">
        <v>1999</v>
      </c>
      <c r="G1768" s="79">
        <v>30840</v>
      </c>
      <c r="H1768" s="84">
        <f>H1769+H1770</f>
        <v>100</v>
      </c>
      <c r="I1768" s="84">
        <f>I1769+I1770</f>
        <v>100</v>
      </c>
      <c r="J1768" s="80">
        <f t="shared" ref="J1768:J1773" si="496">D1768/B1768*100</f>
        <v>107.93865584122688</v>
      </c>
      <c r="K1768" s="80">
        <f t="shared" ref="K1768:L1773" si="497">D1768/F1768*100</f>
        <v>119.70985492746374</v>
      </c>
      <c r="L1768" s="80">
        <f t="shared" si="497"/>
        <v>77.83722438391699</v>
      </c>
    </row>
    <row r="1769" spans="1:12" s="1" customFormat="1" x14ac:dyDescent="0.2">
      <c r="A1769" s="9" t="s">
        <v>6</v>
      </c>
      <c r="B1769" s="79">
        <v>546</v>
      </c>
      <c r="C1769" s="79">
        <v>5896</v>
      </c>
      <c r="D1769" s="79">
        <v>508</v>
      </c>
      <c r="E1769" s="79">
        <v>6404</v>
      </c>
      <c r="F1769" s="79">
        <v>556</v>
      </c>
      <c r="G1769" s="79">
        <v>7508</v>
      </c>
      <c r="H1769" s="84">
        <f>D1769/D1768*100</f>
        <v>21.228583368157125</v>
      </c>
      <c r="I1769" s="84">
        <f>E1769/E1768*100</f>
        <v>26.677775463445112</v>
      </c>
      <c r="J1769" s="80">
        <f t="shared" si="496"/>
        <v>93.040293040293037</v>
      </c>
      <c r="K1769" s="80">
        <f t="shared" si="497"/>
        <v>91.366906474820141</v>
      </c>
      <c r="L1769" s="80">
        <f t="shared" si="497"/>
        <v>85.295684603090038</v>
      </c>
    </row>
    <row r="1770" spans="1:12" s="1" customFormat="1" x14ac:dyDescent="0.2">
      <c r="A1770" s="9" t="s">
        <v>7</v>
      </c>
      <c r="B1770" s="79">
        <v>1671</v>
      </c>
      <c r="C1770" s="79">
        <v>15716</v>
      </c>
      <c r="D1770" s="79">
        <v>1885</v>
      </c>
      <c r="E1770" s="79">
        <v>17601</v>
      </c>
      <c r="F1770" s="79">
        <v>1443</v>
      </c>
      <c r="G1770" s="79">
        <v>23332</v>
      </c>
      <c r="H1770" s="84">
        <f>D1770/D1768*100</f>
        <v>78.771416631842868</v>
      </c>
      <c r="I1770" s="84">
        <f>E1770/E1768*100</f>
        <v>73.322224536554884</v>
      </c>
      <c r="J1770" s="80">
        <f t="shared" si="496"/>
        <v>112.80670257330941</v>
      </c>
      <c r="K1770" s="80">
        <f t="shared" si="497"/>
        <v>130.63063063063063</v>
      </c>
      <c r="L1770" s="80">
        <f t="shared" si="497"/>
        <v>75.437167838162182</v>
      </c>
    </row>
    <row r="1771" spans="1:12" s="1" customFormat="1" x14ac:dyDescent="0.2">
      <c r="A1771" s="6" t="s">
        <v>8</v>
      </c>
      <c r="B1771" s="79">
        <v>2217</v>
      </c>
      <c r="C1771" s="79">
        <v>21612</v>
      </c>
      <c r="D1771" s="79">
        <v>2393</v>
      </c>
      <c r="E1771" s="79">
        <v>24005</v>
      </c>
      <c r="F1771" s="79">
        <v>1999</v>
      </c>
      <c r="G1771" s="79">
        <v>30840</v>
      </c>
      <c r="H1771" s="84">
        <f>H1772+H1773</f>
        <v>100</v>
      </c>
      <c r="I1771" s="84">
        <f>I1772+I1773</f>
        <v>99.999999999999986</v>
      </c>
      <c r="J1771" s="80">
        <f t="shared" si="496"/>
        <v>107.93865584122688</v>
      </c>
      <c r="K1771" s="80">
        <f t="shared" si="497"/>
        <v>119.70985492746374</v>
      </c>
      <c r="L1771" s="80">
        <f t="shared" si="497"/>
        <v>77.83722438391699</v>
      </c>
    </row>
    <row r="1772" spans="1:12" s="1" customFormat="1" x14ac:dyDescent="0.2">
      <c r="A1772" s="9" t="s">
        <v>9</v>
      </c>
      <c r="B1772" s="79">
        <v>115</v>
      </c>
      <c r="C1772" s="79">
        <v>715</v>
      </c>
      <c r="D1772" s="79">
        <v>70</v>
      </c>
      <c r="E1772" s="79">
        <v>785</v>
      </c>
      <c r="F1772" s="79">
        <v>192</v>
      </c>
      <c r="G1772" s="79">
        <v>1931</v>
      </c>
      <c r="H1772" s="84">
        <f>D1772/D1771*100</f>
        <v>2.9251984956122024</v>
      </c>
      <c r="I1772" s="84">
        <f>E1772/E1771*100</f>
        <v>3.2701520516559048</v>
      </c>
      <c r="J1772" s="80">
        <f t="shared" si="496"/>
        <v>60.869565217391312</v>
      </c>
      <c r="K1772" s="80">
        <f t="shared" si="497"/>
        <v>36.458333333333329</v>
      </c>
      <c r="L1772" s="80">
        <f t="shared" si="497"/>
        <v>40.652511651993784</v>
      </c>
    </row>
    <row r="1773" spans="1:12" s="1" customFormat="1" x14ac:dyDescent="0.2">
      <c r="A1773" s="9" t="s">
        <v>10</v>
      </c>
      <c r="B1773" s="79">
        <v>2102</v>
      </c>
      <c r="C1773" s="79">
        <v>20897</v>
      </c>
      <c r="D1773" s="79">
        <v>2323</v>
      </c>
      <c r="E1773" s="79">
        <v>23220</v>
      </c>
      <c r="F1773" s="79">
        <v>1807</v>
      </c>
      <c r="G1773" s="79">
        <v>28909</v>
      </c>
      <c r="H1773" s="84">
        <f>D1773/D1771*100</f>
        <v>97.074801504387793</v>
      </c>
      <c r="I1773" s="84">
        <f>E1773/E1771*100</f>
        <v>96.729847948344087</v>
      </c>
      <c r="J1773" s="80">
        <f t="shared" si="496"/>
        <v>110.51379638439582</v>
      </c>
      <c r="K1773" s="80">
        <f t="shared" si="497"/>
        <v>128.55561704482568</v>
      </c>
      <c r="L1773" s="80">
        <f t="shared" si="497"/>
        <v>80.321007298765096</v>
      </c>
    </row>
    <row r="1774" spans="1:12" s="1" customFormat="1" x14ac:dyDescent="0.2">
      <c r="A1774" s="3" t="s">
        <v>261</v>
      </c>
      <c r="B1774" s="79"/>
      <c r="C1774" s="79"/>
      <c r="D1774" s="79"/>
      <c r="E1774" s="79"/>
      <c r="F1774" s="79"/>
      <c r="G1774" s="79"/>
    </row>
    <row r="1775" spans="1:12" s="1" customFormat="1" x14ac:dyDescent="0.2">
      <c r="A1775" s="6" t="s">
        <v>5</v>
      </c>
      <c r="B1775" s="79">
        <v>330</v>
      </c>
      <c r="C1775" s="79">
        <v>2387</v>
      </c>
      <c r="D1775" s="79">
        <v>366</v>
      </c>
      <c r="E1775" s="79">
        <v>2753</v>
      </c>
      <c r="F1775" s="79">
        <v>294</v>
      </c>
      <c r="G1775" s="79">
        <v>2633</v>
      </c>
      <c r="H1775" s="84">
        <f>H1776+H1777</f>
        <v>100</v>
      </c>
      <c r="I1775" s="84">
        <f>I1776+I1777</f>
        <v>100</v>
      </c>
      <c r="J1775" s="80">
        <f t="shared" ref="J1775:J1780" si="498">D1775/B1775*100</f>
        <v>110.90909090909091</v>
      </c>
      <c r="K1775" s="80">
        <f t="shared" ref="K1775:L1780" si="499">D1775/F1775*100</f>
        <v>124.48979591836735</v>
      </c>
      <c r="L1775" s="80">
        <f t="shared" si="499"/>
        <v>104.55753892897835</v>
      </c>
    </row>
    <row r="1776" spans="1:12" s="1" customFormat="1" x14ac:dyDescent="0.2">
      <c r="A1776" s="9" t="s">
        <v>6</v>
      </c>
      <c r="B1776" s="79">
        <v>73</v>
      </c>
      <c r="C1776" s="79">
        <v>386</v>
      </c>
      <c r="D1776" s="79">
        <v>73</v>
      </c>
      <c r="E1776" s="79">
        <v>459</v>
      </c>
      <c r="F1776" s="79">
        <v>71</v>
      </c>
      <c r="G1776" s="79">
        <v>416</v>
      </c>
      <c r="H1776" s="84">
        <f>D1776/D1775*100</f>
        <v>19.94535519125683</v>
      </c>
      <c r="I1776" s="84">
        <f>E1776/E1775*100</f>
        <v>16.672720668361787</v>
      </c>
      <c r="J1776" s="80">
        <f t="shared" si="498"/>
        <v>100</v>
      </c>
      <c r="K1776" s="80">
        <f t="shared" si="499"/>
        <v>102.8169014084507</v>
      </c>
      <c r="L1776" s="80">
        <f t="shared" si="499"/>
        <v>110.33653846153845</v>
      </c>
    </row>
    <row r="1777" spans="1:12" s="1" customFormat="1" x14ac:dyDescent="0.2">
      <c r="A1777" s="9" t="s">
        <v>7</v>
      </c>
      <c r="B1777" s="79">
        <v>257</v>
      </c>
      <c r="C1777" s="79">
        <v>2001</v>
      </c>
      <c r="D1777" s="79">
        <v>293</v>
      </c>
      <c r="E1777" s="79">
        <v>2294</v>
      </c>
      <c r="F1777" s="79">
        <v>223</v>
      </c>
      <c r="G1777" s="79">
        <v>2217</v>
      </c>
      <c r="H1777" s="84">
        <f>D1777/D1775*100</f>
        <v>80.054644808743163</v>
      </c>
      <c r="I1777" s="84">
        <f>E1777/E1775*100</f>
        <v>83.327279331638209</v>
      </c>
      <c r="J1777" s="80">
        <f t="shared" si="498"/>
        <v>114.00778210116731</v>
      </c>
      <c r="K1777" s="80">
        <f t="shared" si="499"/>
        <v>131.39013452914799</v>
      </c>
      <c r="L1777" s="80">
        <f t="shared" si="499"/>
        <v>103.47316193053678</v>
      </c>
    </row>
    <row r="1778" spans="1:12" s="1" customFormat="1" x14ac:dyDescent="0.2">
      <c r="A1778" s="6" t="s">
        <v>8</v>
      </c>
      <c r="B1778" s="79">
        <v>330</v>
      </c>
      <c r="C1778" s="79">
        <v>2387</v>
      </c>
      <c r="D1778" s="79">
        <v>366</v>
      </c>
      <c r="E1778" s="79">
        <v>2753</v>
      </c>
      <c r="F1778" s="79">
        <v>294</v>
      </c>
      <c r="G1778" s="79">
        <v>2633</v>
      </c>
      <c r="H1778" s="84">
        <f>H1779+H1780</f>
        <v>100</v>
      </c>
      <c r="I1778" s="84">
        <f>I1779+I1780</f>
        <v>100</v>
      </c>
      <c r="J1778" s="80">
        <f t="shared" si="498"/>
        <v>110.90909090909091</v>
      </c>
      <c r="K1778" s="80">
        <f t="shared" si="499"/>
        <v>124.48979591836735</v>
      </c>
      <c r="L1778" s="80">
        <f t="shared" si="499"/>
        <v>104.55753892897835</v>
      </c>
    </row>
    <row r="1779" spans="1:12" s="1" customFormat="1" x14ac:dyDescent="0.2">
      <c r="A1779" s="9" t="s">
        <v>9</v>
      </c>
      <c r="B1779" s="79">
        <v>7</v>
      </c>
      <c r="C1779" s="79">
        <v>50</v>
      </c>
      <c r="D1779" s="79">
        <v>4</v>
      </c>
      <c r="E1779" s="79">
        <v>54</v>
      </c>
      <c r="F1779" s="79">
        <v>14</v>
      </c>
      <c r="G1779" s="79">
        <v>101</v>
      </c>
      <c r="H1779" s="84">
        <f>D1779/D1778*100</f>
        <v>1.0928961748633881</v>
      </c>
      <c r="I1779" s="84">
        <f>E1779/E1778*100</f>
        <v>1.9614965492190339</v>
      </c>
      <c r="J1779" s="80">
        <f t="shared" si="498"/>
        <v>57.142857142857139</v>
      </c>
      <c r="K1779" s="80">
        <f t="shared" si="499"/>
        <v>28.571428571428569</v>
      </c>
      <c r="L1779" s="80">
        <f t="shared" si="499"/>
        <v>53.46534653465347</v>
      </c>
    </row>
    <row r="1780" spans="1:12" s="1" customFormat="1" x14ac:dyDescent="0.2">
      <c r="A1780" s="9" t="s">
        <v>10</v>
      </c>
      <c r="B1780" s="79">
        <v>323</v>
      </c>
      <c r="C1780" s="79">
        <v>2337</v>
      </c>
      <c r="D1780" s="79">
        <v>362</v>
      </c>
      <c r="E1780" s="79">
        <v>2699</v>
      </c>
      <c r="F1780" s="79">
        <v>280</v>
      </c>
      <c r="G1780" s="79">
        <v>2532</v>
      </c>
      <c r="H1780" s="84">
        <f>D1780/D1778*100</f>
        <v>98.907103825136616</v>
      </c>
      <c r="I1780" s="84">
        <f>E1780/E1778*100</f>
        <v>98.038503450780965</v>
      </c>
      <c r="J1780" s="80">
        <f t="shared" si="498"/>
        <v>112.07430340557276</v>
      </c>
      <c r="K1780" s="80">
        <f t="shared" si="499"/>
        <v>129.28571428571431</v>
      </c>
      <c r="L1780" s="80">
        <f t="shared" si="499"/>
        <v>106.5955766192733</v>
      </c>
    </row>
    <row r="1781" spans="1:12" s="1" customFormat="1" ht="22.5" x14ac:dyDescent="0.2">
      <c r="A1781" s="3" t="s">
        <v>262</v>
      </c>
      <c r="B1781" s="79"/>
      <c r="C1781" s="79"/>
      <c r="D1781" s="79"/>
      <c r="E1781" s="79"/>
      <c r="F1781" s="79"/>
      <c r="G1781" s="79"/>
    </row>
    <row r="1782" spans="1:12" s="1" customFormat="1" x14ac:dyDescent="0.2">
      <c r="A1782" s="6" t="s">
        <v>5</v>
      </c>
      <c r="B1782" s="79">
        <v>36</v>
      </c>
      <c r="C1782" s="79">
        <v>277</v>
      </c>
      <c r="D1782" s="79">
        <v>54</v>
      </c>
      <c r="E1782" s="79">
        <v>331</v>
      </c>
      <c r="F1782" s="79">
        <v>20</v>
      </c>
      <c r="G1782" s="79">
        <v>454</v>
      </c>
      <c r="H1782" s="84">
        <f>H1783+H1784</f>
        <v>100</v>
      </c>
      <c r="I1782" s="84">
        <f>I1783+I1784</f>
        <v>100</v>
      </c>
      <c r="J1782" s="80">
        <f t="shared" ref="J1782:J1787" si="500">D1782/B1782*100</f>
        <v>150</v>
      </c>
      <c r="K1782" s="80">
        <f t="shared" ref="K1782:L1787" si="501">D1782/F1782*100</f>
        <v>270</v>
      </c>
      <c r="L1782" s="80">
        <f t="shared" si="501"/>
        <v>72.907488986784145</v>
      </c>
    </row>
    <row r="1783" spans="1:12" s="1" customFormat="1" x14ac:dyDescent="0.2">
      <c r="A1783" s="9" t="s">
        <v>6</v>
      </c>
      <c r="B1783" s="79">
        <v>0</v>
      </c>
      <c r="C1783" s="79">
        <v>0</v>
      </c>
      <c r="D1783" s="79">
        <v>0</v>
      </c>
      <c r="E1783" s="79">
        <v>0</v>
      </c>
      <c r="F1783" s="79">
        <v>0</v>
      </c>
      <c r="G1783" s="79">
        <v>0</v>
      </c>
      <c r="H1783" s="84">
        <f>D1783/D1782*100</f>
        <v>0</v>
      </c>
      <c r="I1783" s="84">
        <f>E1783/E1782*100</f>
        <v>0</v>
      </c>
      <c r="J1783" s="80">
        <v>0</v>
      </c>
      <c r="K1783" s="80">
        <v>0</v>
      </c>
      <c r="L1783" s="80">
        <v>0</v>
      </c>
    </row>
    <row r="1784" spans="1:12" s="1" customFormat="1" x14ac:dyDescent="0.2">
      <c r="A1784" s="9" t="s">
        <v>7</v>
      </c>
      <c r="B1784" s="79">
        <v>36</v>
      </c>
      <c r="C1784" s="79">
        <v>277</v>
      </c>
      <c r="D1784" s="79">
        <v>54</v>
      </c>
      <c r="E1784" s="79">
        <v>331</v>
      </c>
      <c r="F1784" s="79">
        <v>20</v>
      </c>
      <c r="G1784" s="79">
        <v>454</v>
      </c>
      <c r="H1784" s="84">
        <f>D1784/D1782*100</f>
        <v>100</v>
      </c>
      <c r="I1784" s="84">
        <f>E1784/E1782*100</f>
        <v>100</v>
      </c>
      <c r="J1784" s="80">
        <f t="shared" si="500"/>
        <v>150</v>
      </c>
      <c r="K1784" s="80">
        <f t="shared" si="501"/>
        <v>270</v>
      </c>
      <c r="L1784" s="80">
        <f t="shared" si="501"/>
        <v>72.907488986784145</v>
      </c>
    </row>
    <row r="1785" spans="1:12" s="1" customFormat="1" x14ac:dyDescent="0.2">
      <c r="A1785" s="6" t="s">
        <v>8</v>
      </c>
      <c r="B1785" s="79">
        <v>36</v>
      </c>
      <c r="C1785" s="79">
        <v>277</v>
      </c>
      <c r="D1785" s="79">
        <v>54</v>
      </c>
      <c r="E1785" s="79">
        <v>331</v>
      </c>
      <c r="F1785" s="79">
        <v>20</v>
      </c>
      <c r="G1785" s="79">
        <v>454</v>
      </c>
      <c r="H1785" s="84">
        <f>H1786+H1787</f>
        <v>100</v>
      </c>
      <c r="I1785" s="84">
        <f>I1786+I1787</f>
        <v>100</v>
      </c>
      <c r="J1785" s="80">
        <f t="shared" si="500"/>
        <v>150</v>
      </c>
      <c r="K1785" s="80">
        <f t="shared" si="501"/>
        <v>270</v>
      </c>
      <c r="L1785" s="80">
        <f t="shared" si="501"/>
        <v>72.907488986784145</v>
      </c>
    </row>
    <row r="1786" spans="1:12" s="1" customFormat="1" x14ac:dyDescent="0.2">
      <c r="A1786" s="9" t="s">
        <v>9</v>
      </c>
      <c r="B1786" s="79">
        <v>17</v>
      </c>
      <c r="C1786" s="79">
        <v>45</v>
      </c>
      <c r="D1786" s="79">
        <v>11</v>
      </c>
      <c r="E1786" s="79">
        <v>56</v>
      </c>
      <c r="F1786" s="79">
        <v>13</v>
      </c>
      <c r="G1786" s="79">
        <v>31</v>
      </c>
      <c r="H1786" s="84">
        <f>D1786/D1785*100</f>
        <v>20.37037037037037</v>
      </c>
      <c r="I1786" s="84">
        <f>E1786/E1785*100</f>
        <v>16.918429003021149</v>
      </c>
      <c r="J1786" s="80">
        <f t="shared" si="500"/>
        <v>64.705882352941174</v>
      </c>
      <c r="K1786" s="80">
        <f t="shared" si="501"/>
        <v>84.615384615384613</v>
      </c>
      <c r="L1786" s="80">
        <f t="shared" si="501"/>
        <v>180.64516129032256</v>
      </c>
    </row>
    <row r="1787" spans="1:12" s="1" customFormat="1" x14ac:dyDescent="0.2">
      <c r="A1787" s="9" t="s">
        <v>10</v>
      </c>
      <c r="B1787" s="79">
        <v>19</v>
      </c>
      <c r="C1787" s="79">
        <v>232</v>
      </c>
      <c r="D1787" s="79">
        <v>43</v>
      </c>
      <c r="E1787" s="79">
        <v>275</v>
      </c>
      <c r="F1787" s="79">
        <v>7</v>
      </c>
      <c r="G1787" s="79">
        <v>423</v>
      </c>
      <c r="H1787" s="84">
        <f>D1787/D1785*100</f>
        <v>79.629629629629633</v>
      </c>
      <c r="I1787" s="84">
        <f>E1787/E1785*100</f>
        <v>83.081570996978854</v>
      </c>
      <c r="J1787" s="80">
        <f t="shared" si="500"/>
        <v>226.31578947368419</v>
      </c>
      <c r="K1787" s="80"/>
      <c r="L1787" s="80">
        <f t="shared" si="501"/>
        <v>65.011820330969272</v>
      </c>
    </row>
    <row r="1788" spans="1:12" s="1" customFormat="1" x14ac:dyDescent="0.2">
      <c r="A1788" s="3" t="s">
        <v>263</v>
      </c>
      <c r="B1788" s="79"/>
      <c r="C1788" s="79"/>
      <c r="D1788" s="79"/>
      <c r="E1788" s="79"/>
      <c r="F1788" s="79"/>
      <c r="G1788" s="79"/>
    </row>
    <row r="1789" spans="1:12" s="1" customFormat="1" x14ac:dyDescent="0.2">
      <c r="A1789" s="6" t="s">
        <v>5</v>
      </c>
      <c r="B1789" s="79">
        <v>115564</v>
      </c>
      <c r="C1789" s="79">
        <v>696773</v>
      </c>
      <c r="D1789" s="79">
        <v>33040</v>
      </c>
      <c r="E1789" s="79">
        <v>729813</v>
      </c>
      <c r="F1789" s="79">
        <v>22752</v>
      </c>
      <c r="G1789" s="79">
        <v>176796</v>
      </c>
      <c r="H1789" s="84">
        <f>H1790+H1791</f>
        <v>100</v>
      </c>
      <c r="I1789" s="84">
        <f>I1790+I1791</f>
        <v>100.00013702140137</v>
      </c>
      <c r="J1789" s="80">
        <f t="shared" ref="J1789:J1794" si="502">D1789/B1789*100</f>
        <v>28.590218407116403</v>
      </c>
      <c r="K1789" s="80">
        <f t="shared" ref="K1789:L1794" si="503">D1789/F1789*100</f>
        <v>145.21800281293952</v>
      </c>
      <c r="L1789" s="80">
        <f t="shared" si="503"/>
        <v>412.79949772619295</v>
      </c>
    </row>
    <row r="1790" spans="1:12" s="1" customFormat="1" x14ac:dyDescent="0.2">
      <c r="A1790" s="9" t="s">
        <v>6</v>
      </c>
      <c r="B1790" s="79">
        <v>260</v>
      </c>
      <c r="C1790" s="79">
        <v>1246</v>
      </c>
      <c r="D1790" s="79">
        <v>258</v>
      </c>
      <c r="E1790" s="79">
        <v>1504</v>
      </c>
      <c r="F1790" s="79">
        <v>217</v>
      </c>
      <c r="G1790" s="79">
        <v>1491</v>
      </c>
      <c r="H1790" s="84">
        <f>D1790/D1789*100</f>
        <v>0.78087167070217922</v>
      </c>
      <c r="I1790" s="84">
        <f>E1790/E1789*100</f>
        <v>0.20608018766451133</v>
      </c>
      <c r="J1790" s="80">
        <f t="shared" si="502"/>
        <v>99.230769230769226</v>
      </c>
      <c r="K1790" s="80">
        <f t="shared" si="503"/>
        <v>118.89400921658986</v>
      </c>
      <c r="L1790" s="80">
        <f t="shared" si="503"/>
        <v>100.87189805499665</v>
      </c>
    </row>
    <row r="1791" spans="1:12" s="1" customFormat="1" x14ac:dyDescent="0.2">
      <c r="A1791" s="9" t="s">
        <v>7</v>
      </c>
      <c r="B1791" s="79">
        <v>115304</v>
      </c>
      <c r="C1791" s="79">
        <v>695527</v>
      </c>
      <c r="D1791" s="79">
        <v>32782</v>
      </c>
      <c r="E1791" s="79">
        <v>728310</v>
      </c>
      <c r="F1791" s="79">
        <v>22535</v>
      </c>
      <c r="G1791" s="79">
        <v>175305</v>
      </c>
      <c r="H1791" s="84">
        <f>D1791/D1789*100</f>
        <v>99.219128329297817</v>
      </c>
      <c r="I1791" s="84">
        <f>E1791/E1789*100</f>
        <v>99.79405683373686</v>
      </c>
      <c r="J1791" s="80">
        <f t="shared" si="502"/>
        <v>28.430930410046486</v>
      </c>
      <c r="K1791" s="80">
        <f t="shared" si="503"/>
        <v>145.47148879520745</v>
      </c>
      <c r="L1791" s="80">
        <f t="shared" si="503"/>
        <v>415.45306751090959</v>
      </c>
    </row>
    <row r="1792" spans="1:12" s="1" customFormat="1" x14ac:dyDescent="0.2">
      <c r="A1792" s="6" t="s">
        <v>8</v>
      </c>
      <c r="B1792" s="79">
        <v>115564</v>
      </c>
      <c r="C1792" s="79">
        <v>696773</v>
      </c>
      <c r="D1792" s="79">
        <v>33040</v>
      </c>
      <c r="E1792" s="79">
        <v>729813</v>
      </c>
      <c r="F1792" s="79">
        <v>22752</v>
      </c>
      <c r="G1792" s="79">
        <v>176796</v>
      </c>
      <c r="H1792" s="84">
        <f>H1793+H1794</f>
        <v>100</v>
      </c>
      <c r="I1792" s="84">
        <f>I1793+I1794</f>
        <v>100</v>
      </c>
      <c r="J1792" s="80">
        <f t="shared" si="502"/>
        <v>28.590218407116403</v>
      </c>
      <c r="K1792" s="80">
        <f t="shared" si="503"/>
        <v>145.21800281293952</v>
      </c>
      <c r="L1792" s="80">
        <f t="shared" si="503"/>
        <v>412.79949772619295</v>
      </c>
    </row>
    <row r="1793" spans="1:12" s="1" customFormat="1" x14ac:dyDescent="0.2">
      <c r="A1793" s="9" t="s">
        <v>9</v>
      </c>
      <c r="B1793" s="79">
        <v>727</v>
      </c>
      <c r="C1793" s="79">
        <v>9310</v>
      </c>
      <c r="D1793" s="79">
        <v>1250</v>
      </c>
      <c r="E1793" s="79">
        <v>10560</v>
      </c>
      <c r="F1793" s="79">
        <v>5514</v>
      </c>
      <c r="G1793" s="79">
        <v>18784</v>
      </c>
      <c r="H1793" s="84">
        <f>D1793/D1792*100</f>
        <v>3.7832929782082325</v>
      </c>
      <c r="I1793" s="84">
        <f>E1793/E1792*100</f>
        <v>1.4469459984955051</v>
      </c>
      <c r="J1793" s="80">
        <f t="shared" si="502"/>
        <v>171.93947730398901</v>
      </c>
      <c r="K1793" s="80">
        <f t="shared" si="503"/>
        <v>22.669568371418208</v>
      </c>
      <c r="L1793" s="80">
        <f t="shared" si="503"/>
        <v>56.218057921635435</v>
      </c>
    </row>
    <row r="1794" spans="1:12" s="1" customFormat="1" x14ac:dyDescent="0.2">
      <c r="A1794" s="9" t="s">
        <v>10</v>
      </c>
      <c r="B1794" s="79">
        <v>114837</v>
      </c>
      <c r="C1794" s="79">
        <v>687463</v>
      </c>
      <c r="D1794" s="79">
        <v>31790</v>
      </c>
      <c r="E1794" s="79">
        <v>719253</v>
      </c>
      <c r="F1794" s="79">
        <v>17238</v>
      </c>
      <c r="G1794" s="79">
        <v>158012</v>
      </c>
      <c r="H1794" s="84">
        <f>D1794/D1792*100</f>
        <v>96.216707021791763</v>
      </c>
      <c r="I1794" s="84">
        <f>E1794/E1792*100</f>
        <v>98.553054001504492</v>
      </c>
      <c r="J1794" s="80">
        <f t="shared" si="502"/>
        <v>27.682715501101562</v>
      </c>
      <c r="K1794" s="80">
        <f t="shared" si="503"/>
        <v>184.4181459566075</v>
      </c>
      <c r="L1794" s="80">
        <f t="shared" si="503"/>
        <v>455.18884641672787</v>
      </c>
    </row>
    <row r="1795" spans="1:12" s="1" customFormat="1" ht="22.5" x14ac:dyDescent="0.2">
      <c r="A1795" s="3" t="s">
        <v>264</v>
      </c>
      <c r="B1795" s="79"/>
      <c r="C1795" s="79"/>
      <c r="D1795" s="79"/>
      <c r="E1795" s="79"/>
      <c r="F1795" s="79"/>
      <c r="G1795" s="79"/>
    </row>
    <row r="1796" spans="1:12" s="1" customFormat="1" x14ac:dyDescent="0.2">
      <c r="A1796" s="6" t="s">
        <v>5</v>
      </c>
      <c r="B1796" s="79">
        <v>40</v>
      </c>
      <c r="C1796" s="79">
        <v>233</v>
      </c>
      <c r="D1796" s="79">
        <v>21</v>
      </c>
      <c r="E1796" s="79">
        <v>254</v>
      </c>
      <c r="F1796" s="79">
        <v>5</v>
      </c>
      <c r="G1796" s="79">
        <v>85</v>
      </c>
      <c r="H1796" s="84">
        <f>H1797+H1798</f>
        <v>99.999999999999986</v>
      </c>
      <c r="I1796" s="84">
        <f>I1797+I1798</f>
        <v>100</v>
      </c>
      <c r="J1796" s="80">
        <f t="shared" ref="J1796:J1801" si="504">D1796/B1796*100</f>
        <v>52.5</v>
      </c>
      <c r="K1796" s="80">
        <f t="shared" ref="K1796:L1801" si="505">D1796/F1796*100</f>
        <v>420</v>
      </c>
      <c r="L1796" s="80">
        <f t="shared" si="505"/>
        <v>298.8235294117647</v>
      </c>
    </row>
    <row r="1797" spans="1:12" s="1" customFormat="1" x14ac:dyDescent="0.2">
      <c r="A1797" s="9" t="s">
        <v>6</v>
      </c>
      <c r="B1797" s="79">
        <v>1</v>
      </c>
      <c r="C1797" s="79">
        <v>12</v>
      </c>
      <c r="D1797" s="79">
        <v>1</v>
      </c>
      <c r="E1797" s="79">
        <v>13</v>
      </c>
      <c r="F1797" s="79">
        <v>3</v>
      </c>
      <c r="G1797" s="79">
        <v>47</v>
      </c>
      <c r="H1797" s="84">
        <f>D1797/D1796*100</f>
        <v>4.7619047619047619</v>
      </c>
      <c r="I1797" s="84">
        <f>E1797/E1796*100</f>
        <v>5.1181102362204722</v>
      </c>
      <c r="J1797" s="80">
        <f t="shared" si="504"/>
        <v>100</v>
      </c>
      <c r="K1797" s="80">
        <f t="shared" si="505"/>
        <v>33.333333333333329</v>
      </c>
      <c r="L1797" s="80">
        <f t="shared" si="505"/>
        <v>27.659574468085108</v>
      </c>
    </row>
    <row r="1798" spans="1:12" s="1" customFormat="1" x14ac:dyDescent="0.2">
      <c r="A1798" s="9" t="s">
        <v>7</v>
      </c>
      <c r="B1798" s="79">
        <v>39</v>
      </c>
      <c r="C1798" s="79">
        <v>221</v>
      </c>
      <c r="D1798" s="79">
        <v>20</v>
      </c>
      <c r="E1798" s="79">
        <v>241</v>
      </c>
      <c r="F1798" s="79">
        <v>2</v>
      </c>
      <c r="G1798" s="79">
        <v>38</v>
      </c>
      <c r="H1798" s="84">
        <f>D1798/D1796*100</f>
        <v>95.238095238095227</v>
      </c>
      <c r="I1798" s="84">
        <f>E1798/E1796*100</f>
        <v>94.881889763779526</v>
      </c>
      <c r="J1798" s="80">
        <f t="shared" si="504"/>
        <v>51.282051282051277</v>
      </c>
      <c r="K1798" s="80"/>
      <c r="L1798" s="80"/>
    </row>
    <row r="1799" spans="1:12" s="1" customFormat="1" x14ac:dyDescent="0.2">
      <c r="A1799" s="6" t="s">
        <v>8</v>
      </c>
      <c r="B1799" s="79">
        <v>40</v>
      </c>
      <c r="C1799" s="79">
        <v>233</v>
      </c>
      <c r="D1799" s="79">
        <v>21</v>
      </c>
      <c r="E1799" s="79">
        <v>254</v>
      </c>
      <c r="F1799" s="79">
        <v>5</v>
      </c>
      <c r="G1799" s="79">
        <v>85</v>
      </c>
      <c r="H1799" s="84">
        <f>H1800+H1801</f>
        <v>100</v>
      </c>
      <c r="I1799" s="84">
        <f>I1800+I1801</f>
        <v>100</v>
      </c>
      <c r="J1799" s="80">
        <f t="shared" si="504"/>
        <v>52.5</v>
      </c>
      <c r="K1799" s="80">
        <f t="shared" si="505"/>
        <v>420</v>
      </c>
      <c r="L1799" s="80">
        <f t="shared" si="505"/>
        <v>298.8235294117647</v>
      </c>
    </row>
    <row r="1800" spans="1:12" s="1" customFormat="1" x14ac:dyDescent="0.2">
      <c r="A1800" s="9" t="s">
        <v>9</v>
      </c>
      <c r="B1800" s="79">
        <v>0</v>
      </c>
      <c r="C1800" s="79">
        <v>0</v>
      </c>
      <c r="D1800" s="79">
        <v>0</v>
      </c>
      <c r="E1800" s="79">
        <v>0</v>
      </c>
      <c r="F1800" s="79">
        <v>0</v>
      </c>
      <c r="G1800" s="79">
        <v>0</v>
      </c>
      <c r="H1800" s="84">
        <f>D1800/D1799*100</f>
        <v>0</v>
      </c>
      <c r="I1800" s="84">
        <f>E1800/E1799*100</f>
        <v>0</v>
      </c>
      <c r="J1800" s="80">
        <v>0</v>
      </c>
      <c r="K1800" s="80">
        <v>0</v>
      </c>
      <c r="L1800" s="80">
        <v>0</v>
      </c>
    </row>
    <row r="1801" spans="1:12" s="1" customFormat="1" x14ac:dyDescent="0.2">
      <c r="A1801" s="9" t="s">
        <v>10</v>
      </c>
      <c r="B1801" s="79">
        <v>40</v>
      </c>
      <c r="C1801" s="79">
        <v>233</v>
      </c>
      <c r="D1801" s="79">
        <v>21</v>
      </c>
      <c r="E1801" s="79">
        <v>254</v>
      </c>
      <c r="F1801" s="79">
        <v>5</v>
      </c>
      <c r="G1801" s="79">
        <v>85</v>
      </c>
      <c r="H1801" s="84">
        <f>D1801/D1799*100</f>
        <v>100</v>
      </c>
      <c r="I1801" s="84">
        <f>E1801/E1799*100</f>
        <v>100</v>
      </c>
      <c r="J1801" s="80">
        <f t="shared" si="504"/>
        <v>52.5</v>
      </c>
      <c r="K1801" s="80">
        <f t="shared" si="505"/>
        <v>420</v>
      </c>
      <c r="L1801" s="80">
        <f t="shared" si="505"/>
        <v>298.8235294117647</v>
      </c>
    </row>
    <row r="1802" spans="1:12" s="1" customFormat="1" x14ac:dyDescent="0.2">
      <c r="A1802" s="3" t="s">
        <v>265</v>
      </c>
      <c r="B1802" s="79"/>
      <c r="C1802" s="79"/>
      <c r="D1802" s="79"/>
      <c r="E1802" s="79"/>
      <c r="F1802" s="79"/>
      <c r="G1802" s="79"/>
    </row>
    <row r="1803" spans="1:12" s="1" customFormat="1" x14ac:dyDescent="0.2">
      <c r="A1803" s="6" t="s">
        <v>5</v>
      </c>
      <c r="B1803" s="79">
        <v>1969</v>
      </c>
      <c r="C1803" s="79">
        <v>19771</v>
      </c>
      <c r="D1803" s="79">
        <v>2263</v>
      </c>
      <c r="E1803" s="79">
        <v>22034</v>
      </c>
      <c r="F1803" s="79">
        <v>1427</v>
      </c>
      <c r="G1803" s="79">
        <v>13471</v>
      </c>
      <c r="H1803" s="84">
        <f>H1804+H1805</f>
        <v>100</v>
      </c>
      <c r="I1803" s="84">
        <f>I1804+I1805</f>
        <v>100</v>
      </c>
      <c r="J1803" s="80">
        <f t="shared" ref="J1803:J1808" si="506">D1803/B1803*100</f>
        <v>114.931437277806</v>
      </c>
      <c r="K1803" s="80">
        <f t="shared" ref="K1803:L1808" si="507">D1803/F1803*100</f>
        <v>158.5844428871759</v>
      </c>
      <c r="L1803" s="80">
        <f t="shared" si="507"/>
        <v>163.56617919976247</v>
      </c>
    </row>
    <row r="1804" spans="1:12" s="1" customFormat="1" x14ac:dyDescent="0.2">
      <c r="A1804" s="9" t="s">
        <v>6</v>
      </c>
      <c r="B1804" s="79">
        <v>103</v>
      </c>
      <c r="C1804" s="79">
        <v>636</v>
      </c>
      <c r="D1804" s="79">
        <v>101</v>
      </c>
      <c r="E1804" s="79">
        <v>737</v>
      </c>
      <c r="F1804" s="79">
        <v>68</v>
      </c>
      <c r="G1804" s="79">
        <v>725</v>
      </c>
      <c r="H1804" s="84">
        <f>D1804/D1803*100</f>
        <v>4.4631020768890854</v>
      </c>
      <c r="I1804" s="84">
        <f>E1804/E1803*100</f>
        <v>3.3448307161659252</v>
      </c>
      <c r="J1804" s="80">
        <f t="shared" si="506"/>
        <v>98.05825242718447</v>
      </c>
      <c r="K1804" s="80">
        <f t="shared" si="507"/>
        <v>148.52941176470588</v>
      </c>
      <c r="L1804" s="80">
        <f t="shared" si="507"/>
        <v>101.6551724137931</v>
      </c>
    </row>
    <row r="1805" spans="1:12" s="1" customFormat="1" x14ac:dyDescent="0.2">
      <c r="A1805" s="9" t="s">
        <v>7</v>
      </c>
      <c r="B1805" s="79">
        <v>1866</v>
      </c>
      <c r="C1805" s="79">
        <v>19135</v>
      </c>
      <c r="D1805" s="79">
        <v>2162</v>
      </c>
      <c r="E1805" s="79">
        <v>21297</v>
      </c>
      <c r="F1805" s="79">
        <v>1359</v>
      </c>
      <c r="G1805" s="79">
        <v>12746</v>
      </c>
      <c r="H1805" s="84">
        <f>D1805/D1803*100</f>
        <v>95.536897923110914</v>
      </c>
      <c r="I1805" s="84">
        <f>E1805/E1803*100</f>
        <v>96.65516928383407</v>
      </c>
      <c r="J1805" s="80">
        <f t="shared" si="506"/>
        <v>115.86280814576635</v>
      </c>
      <c r="K1805" s="80">
        <f t="shared" si="507"/>
        <v>159.08756438557762</v>
      </c>
      <c r="L1805" s="80">
        <f t="shared" si="507"/>
        <v>167.08771379256237</v>
      </c>
    </row>
    <row r="1806" spans="1:12" s="1" customFormat="1" x14ac:dyDescent="0.2">
      <c r="A1806" s="6" t="s">
        <v>8</v>
      </c>
      <c r="B1806" s="79">
        <v>1969</v>
      </c>
      <c r="C1806" s="79">
        <v>19771</v>
      </c>
      <c r="D1806" s="79">
        <v>2263</v>
      </c>
      <c r="E1806" s="79">
        <v>22034</v>
      </c>
      <c r="F1806" s="79">
        <v>1427</v>
      </c>
      <c r="G1806" s="79">
        <v>13471</v>
      </c>
      <c r="H1806" s="84">
        <f>H1807+H1808</f>
        <v>100</v>
      </c>
      <c r="I1806" s="84">
        <f>I1807+I1808</f>
        <v>100</v>
      </c>
      <c r="J1806" s="80">
        <f t="shared" si="506"/>
        <v>114.931437277806</v>
      </c>
      <c r="K1806" s="80">
        <f t="shared" si="507"/>
        <v>158.5844428871759</v>
      </c>
      <c r="L1806" s="80">
        <f t="shared" si="507"/>
        <v>163.56617919976247</v>
      </c>
    </row>
    <row r="1807" spans="1:12" s="1" customFormat="1" x14ac:dyDescent="0.2">
      <c r="A1807" s="9" t="s">
        <v>9</v>
      </c>
      <c r="B1807" s="79">
        <v>50</v>
      </c>
      <c r="C1807" s="79">
        <v>528</v>
      </c>
      <c r="D1807" s="79">
        <v>12</v>
      </c>
      <c r="E1807" s="79">
        <v>540</v>
      </c>
      <c r="F1807" s="79">
        <v>62</v>
      </c>
      <c r="G1807" s="79">
        <v>436</v>
      </c>
      <c r="H1807" s="84">
        <f>D1807/D1806*100</f>
        <v>0.53026955368979234</v>
      </c>
      <c r="I1807" s="84">
        <f>E1807/E1806*100</f>
        <v>2.4507579195788329</v>
      </c>
      <c r="J1807" s="80">
        <f t="shared" si="506"/>
        <v>24</v>
      </c>
      <c r="K1807" s="80">
        <f t="shared" si="507"/>
        <v>19.35483870967742</v>
      </c>
      <c r="L1807" s="80">
        <f t="shared" si="507"/>
        <v>123.8532110091743</v>
      </c>
    </row>
    <row r="1808" spans="1:12" s="1" customFormat="1" x14ac:dyDescent="0.2">
      <c r="A1808" s="9" t="s">
        <v>10</v>
      </c>
      <c r="B1808" s="79">
        <v>1919</v>
      </c>
      <c r="C1808" s="79">
        <v>19243</v>
      </c>
      <c r="D1808" s="79">
        <v>2251</v>
      </c>
      <c r="E1808" s="79">
        <v>21494</v>
      </c>
      <c r="F1808" s="79">
        <v>1365</v>
      </c>
      <c r="G1808" s="79">
        <v>13035</v>
      </c>
      <c r="H1808" s="84">
        <f>D1808/D1806*100</f>
        <v>99.469730446310209</v>
      </c>
      <c r="I1808" s="84">
        <f>E1808/E1806*100</f>
        <v>97.549242080421166</v>
      </c>
      <c r="J1808" s="80">
        <f t="shared" si="506"/>
        <v>117.30067743616468</v>
      </c>
      <c r="K1808" s="80">
        <f t="shared" si="507"/>
        <v>164.90842490842491</v>
      </c>
      <c r="L1808" s="80">
        <f t="shared" si="507"/>
        <v>164.89451476793249</v>
      </c>
    </row>
    <row r="1809" spans="1:12" s="1" customFormat="1" x14ac:dyDescent="0.2">
      <c r="A1809" s="3" t="s">
        <v>266</v>
      </c>
      <c r="B1809" s="79"/>
      <c r="C1809" s="79"/>
      <c r="D1809" s="79"/>
      <c r="E1809" s="79"/>
      <c r="F1809" s="79"/>
      <c r="G1809" s="79"/>
    </row>
    <row r="1810" spans="1:12" s="1" customFormat="1" x14ac:dyDescent="0.2">
      <c r="A1810" s="6" t="s">
        <v>5</v>
      </c>
      <c r="B1810" s="79">
        <v>985</v>
      </c>
      <c r="C1810" s="79">
        <v>4915</v>
      </c>
      <c r="D1810" s="79">
        <v>1020</v>
      </c>
      <c r="E1810" s="79">
        <v>5935</v>
      </c>
      <c r="F1810" s="79">
        <v>465</v>
      </c>
      <c r="G1810" s="79">
        <v>3806</v>
      </c>
      <c r="H1810" s="84">
        <f>H1811+H1812</f>
        <v>100</v>
      </c>
      <c r="I1810" s="84">
        <f>I1811+I1812</f>
        <v>100</v>
      </c>
      <c r="J1810" s="80">
        <f t="shared" ref="J1810:J1815" si="508">D1810/B1810*100</f>
        <v>103.55329949238579</v>
      </c>
      <c r="K1810" s="80">
        <f t="shared" ref="K1810:L1815" si="509">D1810/F1810*100</f>
        <v>219.35483870967741</v>
      </c>
      <c r="L1810" s="80">
        <f t="shared" si="509"/>
        <v>155.93799264319495</v>
      </c>
    </row>
    <row r="1811" spans="1:12" s="1" customFormat="1" x14ac:dyDescent="0.2">
      <c r="A1811" s="9" t="s">
        <v>6</v>
      </c>
      <c r="B1811" s="79">
        <v>431</v>
      </c>
      <c r="C1811" s="79">
        <v>1021</v>
      </c>
      <c r="D1811" s="79">
        <v>543</v>
      </c>
      <c r="E1811" s="79">
        <v>1564</v>
      </c>
      <c r="F1811" s="79">
        <v>59</v>
      </c>
      <c r="G1811" s="79">
        <v>219</v>
      </c>
      <c r="H1811" s="84">
        <f>D1811/D1810*100</f>
        <v>53.235294117647058</v>
      </c>
      <c r="I1811" s="84">
        <f>E1811/E1810*100</f>
        <v>26.352148272957031</v>
      </c>
      <c r="J1811" s="80">
        <f t="shared" si="508"/>
        <v>125.98607888631091</v>
      </c>
      <c r="K1811" s="80"/>
      <c r="L1811" s="80"/>
    </row>
    <row r="1812" spans="1:12" s="1" customFormat="1" x14ac:dyDescent="0.2">
      <c r="A1812" s="9" t="s">
        <v>7</v>
      </c>
      <c r="B1812" s="79">
        <v>554</v>
      </c>
      <c r="C1812" s="79">
        <v>3894</v>
      </c>
      <c r="D1812" s="79">
        <v>477</v>
      </c>
      <c r="E1812" s="79">
        <v>4371</v>
      </c>
      <c r="F1812" s="79">
        <v>406</v>
      </c>
      <c r="G1812" s="79">
        <v>3587</v>
      </c>
      <c r="H1812" s="84">
        <f>D1812/D1810*100</f>
        <v>46.764705882352942</v>
      </c>
      <c r="I1812" s="84">
        <f>E1812/E1810*100</f>
        <v>73.647851727042962</v>
      </c>
      <c r="J1812" s="80">
        <f t="shared" si="508"/>
        <v>86.101083032490976</v>
      </c>
      <c r="K1812" s="80">
        <f t="shared" si="509"/>
        <v>117.48768472906403</v>
      </c>
      <c r="L1812" s="80">
        <f t="shared" si="509"/>
        <v>121.85670476721495</v>
      </c>
    </row>
    <row r="1813" spans="1:12" s="1" customFormat="1" x14ac:dyDescent="0.2">
      <c r="A1813" s="6" t="s">
        <v>8</v>
      </c>
      <c r="B1813" s="79">
        <v>985</v>
      </c>
      <c r="C1813" s="79">
        <v>4915</v>
      </c>
      <c r="D1813" s="79">
        <v>1020</v>
      </c>
      <c r="E1813" s="79">
        <v>5935</v>
      </c>
      <c r="F1813" s="79">
        <v>465</v>
      </c>
      <c r="G1813" s="79">
        <v>3806</v>
      </c>
      <c r="H1813" s="84">
        <f>H1814+H1815</f>
        <v>100</v>
      </c>
      <c r="I1813" s="84">
        <f>I1814+I1815</f>
        <v>100</v>
      </c>
      <c r="J1813" s="80">
        <f t="shared" si="508"/>
        <v>103.55329949238579</v>
      </c>
      <c r="K1813" s="80">
        <f t="shared" si="509"/>
        <v>219.35483870967741</v>
      </c>
      <c r="L1813" s="80">
        <f t="shared" si="509"/>
        <v>155.93799264319495</v>
      </c>
    </row>
    <row r="1814" spans="1:12" s="1" customFormat="1" x14ac:dyDescent="0.2">
      <c r="A1814" s="9" t="s">
        <v>9</v>
      </c>
      <c r="B1814" s="79">
        <v>4</v>
      </c>
      <c r="C1814" s="79">
        <v>286</v>
      </c>
      <c r="D1814" s="79">
        <v>8</v>
      </c>
      <c r="E1814" s="79">
        <v>294</v>
      </c>
      <c r="F1814" s="79">
        <v>38</v>
      </c>
      <c r="G1814" s="79">
        <v>635</v>
      </c>
      <c r="H1814" s="84">
        <f>D1814/D1813*100</f>
        <v>0.78431372549019607</v>
      </c>
      <c r="I1814" s="84">
        <f>E1814/E1813*100</f>
        <v>4.9536647009267059</v>
      </c>
      <c r="J1814" s="80">
        <f t="shared" si="508"/>
        <v>200</v>
      </c>
      <c r="K1814" s="80">
        <f t="shared" si="509"/>
        <v>21.052631578947366</v>
      </c>
      <c r="L1814" s="80">
        <f t="shared" si="509"/>
        <v>46.2992125984252</v>
      </c>
    </row>
    <row r="1815" spans="1:12" s="1" customFormat="1" x14ac:dyDescent="0.2">
      <c r="A1815" s="9" t="s">
        <v>10</v>
      </c>
      <c r="B1815" s="79">
        <v>981</v>
      </c>
      <c r="C1815" s="79">
        <v>4629</v>
      </c>
      <c r="D1815" s="79">
        <v>1012</v>
      </c>
      <c r="E1815" s="79">
        <v>5641</v>
      </c>
      <c r="F1815" s="79">
        <v>427</v>
      </c>
      <c r="G1815" s="79">
        <v>3171</v>
      </c>
      <c r="H1815" s="84">
        <f>D1815/D1813*100</f>
        <v>99.215686274509807</v>
      </c>
      <c r="I1815" s="84">
        <f>E1815/E1813*100</f>
        <v>95.046335299073291</v>
      </c>
      <c r="J1815" s="80">
        <f t="shared" si="508"/>
        <v>103.16004077471968</v>
      </c>
      <c r="K1815" s="80">
        <f t="shared" si="509"/>
        <v>237.0023419203747</v>
      </c>
      <c r="L1815" s="80">
        <f t="shared" si="509"/>
        <v>177.89340901923683</v>
      </c>
    </row>
    <row r="1816" spans="1:12" s="1" customFormat="1" ht="45" x14ac:dyDescent="0.2">
      <c r="A1816" s="3" t="s">
        <v>267</v>
      </c>
      <c r="B1816" s="79"/>
      <c r="C1816" s="79"/>
      <c r="D1816" s="79"/>
      <c r="E1816" s="79"/>
      <c r="F1816" s="79"/>
      <c r="G1816" s="79"/>
    </row>
    <row r="1817" spans="1:12" s="1" customFormat="1" x14ac:dyDescent="0.2">
      <c r="A1817" s="6" t="s">
        <v>5</v>
      </c>
      <c r="B1817" s="79">
        <v>20415.256000000001</v>
      </c>
      <c r="C1817" s="79">
        <v>206000.83100000001</v>
      </c>
      <c r="D1817" s="79">
        <v>25853.839</v>
      </c>
      <c r="E1817" s="79">
        <v>231884.179</v>
      </c>
      <c r="F1817" s="79">
        <v>24798.78</v>
      </c>
      <c r="G1817" s="79">
        <v>191982.53400000001</v>
      </c>
      <c r="H1817" s="84">
        <f>H1818+H1819</f>
        <v>100</v>
      </c>
      <c r="I1817" s="84">
        <f>I1818+I1819</f>
        <v>100</v>
      </c>
      <c r="J1817" s="80">
        <f t="shared" ref="J1817:J1822" si="510">D1817/B1817*100</f>
        <v>126.63979819797508</v>
      </c>
      <c r="K1817" s="80">
        <f t="shared" ref="K1817:L1822" si="511">D1817/F1817*100</f>
        <v>104.25447945423123</v>
      </c>
      <c r="L1817" s="80">
        <f t="shared" si="511"/>
        <v>120.78399746510273</v>
      </c>
    </row>
    <row r="1818" spans="1:12" s="1" customFormat="1" x14ac:dyDescent="0.2">
      <c r="A1818" s="9" t="s">
        <v>6</v>
      </c>
      <c r="B1818" s="79">
        <v>7133.2049999999999</v>
      </c>
      <c r="C1818" s="79">
        <v>87646.51</v>
      </c>
      <c r="D1818" s="79">
        <v>12512.653</v>
      </c>
      <c r="E1818" s="79">
        <v>100159.163</v>
      </c>
      <c r="F1818" s="79">
        <v>10793.57</v>
      </c>
      <c r="G1818" s="79">
        <v>76493.538</v>
      </c>
      <c r="H1818" s="84">
        <f>D1818/D1817*100</f>
        <v>48.397659628034347</v>
      </c>
      <c r="I1818" s="84">
        <f>E1818/E1817*100</f>
        <v>43.19361649938179</v>
      </c>
      <c r="J1818" s="80">
        <f t="shared" si="510"/>
        <v>175.41417918032639</v>
      </c>
      <c r="K1818" s="80">
        <f t="shared" si="511"/>
        <v>115.92691760001557</v>
      </c>
      <c r="L1818" s="80">
        <f t="shared" si="511"/>
        <v>130.93807087338541</v>
      </c>
    </row>
    <row r="1819" spans="1:12" s="1" customFormat="1" x14ac:dyDescent="0.2">
      <c r="A1819" s="9" t="s">
        <v>7</v>
      </c>
      <c r="B1819" s="79">
        <v>13282.050999999999</v>
      </c>
      <c r="C1819" s="79">
        <v>118354.321</v>
      </c>
      <c r="D1819" s="79">
        <v>13341.186</v>
      </c>
      <c r="E1819" s="79">
        <v>131725.016</v>
      </c>
      <c r="F1819" s="79">
        <v>14005.21</v>
      </c>
      <c r="G1819" s="79">
        <v>115488.996</v>
      </c>
      <c r="H1819" s="84">
        <f>D1819/D1817*100</f>
        <v>51.602340371965653</v>
      </c>
      <c r="I1819" s="84">
        <f>E1819/E1817*100</f>
        <v>56.80638350061821</v>
      </c>
      <c r="J1819" s="80">
        <f t="shared" si="510"/>
        <v>100.44522491292949</v>
      </c>
      <c r="K1819" s="80">
        <f t="shared" si="511"/>
        <v>95.258735856156392</v>
      </c>
      <c r="L1819" s="80">
        <f t="shared" si="511"/>
        <v>114.05849956475507</v>
      </c>
    </row>
    <row r="1820" spans="1:12" s="1" customFormat="1" x14ac:dyDescent="0.2">
      <c r="A1820" s="6" t="s">
        <v>8</v>
      </c>
      <c r="B1820" s="79">
        <v>20415.256000000001</v>
      </c>
      <c r="C1820" s="79">
        <v>206000.83100000001</v>
      </c>
      <c r="D1820" s="79">
        <v>25853.839</v>
      </c>
      <c r="E1820" s="79">
        <v>231884.179</v>
      </c>
      <c r="F1820" s="79">
        <v>24798.78</v>
      </c>
      <c r="G1820" s="79">
        <v>191982.53400000001</v>
      </c>
      <c r="H1820" s="84">
        <f>H1821+H1822</f>
        <v>100</v>
      </c>
      <c r="I1820" s="84">
        <f>I1821+I1822</f>
        <v>100</v>
      </c>
      <c r="J1820" s="80">
        <f t="shared" si="510"/>
        <v>126.63979819797508</v>
      </c>
      <c r="K1820" s="80">
        <f t="shared" si="511"/>
        <v>104.25447945423123</v>
      </c>
      <c r="L1820" s="80">
        <f t="shared" si="511"/>
        <v>120.78399746510273</v>
      </c>
    </row>
    <row r="1821" spans="1:12" s="1" customFormat="1" x14ac:dyDescent="0.2">
      <c r="A1821" s="9" t="s">
        <v>9</v>
      </c>
      <c r="B1821" s="79">
        <v>3381.95</v>
      </c>
      <c r="C1821" s="79">
        <v>44594</v>
      </c>
      <c r="D1821" s="79">
        <v>4546.9229999999998</v>
      </c>
      <c r="E1821" s="79">
        <v>49176.156999999999</v>
      </c>
      <c r="F1821" s="79">
        <v>5484.9489999999996</v>
      </c>
      <c r="G1821" s="79">
        <v>41334.902000000002</v>
      </c>
      <c r="H1821" s="84">
        <f>D1821/D1820*100</f>
        <v>17.587032239196663</v>
      </c>
      <c r="I1821" s="84">
        <f>E1821/E1820*100</f>
        <v>21.207206637413584</v>
      </c>
      <c r="J1821" s="80">
        <f t="shared" si="510"/>
        <v>134.44678366031431</v>
      </c>
      <c r="K1821" s="80">
        <f t="shared" si="511"/>
        <v>82.898181915638602</v>
      </c>
      <c r="L1821" s="80">
        <f t="shared" si="511"/>
        <v>118.9700582814978</v>
      </c>
    </row>
    <row r="1822" spans="1:12" s="1" customFormat="1" x14ac:dyDescent="0.2">
      <c r="A1822" s="9" t="s">
        <v>10</v>
      </c>
      <c r="B1822" s="79">
        <v>17033.306</v>
      </c>
      <c r="C1822" s="79">
        <v>161406.83100000001</v>
      </c>
      <c r="D1822" s="79">
        <v>21306.916000000001</v>
      </c>
      <c r="E1822" s="79">
        <v>182708.022</v>
      </c>
      <c r="F1822" s="79">
        <v>19313.830999999998</v>
      </c>
      <c r="G1822" s="79">
        <v>150647.63200000001</v>
      </c>
      <c r="H1822" s="84">
        <f>D1822/D1820*100</f>
        <v>82.41296776080334</v>
      </c>
      <c r="I1822" s="84">
        <f>E1822/E1820*100</f>
        <v>78.792793362586409</v>
      </c>
      <c r="J1822" s="80">
        <f t="shared" si="510"/>
        <v>125.08972714985572</v>
      </c>
      <c r="K1822" s="80">
        <f t="shared" si="511"/>
        <v>110.31947002125059</v>
      </c>
      <c r="L1822" s="80">
        <f t="shared" si="511"/>
        <v>121.28170856346416</v>
      </c>
    </row>
    <row r="1823" spans="1:12" s="1" customFormat="1" ht="22.5" x14ac:dyDescent="0.2">
      <c r="A1823" s="3" t="s">
        <v>268</v>
      </c>
      <c r="B1823" s="79"/>
      <c r="C1823" s="79"/>
      <c r="D1823" s="79"/>
      <c r="E1823" s="79"/>
      <c r="F1823" s="79"/>
      <c r="G1823" s="79"/>
    </row>
    <row r="1824" spans="1:12" s="1" customFormat="1" x14ac:dyDescent="0.2">
      <c r="A1824" s="6" t="s">
        <v>5</v>
      </c>
      <c r="B1824" s="79">
        <v>245210</v>
      </c>
      <c r="C1824" s="79">
        <v>2120915</v>
      </c>
      <c r="D1824" s="79">
        <v>280211</v>
      </c>
      <c r="E1824" s="79">
        <v>2401127</v>
      </c>
      <c r="F1824" s="79">
        <v>245812</v>
      </c>
      <c r="G1824" s="79">
        <v>2517320</v>
      </c>
      <c r="H1824" s="84">
        <f>H1825+H1826</f>
        <v>100</v>
      </c>
      <c r="I1824" s="84">
        <f>I1825+I1826</f>
        <v>99.999958352890118</v>
      </c>
      <c r="J1824" s="80">
        <f t="shared" ref="J1824:J1829" si="512">D1824/B1824*100</f>
        <v>114.27388768810407</v>
      </c>
      <c r="K1824" s="80">
        <f t="shared" ref="K1824:L1829" si="513">D1824/F1824*100</f>
        <v>113.99402795632435</v>
      </c>
      <c r="L1824" s="80">
        <f t="shared" si="513"/>
        <v>95.384257861535275</v>
      </c>
    </row>
    <row r="1825" spans="1:12" s="1" customFormat="1" x14ac:dyDescent="0.2">
      <c r="A1825" s="9" t="s">
        <v>6</v>
      </c>
      <c r="B1825" s="79">
        <v>109725</v>
      </c>
      <c r="C1825" s="79">
        <v>829948</v>
      </c>
      <c r="D1825" s="79">
        <v>117919</v>
      </c>
      <c r="E1825" s="79">
        <v>947867</v>
      </c>
      <c r="F1825" s="79">
        <v>127400</v>
      </c>
      <c r="G1825" s="79">
        <v>967605</v>
      </c>
      <c r="H1825" s="84">
        <f>D1825/D1824*100</f>
        <v>42.0822166153363</v>
      </c>
      <c r="I1825" s="84">
        <f>E1825/E1824*100</f>
        <v>39.475921098717393</v>
      </c>
      <c r="J1825" s="80">
        <f t="shared" si="512"/>
        <v>107.46776030986558</v>
      </c>
      <c r="K1825" s="80">
        <f t="shared" si="513"/>
        <v>92.558084772370492</v>
      </c>
      <c r="L1825" s="80">
        <f t="shared" si="513"/>
        <v>97.960118023366974</v>
      </c>
    </row>
    <row r="1826" spans="1:12" s="1" customFormat="1" x14ac:dyDescent="0.2">
      <c r="A1826" s="9" t="s">
        <v>7</v>
      </c>
      <c r="B1826" s="79">
        <v>135485</v>
      </c>
      <c r="C1826" s="79">
        <v>1290967</v>
      </c>
      <c r="D1826" s="79">
        <v>162292</v>
      </c>
      <c r="E1826" s="79">
        <v>1453259</v>
      </c>
      <c r="F1826" s="79">
        <v>118412</v>
      </c>
      <c r="G1826" s="79">
        <v>1549715</v>
      </c>
      <c r="H1826" s="84">
        <f>D1826/D1824*100</f>
        <v>57.9177833846637</v>
      </c>
      <c r="I1826" s="84">
        <f>E1826/E1824*100</f>
        <v>60.524037254172725</v>
      </c>
      <c r="J1826" s="80">
        <f t="shared" si="512"/>
        <v>119.78595416466769</v>
      </c>
      <c r="K1826" s="80">
        <f t="shared" si="513"/>
        <v>137.05705502820661</v>
      </c>
      <c r="L1826" s="80">
        <f t="shared" si="513"/>
        <v>93.775887824535474</v>
      </c>
    </row>
    <row r="1827" spans="1:12" s="1" customFormat="1" x14ac:dyDescent="0.2">
      <c r="A1827" s="6" t="s">
        <v>8</v>
      </c>
      <c r="B1827" s="79">
        <v>245210</v>
      </c>
      <c r="C1827" s="79">
        <v>2120915</v>
      </c>
      <c r="D1827" s="79">
        <v>280211</v>
      </c>
      <c r="E1827" s="79">
        <v>2401127</v>
      </c>
      <c r="F1827" s="79">
        <v>245812</v>
      </c>
      <c r="G1827" s="79">
        <v>2517320</v>
      </c>
      <c r="H1827" s="84">
        <f>H1828+H1829</f>
        <v>100</v>
      </c>
      <c r="I1827" s="84">
        <f>I1828+I1829</f>
        <v>99.999999999999986</v>
      </c>
      <c r="J1827" s="80">
        <f t="shared" si="512"/>
        <v>114.27388768810407</v>
      </c>
      <c r="K1827" s="80">
        <f t="shared" si="513"/>
        <v>113.99402795632435</v>
      </c>
      <c r="L1827" s="80">
        <f t="shared" si="513"/>
        <v>95.384257861535275</v>
      </c>
    </row>
    <row r="1828" spans="1:12" s="1" customFormat="1" x14ac:dyDescent="0.2">
      <c r="A1828" s="9" t="s">
        <v>9</v>
      </c>
      <c r="B1828" s="79">
        <v>2127</v>
      </c>
      <c r="C1828" s="79">
        <v>20351</v>
      </c>
      <c r="D1828" s="79">
        <v>4166</v>
      </c>
      <c r="E1828" s="79">
        <v>24517</v>
      </c>
      <c r="F1828" s="79">
        <v>1036</v>
      </c>
      <c r="G1828" s="79">
        <v>8585</v>
      </c>
      <c r="H1828" s="84">
        <f>D1828/D1827*100</f>
        <v>1.4867367804975538</v>
      </c>
      <c r="I1828" s="84">
        <f>E1828/E1827*100</f>
        <v>1.0210621928785941</v>
      </c>
      <c r="J1828" s="80">
        <f t="shared" si="512"/>
        <v>195.86271744240716</v>
      </c>
      <c r="K1828" s="80">
        <f t="shared" si="513"/>
        <v>402.12355212355214</v>
      </c>
      <c r="L1828" s="80">
        <f t="shared" si="513"/>
        <v>285.57949912638321</v>
      </c>
    </row>
    <row r="1829" spans="1:12" s="1" customFormat="1" x14ac:dyDescent="0.2">
      <c r="A1829" s="9" t="s">
        <v>10</v>
      </c>
      <c r="B1829" s="79">
        <v>243083</v>
      </c>
      <c r="C1829" s="79">
        <v>2100564</v>
      </c>
      <c r="D1829" s="79">
        <v>276045</v>
      </c>
      <c r="E1829" s="79">
        <v>2376610</v>
      </c>
      <c r="F1829" s="79">
        <v>244776</v>
      </c>
      <c r="G1829" s="79">
        <v>2508735</v>
      </c>
      <c r="H1829" s="84">
        <f>D1829/D1827*100</f>
        <v>98.513263219502448</v>
      </c>
      <c r="I1829" s="84">
        <f>E1829/E1827*100</f>
        <v>98.978937807121397</v>
      </c>
      <c r="J1829" s="80">
        <f t="shared" si="512"/>
        <v>113.55997745625979</v>
      </c>
      <c r="K1829" s="80">
        <f t="shared" si="513"/>
        <v>112.77453671928622</v>
      </c>
      <c r="L1829" s="80">
        <f t="shared" si="513"/>
        <v>94.733401495175855</v>
      </c>
    </row>
    <row r="1830" spans="1:12" s="1" customFormat="1" ht="22.5" x14ac:dyDescent="0.2">
      <c r="A1830" s="3" t="s">
        <v>269</v>
      </c>
      <c r="B1830" s="79"/>
      <c r="C1830" s="79"/>
      <c r="D1830" s="79"/>
      <c r="E1830" s="79"/>
      <c r="F1830" s="79"/>
      <c r="G1830" s="79"/>
    </row>
    <row r="1831" spans="1:12" s="1" customFormat="1" x14ac:dyDescent="0.2">
      <c r="A1831" s="6" t="s">
        <v>5</v>
      </c>
      <c r="B1831" s="79">
        <v>111531</v>
      </c>
      <c r="C1831" s="79">
        <v>808410</v>
      </c>
      <c r="D1831" s="79">
        <v>98612</v>
      </c>
      <c r="E1831" s="79">
        <v>907022</v>
      </c>
      <c r="F1831" s="79">
        <v>74954</v>
      </c>
      <c r="G1831" s="79">
        <v>670772</v>
      </c>
      <c r="H1831" s="84">
        <f>H1832+H1833</f>
        <v>100</v>
      </c>
      <c r="I1831" s="84">
        <f>I1832+I1833</f>
        <v>100</v>
      </c>
      <c r="J1831" s="80">
        <f t="shared" ref="J1831:J1836" si="514">D1831/B1831*100</f>
        <v>88.416673391254449</v>
      </c>
      <c r="K1831" s="80">
        <f t="shared" ref="K1831:L1836" si="515">D1831/F1831*100</f>
        <v>131.56335886010086</v>
      </c>
      <c r="L1831" s="80">
        <f t="shared" si="515"/>
        <v>135.22061147453979</v>
      </c>
    </row>
    <row r="1832" spans="1:12" s="1" customFormat="1" x14ac:dyDescent="0.2">
      <c r="A1832" s="9" t="s">
        <v>6</v>
      </c>
      <c r="B1832" s="79">
        <v>8691</v>
      </c>
      <c r="C1832" s="79">
        <v>90927</v>
      </c>
      <c r="D1832" s="79">
        <v>8686</v>
      </c>
      <c r="E1832" s="79">
        <v>99613</v>
      </c>
      <c r="F1832" s="79">
        <v>8285</v>
      </c>
      <c r="G1832" s="79">
        <v>74120</v>
      </c>
      <c r="H1832" s="84">
        <f>D1832/D1831*100</f>
        <v>8.8082586297813652</v>
      </c>
      <c r="I1832" s="84">
        <f>E1832/E1831*100</f>
        <v>10.982423800084232</v>
      </c>
      <c r="J1832" s="80">
        <f t="shared" si="514"/>
        <v>99.942469221033249</v>
      </c>
      <c r="K1832" s="80">
        <f t="shared" si="515"/>
        <v>104.84007242003621</v>
      </c>
      <c r="L1832" s="80">
        <f t="shared" si="515"/>
        <v>134.3942255801403</v>
      </c>
    </row>
    <row r="1833" spans="1:12" s="1" customFormat="1" x14ac:dyDescent="0.2">
      <c r="A1833" s="9" t="s">
        <v>7</v>
      </c>
      <c r="B1833" s="79">
        <v>102840</v>
      </c>
      <c r="C1833" s="79">
        <v>717483</v>
      </c>
      <c r="D1833" s="79">
        <v>89926</v>
      </c>
      <c r="E1833" s="79">
        <v>807409</v>
      </c>
      <c r="F1833" s="79">
        <v>66669</v>
      </c>
      <c r="G1833" s="79">
        <v>596652</v>
      </c>
      <c r="H1833" s="84">
        <f>D1833/D1831*100</f>
        <v>91.191741370218637</v>
      </c>
      <c r="I1833" s="84">
        <f>E1833/E1831*100</f>
        <v>89.017576199915766</v>
      </c>
      <c r="J1833" s="80">
        <f t="shared" si="514"/>
        <v>87.442629327110083</v>
      </c>
      <c r="K1833" s="80">
        <f t="shared" si="515"/>
        <v>134.88427905023323</v>
      </c>
      <c r="L1833" s="80">
        <f t="shared" si="515"/>
        <v>135.32327051614678</v>
      </c>
    </row>
    <row r="1834" spans="1:12" s="1" customFormat="1" x14ac:dyDescent="0.2">
      <c r="A1834" s="6" t="s">
        <v>8</v>
      </c>
      <c r="B1834" s="79">
        <v>111531</v>
      </c>
      <c r="C1834" s="79">
        <v>808410</v>
      </c>
      <c r="D1834" s="79">
        <v>98612</v>
      </c>
      <c r="E1834" s="79">
        <v>907022</v>
      </c>
      <c r="F1834" s="79">
        <v>74954</v>
      </c>
      <c r="G1834" s="79">
        <v>670772</v>
      </c>
      <c r="H1834" s="84">
        <f>H1835+H1836</f>
        <v>100</v>
      </c>
      <c r="I1834" s="84">
        <f>I1835+I1836</f>
        <v>100</v>
      </c>
      <c r="J1834" s="80">
        <f t="shared" si="514"/>
        <v>88.416673391254449</v>
      </c>
      <c r="K1834" s="80">
        <f t="shared" si="515"/>
        <v>131.56335886010086</v>
      </c>
      <c r="L1834" s="80">
        <f t="shared" si="515"/>
        <v>135.22061147453979</v>
      </c>
    </row>
    <row r="1835" spans="1:12" s="1" customFormat="1" x14ac:dyDescent="0.2">
      <c r="A1835" s="9" t="s">
        <v>9</v>
      </c>
      <c r="B1835" s="79">
        <v>6605</v>
      </c>
      <c r="C1835" s="79">
        <v>28179</v>
      </c>
      <c r="D1835" s="79">
        <v>9283</v>
      </c>
      <c r="E1835" s="79">
        <v>37462</v>
      </c>
      <c r="F1835" s="79">
        <v>7109</v>
      </c>
      <c r="G1835" s="79">
        <v>45015</v>
      </c>
      <c r="H1835" s="84">
        <f>D1835/D1834*100</f>
        <v>9.413661623331846</v>
      </c>
      <c r="I1835" s="84">
        <f>E1835/E1834*100</f>
        <v>4.1302195536602202</v>
      </c>
      <c r="J1835" s="80">
        <f t="shared" si="514"/>
        <v>140.5450416351249</v>
      </c>
      <c r="K1835" s="80">
        <f t="shared" si="515"/>
        <v>130.58095372063582</v>
      </c>
      <c r="L1835" s="80">
        <f t="shared" si="515"/>
        <v>83.221148506053538</v>
      </c>
    </row>
    <row r="1836" spans="1:12" s="1" customFormat="1" x14ac:dyDescent="0.2">
      <c r="A1836" s="9" t="s">
        <v>10</v>
      </c>
      <c r="B1836" s="79">
        <v>104926</v>
      </c>
      <c r="C1836" s="79">
        <v>780231</v>
      </c>
      <c r="D1836" s="79">
        <v>89329</v>
      </c>
      <c r="E1836" s="79">
        <v>869560</v>
      </c>
      <c r="F1836" s="79">
        <v>67845</v>
      </c>
      <c r="G1836" s="79">
        <v>625757</v>
      </c>
      <c r="H1836" s="84">
        <f>D1836/D1834*100</f>
        <v>90.586338376668152</v>
      </c>
      <c r="I1836" s="84">
        <f>E1836/E1834*100</f>
        <v>95.869780446339774</v>
      </c>
      <c r="J1836" s="80">
        <f t="shared" si="514"/>
        <v>85.135238167851625</v>
      </c>
      <c r="K1836" s="80">
        <f t="shared" si="515"/>
        <v>131.66629817967424</v>
      </c>
      <c r="L1836" s="80">
        <f t="shared" si="515"/>
        <v>138.9612900854485</v>
      </c>
    </row>
    <row r="1837" spans="1:12" s="1" customFormat="1" ht="22.5" x14ac:dyDescent="0.2">
      <c r="A1837" s="3" t="s">
        <v>270</v>
      </c>
      <c r="B1837" s="79"/>
      <c r="C1837" s="79"/>
      <c r="D1837" s="79"/>
      <c r="E1837" s="79"/>
      <c r="F1837" s="79"/>
      <c r="G1837" s="79"/>
    </row>
    <row r="1838" spans="1:12" s="1" customFormat="1" x14ac:dyDescent="0.2">
      <c r="A1838" s="6" t="s">
        <v>5</v>
      </c>
      <c r="B1838" s="79">
        <v>35281</v>
      </c>
      <c r="C1838" s="79">
        <v>457516</v>
      </c>
      <c r="D1838" s="79">
        <v>52557</v>
      </c>
      <c r="E1838" s="79">
        <v>510073</v>
      </c>
      <c r="F1838" s="79">
        <v>33029</v>
      </c>
      <c r="G1838" s="79">
        <v>459027</v>
      </c>
      <c r="H1838" s="84">
        <f>H1839+H1840</f>
        <v>100</v>
      </c>
      <c r="I1838" s="84">
        <f>I1839+I1840</f>
        <v>100.00000000000001</v>
      </c>
      <c r="J1838" s="80">
        <f t="shared" ref="J1838:J1843" si="516">D1838/B1838*100</f>
        <v>148.96686601853688</v>
      </c>
      <c r="K1838" s="80">
        <f t="shared" ref="K1838:L1843" si="517">D1838/F1838*100</f>
        <v>159.12380029670896</v>
      </c>
      <c r="L1838" s="80">
        <f t="shared" si="517"/>
        <v>111.12047875179456</v>
      </c>
    </row>
    <row r="1839" spans="1:12" s="1" customFormat="1" x14ac:dyDescent="0.2">
      <c r="A1839" s="9" t="s">
        <v>6</v>
      </c>
      <c r="B1839" s="79">
        <v>516</v>
      </c>
      <c r="C1839" s="79">
        <v>3661</v>
      </c>
      <c r="D1839" s="79">
        <v>516</v>
      </c>
      <c r="E1839" s="79">
        <v>4177</v>
      </c>
      <c r="F1839" s="79">
        <v>669</v>
      </c>
      <c r="G1839" s="79">
        <v>7827</v>
      </c>
      <c r="H1839" s="84">
        <f>D1839/D1838*100</f>
        <v>0.98179119812774696</v>
      </c>
      <c r="I1839" s="84">
        <f>E1839/E1838*100</f>
        <v>0.81890239240265605</v>
      </c>
      <c r="J1839" s="80">
        <f t="shared" si="516"/>
        <v>100</v>
      </c>
      <c r="K1839" s="80">
        <f t="shared" si="517"/>
        <v>77.130044843049333</v>
      </c>
      <c r="L1839" s="80">
        <f t="shared" si="517"/>
        <v>53.366551680081763</v>
      </c>
    </row>
    <row r="1840" spans="1:12" s="1" customFormat="1" x14ac:dyDescent="0.2">
      <c r="A1840" s="9" t="s">
        <v>7</v>
      </c>
      <c r="B1840" s="79">
        <v>34765</v>
      </c>
      <c r="C1840" s="79">
        <v>453855</v>
      </c>
      <c r="D1840" s="79">
        <v>52041</v>
      </c>
      <c r="E1840" s="79">
        <v>505896</v>
      </c>
      <c r="F1840" s="79">
        <v>32360</v>
      </c>
      <c r="G1840" s="79">
        <v>451200</v>
      </c>
      <c r="H1840" s="84">
        <f>D1840/D1838*100</f>
        <v>99.018208801872248</v>
      </c>
      <c r="I1840" s="84">
        <f>E1840/E1838*100</f>
        <v>99.181097607597351</v>
      </c>
      <c r="J1840" s="80">
        <f t="shared" si="516"/>
        <v>149.69365741406585</v>
      </c>
      <c r="K1840" s="80">
        <f t="shared" si="517"/>
        <v>160.81891223733004</v>
      </c>
      <c r="L1840" s="80">
        <f t="shared" si="517"/>
        <v>112.1223404255319</v>
      </c>
    </row>
    <row r="1841" spans="1:12" s="1" customFormat="1" x14ac:dyDescent="0.2">
      <c r="A1841" s="6" t="s">
        <v>8</v>
      </c>
      <c r="B1841" s="79">
        <v>35281</v>
      </c>
      <c r="C1841" s="79">
        <v>457516</v>
      </c>
      <c r="D1841" s="79">
        <v>52557</v>
      </c>
      <c r="E1841" s="79">
        <v>510073</v>
      </c>
      <c r="F1841" s="79">
        <v>33029</v>
      </c>
      <c r="G1841" s="79">
        <v>459027</v>
      </c>
      <c r="H1841" s="84">
        <f>H1842+H1843</f>
        <v>100</v>
      </c>
      <c r="I1841" s="84">
        <f>I1842+I1843</f>
        <v>100</v>
      </c>
      <c r="J1841" s="80">
        <f t="shared" si="516"/>
        <v>148.96686601853688</v>
      </c>
      <c r="K1841" s="80">
        <f t="shared" si="517"/>
        <v>159.12380029670896</v>
      </c>
      <c r="L1841" s="80">
        <f t="shared" si="517"/>
        <v>111.12047875179456</v>
      </c>
    </row>
    <row r="1842" spans="1:12" s="1" customFormat="1" x14ac:dyDescent="0.2">
      <c r="A1842" s="9" t="s">
        <v>9</v>
      </c>
      <c r="B1842" s="79">
        <v>4801</v>
      </c>
      <c r="C1842" s="79">
        <v>41354</v>
      </c>
      <c r="D1842" s="79">
        <v>4356</v>
      </c>
      <c r="E1842" s="79">
        <v>45710</v>
      </c>
      <c r="F1842" s="79">
        <v>1925</v>
      </c>
      <c r="G1842" s="79">
        <v>14870</v>
      </c>
      <c r="H1842" s="84">
        <f>D1842/D1841*100</f>
        <v>8.2881443004737712</v>
      </c>
      <c r="I1842" s="84">
        <f>E1842/E1841*100</f>
        <v>8.9614623789143906</v>
      </c>
      <c r="J1842" s="80">
        <f t="shared" si="516"/>
        <v>90.731097687981659</v>
      </c>
      <c r="K1842" s="80">
        <f t="shared" si="517"/>
        <v>226.28571428571428</v>
      </c>
      <c r="L1842" s="80">
        <f t="shared" si="517"/>
        <v>307.39744451916613</v>
      </c>
    </row>
    <row r="1843" spans="1:12" s="1" customFormat="1" x14ac:dyDescent="0.2">
      <c r="A1843" s="9" t="s">
        <v>10</v>
      </c>
      <c r="B1843" s="79">
        <v>30480</v>
      </c>
      <c r="C1843" s="79">
        <v>416162</v>
      </c>
      <c r="D1843" s="79">
        <v>48201</v>
      </c>
      <c r="E1843" s="79">
        <v>464363</v>
      </c>
      <c r="F1843" s="79">
        <v>31104</v>
      </c>
      <c r="G1843" s="79">
        <v>444157</v>
      </c>
      <c r="H1843" s="84">
        <f>D1843/D1841*100</f>
        <v>91.711855699526225</v>
      </c>
      <c r="I1843" s="84">
        <f>E1843/E1841*100</f>
        <v>91.038537621085609</v>
      </c>
      <c r="J1843" s="80">
        <f t="shared" si="516"/>
        <v>158.13976377952756</v>
      </c>
      <c r="K1843" s="80">
        <f t="shared" si="517"/>
        <v>154.96720679012347</v>
      </c>
      <c r="L1843" s="80">
        <f t="shared" si="517"/>
        <v>104.54929225476577</v>
      </c>
    </row>
    <row r="1844" spans="1:12" s="1" customFormat="1" x14ac:dyDescent="0.2">
      <c r="A1844" s="3" t="s">
        <v>271</v>
      </c>
      <c r="B1844" s="79"/>
      <c r="C1844" s="79"/>
      <c r="D1844" s="79"/>
      <c r="E1844" s="79"/>
      <c r="F1844" s="79"/>
      <c r="G1844" s="79"/>
    </row>
    <row r="1845" spans="1:12" s="1" customFormat="1" x14ac:dyDescent="0.2">
      <c r="A1845" s="6" t="s">
        <v>5</v>
      </c>
      <c r="B1845" s="79">
        <v>38179</v>
      </c>
      <c r="C1845" s="79">
        <v>307742</v>
      </c>
      <c r="D1845" s="79">
        <v>43230</v>
      </c>
      <c r="E1845" s="79">
        <v>350972</v>
      </c>
      <c r="F1845" s="79">
        <v>41759</v>
      </c>
      <c r="G1845" s="79">
        <v>282832</v>
      </c>
      <c r="H1845" s="84">
        <f>H1846+H1847</f>
        <v>100</v>
      </c>
      <c r="I1845" s="84">
        <f>I1846+I1847</f>
        <v>100</v>
      </c>
      <c r="J1845" s="80">
        <f t="shared" ref="J1845:J1850" si="518">D1845/B1845*100</f>
        <v>113.22978600801488</v>
      </c>
      <c r="K1845" s="80">
        <f t="shared" ref="K1845:L1850" si="519">D1845/F1845*100</f>
        <v>103.52259393184701</v>
      </c>
      <c r="L1845" s="80">
        <f t="shared" si="519"/>
        <v>124.09204050461051</v>
      </c>
    </row>
    <row r="1846" spans="1:12" s="1" customFormat="1" x14ac:dyDescent="0.2">
      <c r="A1846" s="9" t="s">
        <v>6</v>
      </c>
      <c r="B1846" s="79">
        <v>29313</v>
      </c>
      <c r="C1846" s="79">
        <v>221144</v>
      </c>
      <c r="D1846" s="79">
        <v>28161</v>
      </c>
      <c r="E1846" s="79">
        <v>249305</v>
      </c>
      <c r="F1846" s="79">
        <v>35286</v>
      </c>
      <c r="G1846" s="79">
        <v>222678</v>
      </c>
      <c r="H1846" s="84">
        <f>D1846/D1845*100</f>
        <v>65.142262317834835</v>
      </c>
      <c r="I1846" s="84">
        <f>E1846/E1845*100</f>
        <v>71.03273195582554</v>
      </c>
      <c r="J1846" s="80">
        <f t="shared" si="518"/>
        <v>96.070003070310108</v>
      </c>
      <c r="K1846" s="80">
        <f t="shared" si="519"/>
        <v>79.807855806835576</v>
      </c>
      <c r="L1846" s="80">
        <f t="shared" si="519"/>
        <v>111.95762491130692</v>
      </c>
    </row>
    <row r="1847" spans="1:12" s="1" customFormat="1" x14ac:dyDescent="0.2">
      <c r="A1847" s="9" t="s">
        <v>7</v>
      </c>
      <c r="B1847" s="79">
        <v>8866</v>
      </c>
      <c r="C1847" s="79">
        <v>86598</v>
      </c>
      <c r="D1847" s="79">
        <v>15069</v>
      </c>
      <c r="E1847" s="79">
        <v>101667</v>
      </c>
      <c r="F1847" s="79">
        <v>6473</v>
      </c>
      <c r="G1847" s="79">
        <v>60154</v>
      </c>
      <c r="H1847" s="84">
        <f>D1847/D1845*100</f>
        <v>34.857737682165165</v>
      </c>
      <c r="I1847" s="84">
        <f>E1847/E1845*100</f>
        <v>28.967268044174467</v>
      </c>
      <c r="J1847" s="80">
        <f t="shared" si="518"/>
        <v>169.96390706068127</v>
      </c>
      <c r="K1847" s="80">
        <f t="shared" si="519"/>
        <v>232.79777537463309</v>
      </c>
      <c r="L1847" s="80">
        <f t="shared" si="519"/>
        <v>169.01120457492436</v>
      </c>
    </row>
    <row r="1848" spans="1:12" s="1" customFormat="1" x14ac:dyDescent="0.2">
      <c r="A1848" s="6" t="s">
        <v>8</v>
      </c>
      <c r="B1848" s="79">
        <v>38179</v>
      </c>
      <c r="C1848" s="79">
        <v>307742</v>
      </c>
      <c r="D1848" s="79">
        <v>43230</v>
      </c>
      <c r="E1848" s="79">
        <v>350972</v>
      </c>
      <c r="F1848" s="79">
        <v>41759</v>
      </c>
      <c r="G1848" s="79">
        <v>282832</v>
      </c>
      <c r="H1848" s="84">
        <f>H1849+H1850</f>
        <v>100</v>
      </c>
      <c r="I1848" s="84">
        <f>I1849+I1850</f>
        <v>100</v>
      </c>
      <c r="J1848" s="80">
        <f t="shared" si="518"/>
        <v>113.22978600801488</v>
      </c>
      <c r="K1848" s="80">
        <f t="shared" si="519"/>
        <v>103.52259393184701</v>
      </c>
      <c r="L1848" s="80">
        <f t="shared" si="519"/>
        <v>124.09204050461051</v>
      </c>
    </row>
    <row r="1849" spans="1:12" s="1" customFormat="1" x14ac:dyDescent="0.2">
      <c r="A1849" s="9" t="s">
        <v>9</v>
      </c>
      <c r="B1849" s="79">
        <v>1848</v>
      </c>
      <c r="C1849" s="79">
        <v>2210</v>
      </c>
      <c r="D1849" s="79">
        <v>1775</v>
      </c>
      <c r="E1849" s="79">
        <v>3985</v>
      </c>
      <c r="F1849" s="79">
        <v>17</v>
      </c>
      <c r="G1849" s="79">
        <v>877</v>
      </c>
      <c r="H1849" s="84">
        <f>D1849/D1848*100</f>
        <v>4.1059449456396022</v>
      </c>
      <c r="I1849" s="84">
        <f>E1849/E1848*100</f>
        <v>1.1354182099996581</v>
      </c>
      <c r="J1849" s="80">
        <f t="shared" si="518"/>
        <v>96.049783549783555</v>
      </c>
      <c r="K1849" s="80"/>
      <c r="L1849" s="80">
        <f t="shared" si="519"/>
        <v>454.38996579247436</v>
      </c>
    </row>
    <row r="1850" spans="1:12" s="1" customFormat="1" x14ac:dyDescent="0.2">
      <c r="A1850" s="9" t="s">
        <v>10</v>
      </c>
      <c r="B1850" s="79">
        <v>36331</v>
      </c>
      <c r="C1850" s="79">
        <v>305532</v>
      </c>
      <c r="D1850" s="79">
        <v>41455</v>
      </c>
      <c r="E1850" s="79">
        <v>346987</v>
      </c>
      <c r="F1850" s="79">
        <v>41742</v>
      </c>
      <c r="G1850" s="79">
        <v>281955</v>
      </c>
      <c r="H1850" s="84">
        <f>D1850/D1848*100</f>
        <v>95.894055054360393</v>
      </c>
      <c r="I1850" s="84">
        <f>E1850/E1848*100</f>
        <v>98.864581790000344</v>
      </c>
      <c r="J1850" s="80">
        <f t="shared" si="518"/>
        <v>114.10365803308468</v>
      </c>
      <c r="K1850" s="80">
        <f t="shared" si="519"/>
        <v>99.312443102870006</v>
      </c>
      <c r="L1850" s="80">
        <f t="shared" si="519"/>
        <v>123.06467344079731</v>
      </c>
    </row>
    <row r="1851" spans="1:12" s="1" customFormat="1" ht="22.5" x14ac:dyDescent="0.2">
      <c r="A1851" s="3" t="s">
        <v>272</v>
      </c>
      <c r="B1851" s="79"/>
      <c r="C1851" s="79"/>
      <c r="D1851" s="79"/>
      <c r="E1851" s="79"/>
      <c r="F1851" s="79"/>
      <c r="G1851" s="79"/>
    </row>
    <row r="1852" spans="1:12" s="1" customFormat="1" x14ac:dyDescent="0.2">
      <c r="A1852" s="6" t="s">
        <v>5</v>
      </c>
      <c r="B1852" s="79">
        <v>5878</v>
      </c>
      <c r="C1852" s="79">
        <v>44255</v>
      </c>
      <c r="D1852" s="79">
        <v>7361</v>
      </c>
      <c r="E1852" s="79">
        <v>51616</v>
      </c>
      <c r="F1852" s="79">
        <v>6022</v>
      </c>
      <c r="G1852" s="79">
        <v>68074</v>
      </c>
      <c r="H1852" s="84">
        <f>H1853+H1854</f>
        <v>100</v>
      </c>
      <c r="I1852" s="84">
        <f>I1853+I1854</f>
        <v>100</v>
      </c>
      <c r="J1852" s="80">
        <f t="shared" ref="J1852:J1857" si="520">D1852/B1852*100</f>
        <v>125.22966995576728</v>
      </c>
      <c r="K1852" s="80">
        <f t="shared" ref="K1852:L1857" si="521">D1852/F1852*100</f>
        <v>122.23513782796414</v>
      </c>
      <c r="L1852" s="80">
        <f t="shared" si="521"/>
        <v>75.823368687017066</v>
      </c>
    </row>
    <row r="1853" spans="1:12" s="1" customFormat="1" x14ac:dyDescent="0.2">
      <c r="A1853" s="9" t="s">
        <v>6</v>
      </c>
      <c r="B1853" s="79">
        <v>5260</v>
      </c>
      <c r="C1853" s="79">
        <v>31254</v>
      </c>
      <c r="D1853" s="79">
        <v>5292</v>
      </c>
      <c r="E1853" s="79">
        <v>36546</v>
      </c>
      <c r="F1853" s="79">
        <v>3289</v>
      </c>
      <c r="G1853" s="79">
        <v>49227</v>
      </c>
      <c r="H1853" s="84">
        <f>D1853/D1852*100</f>
        <v>71.892405923108271</v>
      </c>
      <c r="I1853" s="84">
        <f>E1853/E1852*100</f>
        <v>70.803626782393053</v>
      </c>
      <c r="J1853" s="80">
        <f t="shared" si="520"/>
        <v>100.6083650190114</v>
      </c>
      <c r="K1853" s="80">
        <f t="shared" si="521"/>
        <v>160.89996959562177</v>
      </c>
      <c r="L1853" s="80">
        <f t="shared" si="521"/>
        <v>74.239746480589915</v>
      </c>
    </row>
    <row r="1854" spans="1:12" s="1" customFormat="1" x14ac:dyDescent="0.2">
      <c r="A1854" s="9" t="s">
        <v>7</v>
      </c>
      <c r="B1854" s="79">
        <v>618</v>
      </c>
      <c r="C1854" s="79">
        <v>13001</v>
      </c>
      <c r="D1854" s="79">
        <v>2069</v>
      </c>
      <c r="E1854" s="79">
        <v>15070</v>
      </c>
      <c r="F1854" s="79">
        <v>2733</v>
      </c>
      <c r="G1854" s="79">
        <v>18847</v>
      </c>
      <c r="H1854" s="84">
        <f>D1854/D1852*100</f>
        <v>28.107594076891729</v>
      </c>
      <c r="I1854" s="84">
        <f>E1854/E1852*100</f>
        <v>29.19637321760694</v>
      </c>
      <c r="J1854" s="80">
        <f t="shared" si="520"/>
        <v>334.78964401294496</v>
      </c>
      <c r="K1854" s="80">
        <f t="shared" si="521"/>
        <v>75.704354189535309</v>
      </c>
      <c r="L1854" s="80">
        <f t="shared" si="521"/>
        <v>79.959675279885388</v>
      </c>
    </row>
    <row r="1855" spans="1:12" s="1" customFormat="1" x14ac:dyDescent="0.2">
      <c r="A1855" s="6" t="s">
        <v>8</v>
      </c>
      <c r="B1855" s="79">
        <v>5878</v>
      </c>
      <c r="C1855" s="79">
        <v>44255</v>
      </c>
      <c r="D1855" s="79">
        <v>7361</v>
      </c>
      <c r="E1855" s="79">
        <v>51616</v>
      </c>
      <c r="F1855" s="79">
        <v>6022</v>
      </c>
      <c r="G1855" s="79">
        <v>68074</v>
      </c>
      <c r="H1855" s="84">
        <f>H1856+H1857</f>
        <v>100.00000000000001</v>
      </c>
      <c r="I1855" s="84">
        <f>I1856+I1857</f>
        <v>100</v>
      </c>
      <c r="J1855" s="80">
        <f t="shared" si="520"/>
        <v>125.22966995576728</v>
      </c>
      <c r="K1855" s="80">
        <f t="shared" si="521"/>
        <v>122.23513782796414</v>
      </c>
      <c r="L1855" s="80">
        <f t="shared" si="521"/>
        <v>75.823368687017066</v>
      </c>
    </row>
    <row r="1856" spans="1:12" s="1" customFormat="1" x14ac:dyDescent="0.2">
      <c r="A1856" s="9" t="s">
        <v>9</v>
      </c>
      <c r="B1856" s="79">
        <v>4</v>
      </c>
      <c r="C1856" s="79">
        <v>159</v>
      </c>
      <c r="D1856" s="79">
        <v>7</v>
      </c>
      <c r="E1856" s="79">
        <v>166</v>
      </c>
      <c r="F1856" s="79">
        <v>9</v>
      </c>
      <c r="G1856" s="79">
        <v>115</v>
      </c>
      <c r="H1856" s="84">
        <f>D1856/D1855*100</f>
        <v>9.5095775030566501E-2</v>
      </c>
      <c r="I1856" s="84">
        <f>E1856/E1855*100</f>
        <v>0.32160570365778057</v>
      </c>
      <c r="J1856" s="80">
        <f t="shared" si="520"/>
        <v>175</v>
      </c>
      <c r="K1856" s="80">
        <f t="shared" si="521"/>
        <v>77.777777777777786</v>
      </c>
      <c r="L1856" s="80">
        <f t="shared" si="521"/>
        <v>144.34782608695653</v>
      </c>
    </row>
    <row r="1857" spans="1:12" s="1" customFormat="1" x14ac:dyDescent="0.2">
      <c r="A1857" s="9" t="s">
        <v>10</v>
      </c>
      <c r="B1857" s="79">
        <v>5874</v>
      </c>
      <c r="C1857" s="79">
        <v>44096</v>
      </c>
      <c r="D1857" s="79">
        <v>7354</v>
      </c>
      <c r="E1857" s="79">
        <v>51450</v>
      </c>
      <c r="F1857" s="79">
        <v>6013</v>
      </c>
      <c r="G1857" s="79">
        <v>67959</v>
      </c>
      <c r="H1857" s="84">
        <f>D1857/D1855*100</f>
        <v>99.904904224969442</v>
      </c>
      <c r="I1857" s="84">
        <f>E1857/E1855*100</f>
        <v>99.678394296342219</v>
      </c>
      <c r="J1857" s="80">
        <f t="shared" si="520"/>
        <v>125.19577800476678</v>
      </c>
      <c r="K1857" s="80">
        <f t="shared" si="521"/>
        <v>122.30167969399635</v>
      </c>
      <c r="L1857" s="80">
        <f t="shared" si="521"/>
        <v>75.707411821833745</v>
      </c>
    </row>
    <row r="1858" spans="1:12" s="1" customFormat="1" x14ac:dyDescent="0.2">
      <c r="A1858" s="3" t="s">
        <v>273</v>
      </c>
      <c r="B1858" s="79"/>
      <c r="C1858" s="79"/>
      <c r="D1858" s="79"/>
      <c r="E1858" s="79"/>
      <c r="F1858" s="79"/>
      <c r="G1858" s="79"/>
    </row>
    <row r="1859" spans="1:12" s="1" customFormat="1" x14ac:dyDescent="0.2">
      <c r="A1859" s="6" t="s">
        <v>5</v>
      </c>
      <c r="B1859" s="79">
        <v>21761</v>
      </c>
      <c r="C1859" s="79">
        <v>167365</v>
      </c>
      <c r="D1859" s="79">
        <v>16458</v>
      </c>
      <c r="E1859" s="79">
        <v>183823</v>
      </c>
      <c r="F1859" s="79">
        <v>25786</v>
      </c>
      <c r="G1859" s="79">
        <v>204348</v>
      </c>
      <c r="H1859" s="84">
        <f>H1860+H1861</f>
        <v>100</v>
      </c>
      <c r="I1859" s="84">
        <f>I1860+I1861</f>
        <v>100</v>
      </c>
      <c r="J1859" s="80">
        <f t="shared" ref="J1859:J1864" si="522">D1859/B1859*100</f>
        <v>75.63071550020679</v>
      </c>
      <c r="K1859" s="80">
        <f t="shared" ref="K1859:L1864" si="523">D1859/F1859*100</f>
        <v>63.825331575273403</v>
      </c>
      <c r="L1859" s="80">
        <f t="shared" si="523"/>
        <v>89.955859612034374</v>
      </c>
    </row>
    <row r="1860" spans="1:12" s="1" customFormat="1" x14ac:dyDescent="0.2">
      <c r="A1860" s="9" t="s">
        <v>6</v>
      </c>
      <c r="B1860" s="79">
        <v>9134</v>
      </c>
      <c r="C1860" s="79">
        <v>108568</v>
      </c>
      <c r="D1860" s="79">
        <v>8569</v>
      </c>
      <c r="E1860" s="79">
        <v>117137</v>
      </c>
      <c r="F1860" s="79">
        <v>16030</v>
      </c>
      <c r="G1860" s="79">
        <v>131493</v>
      </c>
      <c r="H1860" s="84">
        <f>D1860/D1859*100</f>
        <v>52.065864625106329</v>
      </c>
      <c r="I1860" s="84">
        <f>E1860/E1859*100</f>
        <v>63.722711521409181</v>
      </c>
      <c r="J1860" s="80">
        <f t="shared" si="522"/>
        <v>93.814320122618795</v>
      </c>
      <c r="K1860" s="80">
        <f t="shared" si="523"/>
        <v>53.456019962570181</v>
      </c>
      <c r="L1860" s="80">
        <f t="shared" si="523"/>
        <v>89.082308563953973</v>
      </c>
    </row>
    <row r="1861" spans="1:12" s="1" customFormat="1" x14ac:dyDescent="0.2">
      <c r="A1861" s="9" t="s">
        <v>7</v>
      </c>
      <c r="B1861" s="79">
        <v>12627</v>
      </c>
      <c r="C1861" s="79">
        <v>58797</v>
      </c>
      <c r="D1861" s="79">
        <v>7889</v>
      </c>
      <c r="E1861" s="79">
        <v>66686</v>
      </c>
      <c r="F1861" s="79">
        <v>9756</v>
      </c>
      <c r="G1861" s="79">
        <v>72855</v>
      </c>
      <c r="H1861" s="84">
        <f>D1861/D1859*100</f>
        <v>47.934135374893664</v>
      </c>
      <c r="I1861" s="84">
        <f>E1861/E1859*100</f>
        <v>36.277288478590819</v>
      </c>
      <c r="J1861" s="80">
        <f t="shared" si="522"/>
        <v>62.477231329690341</v>
      </c>
      <c r="K1861" s="80">
        <f t="shared" si="523"/>
        <v>80.863058630586309</v>
      </c>
      <c r="L1861" s="80">
        <f t="shared" si="523"/>
        <v>91.532496053805502</v>
      </c>
    </row>
    <row r="1862" spans="1:12" s="1" customFormat="1" x14ac:dyDescent="0.2">
      <c r="A1862" s="6" t="s">
        <v>8</v>
      </c>
      <c r="B1862" s="79">
        <v>21761</v>
      </c>
      <c r="C1862" s="79">
        <v>167365</v>
      </c>
      <c r="D1862" s="79">
        <v>16458</v>
      </c>
      <c r="E1862" s="79">
        <v>183823</v>
      </c>
      <c r="F1862" s="79">
        <v>25786</v>
      </c>
      <c r="G1862" s="79">
        <v>204348</v>
      </c>
      <c r="H1862" s="84">
        <f>H1863+H1864</f>
        <v>100</v>
      </c>
      <c r="I1862" s="84">
        <f>I1863+I1864</f>
        <v>100</v>
      </c>
      <c r="J1862" s="80">
        <f t="shared" si="522"/>
        <v>75.63071550020679</v>
      </c>
      <c r="K1862" s="80">
        <f t="shared" si="523"/>
        <v>63.825331575273403</v>
      </c>
      <c r="L1862" s="80">
        <f t="shared" si="523"/>
        <v>89.955859612034374</v>
      </c>
    </row>
    <row r="1863" spans="1:12" s="1" customFormat="1" x14ac:dyDescent="0.2">
      <c r="A1863" s="9" t="s">
        <v>9</v>
      </c>
      <c r="B1863" s="79">
        <v>60</v>
      </c>
      <c r="C1863" s="79">
        <v>1153</v>
      </c>
      <c r="D1863" s="79">
        <v>1036</v>
      </c>
      <c r="E1863" s="79">
        <v>2189</v>
      </c>
      <c r="F1863" s="79">
        <v>1</v>
      </c>
      <c r="G1863" s="79">
        <v>77</v>
      </c>
      <c r="H1863" s="84">
        <f>D1863/D1862*100</f>
        <v>6.2948110341475267</v>
      </c>
      <c r="I1863" s="84">
        <f>E1863/E1862*100</f>
        <v>1.1908194295599572</v>
      </c>
      <c r="J1863" s="80"/>
      <c r="K1863" s="80"/>
      <c r="L1863" s="80"/>
    </row>
    <row r="1864" spans="1:12" s="1" customFormat="1" x14ac:dyDescent="0.2">
      <c r="A1864" s="9" t="s">
        <v>10</v>
      </c>
      <c r="B1864" s="79">
        <v>21701</v>
      </c>
      <c r="C1864" s="79">
        <v>166212</v>
      </c>
      <c r="D1864" s="79">
        <v>15422</v>
      </c>
      <c r="E1864" s="79">
        <v>181634</v>
      </c>
      <c r="F1864" s="79">
        <v>25785</v>
      </c>
      <c r="G1864" s="79">
        <v>204271</v>
      </c>
      <c r="H1864" s="84">
        <f>D1864/D1862*100</f>
        <v>93.705188965852471</v>
      </c>
      <c r="I1864" s="84">
        <f>E1864/E1862*100</f>
        <v>98.809180570440049</v>
      </c>
      <c r="J1864" s="80">
        <f t="shared" si="522"/>
        <v>71.065849500023035</v>
      </c>
      <c r="K1864" s="80">
        <f t="shared" si="523"/>
        <v>59.80996703509792</v>
      </c>
      <c r="L1864" s="80">
        <f t="shared" si="523"/>
        <v>88.91815284597422</v>
      </c>
    </row>
    <row r="1865" spans="1:12" s="1" customFormat="1" ht="22.5" x14ac:dyDescent="0.2">
      <c r="A1865" s="3" t="s">
        <v>274</v>
      </c>
      <c r="B1865" s="79"/>
      <c r="C1865" s="79"/>
      <c r="D1865" s="79"/>
      <c r="E1865" s="79"/>
      <c r="F1865" s="79"/>
      <c r="G1865" s="79"/>
    </row>
    <row r="1866" spans="1:12" s="1" customFormat="1" x14ac:dyDescent="0.2">
      <c r="A1866" s="6" t="s">
        <v>5</v>
      </c>
      <c r="B1866" s="79">
        <v>73910</v>
      </c>
      <c r="C1866" s="79">
        <v>507896</v>
      </c>
      <c r="D1866" s="79">
        <v>84202</v>
      </c>
      <c r="E1866" s="79">
        <v>592098</v>
      </c>
      <c r="F1866" s="79">
        <v>72500</v>
      </c>
      <c r="G1866" s="79">
        <v>561611</v>
      </c>
      <c r="H1866" s="84">
        <f>H1867+H1868</f>
        <v>100</v>
      </c>
      <c r="I1866" s="84">
        <f>I1867+I1868</f>
        <v>100</v>
      </c>
      <c r="J1866" s="80">
        <f t="shared" ref="J1866:J1871" si="524">D1866/B1866*100</f>
        <v>113.92504397239887</v>
      </c>
      <c r="K1866" s="80">
        <f t="shared" ref="K1866:L1871" si="525">D1866/F1866*100</f>
        <v>116.14068965517241</v>
      </c>
      <c r="L1866" s="80">
        <f t="shared" si="525"/>
        <v>105.42849053882493</v>
      </c>
    </row>
    <row r="1867" spans="1:12" s="1" customFormat="1" x14ac:dyDescent="0.2">
      <c r="A1867" s="9" t="s">
        <v>6</v>
      </c>
      <c r="B1867" s="79">
        <v>12736</v>
      </c>
      <c r="C1867" s="79">
        <v>69147</v>
      </c>
      <c r="D1867" s="79">
        <v>9186</v>
      </c>
      <c r="E1867" s="79">
        <v>78333</v>
      </c>
      <c r="F1867" s="79">
        <v>10767</v>
      </c>
      <c r="G1867" s="79">
        <v>77842</v>
      </c>
      <c r="H1867" s="84">
        <f>D1867/D1866*100</f>
        <v>10.909479584807961</v>
      </c>
      <c r="I1867" s="84">
        <f>E1867/E1866*100</f>
        <v>13.229735618090249</v>
      </c>
      <c r="J1867" s="80">
        <f t="shared" si="524"/>
        <v>72.126256281407024</v>
      </c>
      <c r="K1867" s="80">
        <f t="shared" si="525"/>
        <v>85.316244079130684</v>
      </c>
      <c r="L1867" s="80">
        <f t="shared" si="525"/>
        <v>100.63076488271115</v>
      </c>
    </row>
    <row r="1868" spans="1:12" s="1" customFormat="1" x14ac:dyDescent="0.2">
      <c r="A1868" s="9" t="s">
        <v>7</v>
      </c>
      <c r="B1868" s="79">
        <v>61174</v>
      </c>
      <c r="C1868" s="79">
        <v>438749</v>
      </c>
      <c r="D1868" s="79">
        <v>75016</v>
      </c>
      <c r="E1868" s="79">
        <v>513765</v>
      </c>
      <c r="F1868" s="79">
        <v>61733</v>
      </c>
      <c r="G1868" s="79">
        <v>483769</v>
      </c>
      <c r="H1868" s="84">
        <f>D1868/D1866*100</f>
        <v>89.090520415192046</v>
      </c>
      <c r="I1868" s="84">
        <f>E1868/E1866*100</f>
        <v>86.770264381909755</v>
      </c>
      <c r="J1868" s="80">
        <f t="shared" si="524"/>
        <v>122.62725994703632</v>
      </c>
      <c r="K1868" s="80">
        <f t="shared" si="525"/>
        <v>121.51685484262873</v>
      </c>
      <c r="L1868" s="80">
        <f t="shared" si="525"/>
        <v>106.20047998114804</v>
      </c>
    </row>
    <row r="1869" spans="1:12" s="1" customFormat="1" x14ac:dyDescent="0.2">
      <c r="A1869" s="6" t="s">
        <v>8</v>
      </c>
      <c r="B1869" s="79">
        <v>73910</v>
      </c>
      <c r="C1869" s="79">
        <v>507896</v>
      </c>
      <c r="D1869" s="79">
        <v>84202</v>
      </c>
      <c r="E1869" s="79">
        <v>592098</v>
      </c>
      <c r="F1869" s="79">
        <v>72500</v>
      </c>
      <c r="G1869" s="79">
        <v>561611</v>
      </c>
      <c r="H1869" s="84">
        <f>H1870+H1871</f>
        <v>100</v>
      </c>
      <c r="I1869" s="84">
        <f>I1870+I1871</f>
        <v>100</v>
      </c>
      <c r="J1869" s="80">
        <f t="shared" si="524"/>
        <v>113.92504397239887</v>
      </c>
      <c r="K1869" s="80">
        <f t="shared" si="525"/>
        <v>116.14068965517241</v>
      </c>
      <c r="L1869" s="80">
        <f t="shared" si="525"/>
        <v>105.42849053882493</v>
      </c>
    </row>
    <row r="1870" spans="1:12" s="1" customFormat="1" x14ac:dyDescent="0.2">
      <c r="A1870" s="9" t="s">
        <v>9</v>
      </c>
      <c r="B1870" s="79">
        <v>487</v>
      </c>
      <c r="C1870" s="79">
        <v>924</v>
      </c>
      <c r="D1870" s="79">
        <v>1055</v>
      </c>
      <c r="E1870" s="79">
        <v>1979</v>
      </c>
      <c r="F1870" s="79">
        <v>22</v>
      </c>
      <c r="G1870" s="79">
        <v>2739</v>
      </c>
      <c r="H1870" s="84">
        <f>D1870/D1869*100</f>
        <v>1.2529393601102112</v>
      </c>
      <c r="I1870" s="84">
        <f>E1870/E1869*100</f>
        <v>0.3342352110630335</v>
      </c>
      <c r="J1870" s="80">
        <f t="shared" si="524"/>
        <v>216.63244353182751</v>
      </c>
      <c r="K1870" s="80"/>
      <c r="L1870" s="80">
        <f t="shared" si="525"/>
        <v>72.252646951442131</v>
      </c>
    </row>
    <row r="1871" spans="1:12" s="1" customFormat="1" x14ac:dyDescent="0.2">
      <c r="A1871" s="9" t="s">
        <v>10</v>
      </c>
      <c r="B1871" s="79">
        <v>73423</v>
      </c>
      <c r="C1871" s="79">
        <v>506972</v>
      </c>
      <c r="D1871" s="79">
        <v>83147</v>
      </c>
      <c r="E1871" s="79">
        <v>590119</v>
      </c>
      <c r="F1871" s="79">
        <v>72478</v>
      </c>
      <c r="G1871" s="79">
        <v>558872</v>
      </c>
      <c r="H1871" s="84">
        <f>D1871/D1869*100</f>
        <v>98.747060639889796</v>
      </c>
      <c r="I1871" s="84">
        <f>E1871/E1869*100</f>
        <v>99.665764788936968</v>
      </c>
      <c r="J1871" s="80">
        <f t="shared" si="524"/>
        <v>113.24380643667516</v>
      </c>
      <c r="K1871" s="80">
        <f t="shared" si="525"/>
        <v>114.72032892739865</v>
      </c>
      <c r="L1871" s="80">
        <f t="shared" si="525"/>
        <v>105.59108346812866</v>
      </c>
    </row>
    <row r="1872" spans="1:12" s="1" customFormat="1" x14ac:dyDescent="0.2">
      <c r="A1872" s="3" t="s">
        <v>275</v>
      </c>
      <c r="B1872" s="79"/>
      <c r="C1872" s="79"/>
      <c r="D1872" s="79"/>
      <c r="E1872" s="79"/>
      <c r="F1872" s="79"/>
      <c r="G1872" s="79"/>
    </row>
    <row r="1873" spans="1:12" s="1" customFormat="1" x14ac:dyDescent="0.2">
      <c r="A1873" s="6" t="s">
        <v>5</v>
      </c>
      <c r="B1873" s="79">
        <v>40540</v>
      </c>
      <c r="C1873" s="79">
        <v>306374</v>
      </c>
      <c r="D1873" s="79">
        <v>43016</v>
      </c>
      <c r="E1873" s="79">
        <v>349390</v>
      </c>
      <c r="F1873" s="79">
        <v>39674</v>
      </c>
      <c r="G1873" s="79">
        <v>296421</v>
      </c>
      <c r="H1873" s="84">
        <f>H1874+H1875</f>
        <v>100</v>
      </c>
      <c r="I1873" s="84">
        <f>I1874+I1875</f>
        <v>100</v>
      </c>
      <c r="J1873" s="80">
        <f t="shared" ref="J1873:J1878" si="526">D1873/B1873*100</f>
        <v>106.10754810064134</v>
      </c>
      <c r="K1873" s="80">
        <f t="shared" ref="K1873:L1878" si="527">D1873/F1873*100</f>
        <v>108.42365277007613</v>
      </c>
      <c r="L1873" s="80">
        <f t="shared" si="527"/>
        <v>117.86951666717272</v>
      </c>
    </row>
    <row r="1874" spans="1:12" s="1" customFormat="1" x14ac:dyDescent="0.2">
      <c r="A1874" s="9" t="s">
        <v>6</v>
      </c>
      <c r="B1874" s="79">
        <v>22117</v>
      </c>
      <c r="C1874" s="79">
        <v>148186</v>
      </c>
      <c r="D1874" s="79">
        <v>22131</v>
      </c>
      <c r="E1874" s="79">
        <v>170317</v>
      </c>
      <c r="F1874" s="79">
        <v>13650</v>
      </c>
      <c r="G1874" s="79">
        <v>155339</v>
      </c>
      <c r="H1874" s="84">
        <f>D1874/D1873*100</f>
        <v>51.448298307606478</v>
      </c>
      <c r="I1874" s="84">
        <f>E1874/E1873*100</f>
        <v>48.746958985660719</v>
      </c>
      <c r="J1874" s="80">
        <f t="shared" si="526"/>
        <v>100.06329972419405</v>
      </c>
      <c r="K1874" s="80">
        <f t="shared" si="527"/>
        <v>162.13186813186812</v>
      </c>
      <c r="L1874" s="80">
        <f t="shared" si="527"/>
        <v>109.64213751858838</v>
      </c>
    </row>
    <row r="1875" spans="1:12" s="1" customFormat="1" x14ac:dyDescent="0.2">
      <c r="A1875" s="9" t="s">
        <v>7</v>
      </c>
      <c r="B1875" s="79">
        <v>18423</v>
      </c>
      <c r="C1875" s="79">
        <v>158188</v>
      </c>
      <c r="D1875" s="79">
        <v>20885</v>
      </c>
      <c r="E1875" s="79">
        <v>179073</v>
      </c>
      <c r="F1875" s="79">
        <v>26024</v>
      </c>
      <c r="G1875" s="79">
        <v>141082</v>
      </c>
      <c r="H1875" s="84">
        <f>D1875/D1873*100</f>
        <v>48.551701692393529</v>
      </c>
      <c r="I1875" s="84">
        <f>E1875/E1873*100</f>
        <v>51.253041014339274</v>
      </c>
      <c r="J1875" s="80">
        <f t="shared" si="526"/>
        <v>113.36373011995875</v>
      </c>
      <c r="K1875" s="80">
        <f t="shared" si="527"/>
        <v>80.252843529050111</v>
      </c>
      <c r="L1875" s="80">
        <f t="shared" si="527"/>
        <v>126.92831119490793</v>
      </c>
    </row>
    <row r="1876" spans="1:12" s="1" customFormat="1" x14ac:dyDescent="0.2">
      <c r="A1876" s="6" t="s">
        <v>8</v>
      </c>
      <c r="B1876" s="79">
        <v>40540</v>
      </c>
      <c r="C1876" s="79">
        <v>306374</v>
      </c>
      <c r="D1876" s="79">
        <v>43016</v>
      </c>
      <c r="E1876" s="79">
        <v>349390</v>
      </c>
      <c r="F1876" s="79">
        <v>39674</v>
      </c>
      <c r="G1876" s="79">
        <v>296421</v>
      </c>
      <c r="H1876" s="84">
        <f>H1877+H1878</f>
        <v>100</v>
      </c>
      <c r="I1876" s="84">
        <f>I1877+I1878</f>
        <v>100</v>
      </c>
      <c r="J1876" s="80">
        <f t="shared" si="526"/>
        <v>106.10754810064134</v>
      </c>
      <c r="K1876" s="80">
        <f t="shared" si="527"/>
        <v>108.42365277007613</v>
      </c>
      <c r="L1876" s="80">
        <f t="shared" si="527"/>
        <v>117.86951666717272</v>
      </c>
    </row>
    <row r="1877" spans="1:12" s="1" customFormat="1" x14ac:dyDescent="0.2">
      <c r="A1877" s="9" t="s">
        <v>9</v>
      </c>
      <c r="B1877" s="79">
        <v>53</v>
      </c>
      <c r="C1877" s="79">
        <v>1894</v>
      </c>
      <c r="D1877" s="79">
        <v>1092</v>
      </c>
      <c r="E1877" s="79">
        <v>2986</v>
      </c>
      <c r="F1877" s="79">
        <v>4428</v>
      </c>
      <c r="G1877" s="79">
        <v>24379</v>
      </c>
      <c r="H1877" s="84">
        <f>D1877/D1876*100</f>
        <v>2.5385902919843781</v>
      </c>
      <c r="I1877" s="84">
        <f>E1877/E1876*100</f>
        <v>0.85463235925470116</v>
      </c>
      <c r="J1877" s="80"/>
      <c r="K1877" s="80">
        <f t="shared" si="527"/>
        <v>24.661246612466126</v>
      </c>
      <c r="L1877" s="80">
        <f t="shared" si="527"/>
        <v>12.248246441609583</v>
      </c>
    </row>
    <row r="1878" spans="1:12" s="1" customFormat="1" x14ac:dyDescent="0.2">
      <c r="A1878" s="9" t="s">
        <v>10</v>
      </c>
      <c r="B1878" s="79">
        <v>40487</v>
      </c>
      <c r="C1878" s="79">
        <v>304480</v>
      </c>
      <c r="D1878" s="79">
        <v>41924</v>
      </c>
      <c r="E1878" s="79">
        <v>346404</v>
      </c>
      <c r="F1878" s="79">
        <v>35246</v>
      </c>
      <c r="G1878" s="79">
        <v>272042</v>
      </c>
      <c r="H1878" s="84">
        <f>D1878/D1876*100</f>
        <v>97.461409708015623</v>
      </c>
      <c r="I1878" s="84">
        <f>E1878/E1876*100</f>
        <v>99.145367640745292</v>
      </c>
      <c r="J1878" s="80">
        <f t="shared" si="526"/>
        <v>103.54928742559339</v>
      </c>
      <c r="K1878" s="80">
        <f t="shared" si="527"/>
        <v>118.94683084605344</v>
      </c>
      <c r="L1878" s="80">
        <f t="shared" si="527"/>
        <v>127.33474978128376</v>
      </c>
    </row>
    <row r="1879" spans="1:12" s="1" customFormat="1" ht="22.5" x14ac:dyDescent="0.2">
      <c r="A1879" s="3" t="s">
        <v>276</v>
      </c>
      <c r="B1879" s="79"/>
      <c r="C1879" s="79"/>
      <c r="D1879" s="79"/>
      <c r="E1879" s="79"/>
      <c r="F1879" s="79"/>
      <c r="G1879" s="79"/>
    </row>
    <row r="1880" spans="1:12" s="1" customFormat="1" x14ac:dyDescent="0.2">
      <c r="A1880" s="3" t="s">
        <v>277</v>
      </c>
    </row>
    <row r="1881" spans="1:12" s="1" customFormat="1" x14ac:dyDescent="0.2">
      <c r="A1881" s="6" t="s">
        <v>5</v>
      </c>
      <c r="B1881" s="79">
        <v>9036.32</v>
      </c>
      <c r="C1881" s="79">
        <v>89865.35</v>
      </c>
      <c r="D1881" s="79">
        <v>10289.307000000001</v>
      </c>
      <c r="E1881" s="79">
        <v>100154.65700000001</v>
      </c>
      <c r="F1881" s="79">
        <v>9697.4359999999997</v>
      </c>
      <c r="G1881" s="79">
        <v>96831.17</v>
      </c>
      <c r="H1881" s="84">
        <f>H1882+H1883</f>
        <v>99.999999999999986</v>
      </c>
      <c r="I1881" s="84">
        <f>I1882+I1883</f>
        <v>100.00000099845582</v>
      </c>
      <c r="J1881" s="80">
        <f t="shared" ref="J1881:J1886" si="528">D1881/B1881*100</f>
        <v>113.86612027905166</v>
      </c>
      <c r="K1881" s="80">
        <f t="shared" ref="K1881:L1886" si="529">D1881/F1881*100</f>
        <v>106.1033761913974</v>
      </c>
      <c r="L1881" s="80">
        <f t="shared" si="529"/>
        <v>103.43224914043691</v>
      </c>
    </row>
    <row r="1882" spans="1:12" s="1" customFormat="1" x14ac:dyDescent="0.2">
      <c r="A1882" s="9" t="s">
        <v>6</v>
      </c>
      <c r="B1882" s="79">
        <v>8577.4740000000002</v>
      </c>
      <c r="C1882" s="79">
        <v>86737.358999999997</v>
      </c>
      <c r="D1882" s="79">
        <v>9823.2379999999994</v>
      </c>
      <c r="E1882" s="79">
        <v>96560.597999999998</v>
      </c>
      <c r="F1882" s="79">
        <v>9287.6550000000007</v>
      </c>
      <c r="G1882" s="79">
        <v>92697.236999999994</v>
      </c>
      <c r="H1882" s="84">
        <f>D1882/D1881*100</f>
        <v>95.470355778090777</v>
      </c>
      <c r="I1882" s="84">
        <f>E1882/E1881*100</f>
        <v>96.411490880548868</v>
      </c>
      <c r="J1882" s="80">
        <f t="shared" si="528"/>
        <v>114.52366978903112</v>
      </c>
      <c r="K1882" s="80">
        <f t="shared" si="529"/>
        <v>105.76661170123135</v>
      </c>
      <c r="L1882" s="80">
        <f t="shared" si="529"/>
        <v>104.16771969158046</v>
      </c>
    </row>
    <row r="1883" spans="1:12" s="1" customFormat="1" x14ac:dyDescent="0.2">
      <c r="A1883" s="9" t="s">
        <v>7</v>
      </c>
      <c r="B1883" s="79">
        <v>458.846</v>
      </c>
      <c r="C1883" s="79">
        <v>3127.99</v>
      </c>
      <c r="D1883" s="79">
        <v>466.06900000000002</v>
      </c>
      <c r="E1883" s="79">
        <v>3594.06</v>
      </c>
      <c r="F1883" s="79">
        <v>409.78100000000001</v>
      </c>
      <c r="G1883" s="79">
        <v>4133.933</v>
      </c>
      <c r="H1883" s="84">
        <f>D1883/D1881*100</f>
        <v>4.5296442219092112</v>
      </c>
      <c r="I1883" s="84">
        <f>E1883/E1881*100</f>
        <v>3.5885101179069485</v>
      </c>
      <c r="J1883" s="80">
        <f t="shared" si="528"/>
        <v>101.57416649594853</v>
      </c>
      <c r="K1883" s="80">
        <f t="shared" si="529"/>
        <v>113.7361175847587</v>
      </c>
      <c r="L1883" s="80">
        <f t="shared" si="529"/>
        <v>86.940451139387122</v>
      </c>
    </row>
    <row r="1884" spans="1:12" s="1" customFormat="1" x14ac:dyDescent="0.2">
      <c r="A1884" s="6" t="s">
        <v>8</v>
      </c>
      <c r="B1884" s="79">
        <v>9036.32</v>
      </c>
      <c r="C1884" s="79">
        <v>89865.35</v>
      </c>
      <c r="D1884" s="79">
        <v>10289.307000000001</v>
      </c>
      <c r="E1884" s="79">
        <v>100154.65700000001</v>
      </c>
      <c r="F1884" s="79">
        <v>9697.4359999999997</v>
      </c>
      <c r="G1884" s="79">
        <v>96831.17</v>
      </c>
      <c r="H1884" s="84">
        <f>H1885+H1886</f>
        <v>100.0000097188275</v>
      </c>
      <c r="I1884" s="84">
        <f>I1885+I1886</f>
        <v>100</v>
      </c>
      <c r="J1884" s="80">
        <f t="shared" si="528"/>
        <v>113.86612027905166</v>
      </c>
      <c r="K1884" s="80">
        <f t="shared" si="529"/>
        <v>106.1033761913974</v>
      </c>
      <c r="L1884" s="80">
        <f t="shared" si="529"/>
        <v>103.43224914043691</v>
      </c>
    </row>
    <row r="1885" spans="1:12" s="1" customFormat="1" x14ac:dyDescent="0.2">
      <c r="A1885" s="9" t="s">
        <v>9</v>
      </c>
      <c r="B1885" s="79">
        <v>96.558000000000007</v>
      </c>
      <c r="C1885" s="79">
        <v>1987.5989999999999</v>
      </c>
      <c r="D1885" s="79">
        <v>183.982</v>
      </c>
      <c r="E1885" s="79">
        <v>2171.5810000000001</v>
      </c>
      <c r="F1885" s="79">
        <v>182.065</v>
      </c>
      <c r="G1885" s="79">
        <v>2142.7860000000001</v>
      </c>
      <c r="H1885" s="84">
        <f>D1885/D1884*100</f>
        <v>1.7880893241886939</v>
      </c>
      <c r="I1885" s="84">
        <f>E1885/E1884*100</f>
        <v>2.168227684110585</v>
      </c>
      <c r="J1885" s="80">
        <f t="shared" si="528"/>
        <v>190.54040058824745</v>
      </c>
      <c r="K1885" s="80">
        <f t="shared" si="529"/>
        <v>101.05292066020377</v>
      </c>
      <c r="L1885" s="80">
        <f t="shared" si="529"/>
        <v>101.3438112812012</v>
      </c>
    </row>
    <row r="1886" spans="1:12" s="1" customFormat="1" x14ac:dyDescent="0.2">
      <c r="A1886" s="11" t="s">
        <v>10</v>
      </c>
      <c r="B1886" s="87">
        <v>8939.7620000000006</v>
      </c>
      <c r="C1886" s="87">
        <v>87877.75</v>
      </c>
      <c r="D1886" s="87">
        <v>10105.325999999999</v>
      </c>
      <c r="E1886" s="87">
        <v>97983.076000000001</v>
      </c>
      <c r="F1886" s="87">
        <v>9515.3709999999992</v>
      </c>
      <c r="G1886" s="87">
        <v>94688.384000000005</v>
      </c>
      <c r="H1886" s="85">
        <f>D1886/D1884*100</f>
        <v>98.21192039463881</v>
      </c>
      <c r="I1886" s="85">
        <f>E1886/E1884*100</f>
        <v>97.83177231588941</v>
      </c>
      <c r="J1886" s="83">
        <f t="shared" si="528"/>
        <v>113.03797573134496</v>
      </c>
      <c r="K1886" s="83">
        <f t="shared" si="529"/>
        <v>106.20002099760481</v>
      </c>
      <c r="L1886" s="83">
        <f t="shared" si="529"/>
        <v>103.47951022165506</v>
      </c>
    </row>
    <row r="1887" spans="1:12" s="1" customFormat="1" x14ac:dyDescent="0.2">
      <c r="A1887" s="6"/>
      <c r="B1887" s="14"/>
      <c r="C1887" s="14"/>
      <c r="D1887" s="14"/>
      <c r="E1887" s="14"/>
      <c r="F1887" s="14"/>
      <c r="G1887" s="14"/>
      <c r="H1887" s="15"/>
      <c r="I1887" s="15"/>
      <c r="J1887" s="15"/>
      <c r="K1887" s="15"/>
      <c r="L1887" s="15"/>
    </row>
    <row r="1888" spans="1:12" s="1" customFormat="1" x14ac:dyDescent="0.2">
      <c r="A1888" s="13" t="s">
        <v>605</v>
      </c>
      <c r="B1888" s="14"/>
      <c r="C1888" s="14"/>
      <c r="D1888" s="14"/>
      <c r="E1888" s="14"/>
      <c r="F1888" s="14"/>
      <c r="G1888" s="14"/>
      <c r="H1888" s="15"/>
      <c r="I1888" s="15"/>
      <c r="J1888" s="15"/>
      <c r="K1888" s="15"/>
      <c r="L1888" s="15"/>
    </row>
    <row r="1889" spans="1:12" s="1" customFormat="1" x14ac:dyDescent="0.2">
      <c r="A1889" s="6"/>
      <c r="B1889" s="15"/>
      <c r="C1889" s="15"/>
      <c r="D1889" s="15"/>
      <c r="E1889" s="15"/>
      <c r="F1889" s="15"/>
      <c r="G1889" s="15"/>
      <c r="H1889" s="15"/>
      <c r="I1889" s="15"/>
      <c r="J1889" s="15"/>
      <c r="K1889" s="15"/>
      <c r="L1889" s="15"/>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5"/>
      <c r="C1897" s="15"/>
      <c r="D1897" s="15"/>
      <c r="E1897" s="15"/>
      <c r="F1897" s="15"/>
      <c r="G1897" s="15"/>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sheetData>
  <mergeCells count="17">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s>
  <pageMargins left="0.7" right="0.7" top="0.75" bottom="0.75" header="0.3" footer="0.3"/>
  <pageSetup paperSize="9" scale="61" orientation="landscape" horizontalDpi="180" verticalDpi="180" r:id="rId1"/>
  <rowBreaks count="53" manualBreakCount="53">
    <brk id="43" max="16383" man="1"/>
    <brk id="84" max="16383" man="1"/>
    <brk id="126" max="16383" man="1"/>
    <brk id="172" max="16383" man="1"/>
    <brk id="203" max="16383" man="1"/>
    <brk id="238" max="16383" man="1"/>
    <brk id="280" max="16383" man="1"/>
    <brk id="315" max="16383" man="1"/>
    <brk id="350" max="16383" man="1"/>
    <brk id="385" max="16383" man="1"/>
    <brk id="427" max="16383" man="1"/>
    <brk id="469" max="16383" man="1"/>
    <brk id="504" max="16383" man="1"/>
    <brk id="540" max="16383" man="1"/>
    <brk id="575" max="16383" man="1"/>
    <brk id="610" max="16383" man="1"/>
    <brk id="646" max="16383" man="1"/>
    <brk id="676" max="16383" man="1"/>
    <brk id="704" max="16383" man="1"/>
    <brk id="742" max="16383" man="1"/>
    <brk id="781" max="16383" man="1"/>
    <brk id="811" max="16383" man="1"/>
    <brk id="863" max="16383" man="1"/>
    <brk id="905" max="16383" man="1"/>
    <brk id="935" max="16383" man="1"/>
    <brk id="971" max="16383" man="1"/>
    <brk id="1006" max="16383" man="1"/>
    <brk id="1041" max="16383" man="1"/>
    <brk id="1076" max="16383" man="1"/>
    <brk id="1104" max="16383" man="1"/>
    <brk id="1139" max="16383" man="1"/>
    <brk id="1174" max="16383" man="1"/>
    <brk id="1209" max="16383" man="1"/>
    <brk id="1244" max="16383" man="1"/>
    <brk id="1281" max="16383" man="1"/>
    <brk id="1314" max="16383" man="1"/>
    <brk id="1361" max="16383" man="1"/>
    <brk id="1391" max="16383" man="1"/>
    <brk id="1424" max="16383" man="1"/>
    <brk id="1464" max="16383" man="1"/>
    <brk id="1502" max="16383" man="1"/>
    <brk id="1539" max="16383" man="1"/>
    <brk id="1569" max="16383" man="1"/>
    <brk id="1597" max="16383" man="1"/>
    <brk id="1634" max="16383" man="1"/>
    <brk id="1663" max="16383" man="1"/>
    <brk id="1699" max="16383" man="1"/>
    <brk id="1734" max="16383" man="1"/>
    <brk id="1762" max="16383" man="1"/>
    <brk id="1797" max="16383" man="1"/>
    <brk id="1832" max="16383" man="1"/>
    <brk id="1867" max="16383" man="1"/>
    <brk id="19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07" t="s">
        <v>599</v>
      </c>
      <c r="B1" s="107"/>
      <c r="C1" s="107"/>
      <c r="D1" s="107"/>
      <c r="E1" s="107"/>
      <c r="F1" s="107"/>
      <c r="G1" s="107"/>
      <c r="H1" s="107"/>
      <c r="I1" s="107"/>
      <c r="J1" s="107"/>
    </row>
    <row r="2" spans="1:10" ht="12.75" x14ac:dyDescent="0.2">
      <c r="A2" s="73"/>
      <c r="B2" s="73"/>
      <c r="C2" s="73"/>
      <c r="D2" s="73"/>
      <c r="E2" s="73"/>
      <c r="F2" s="73"/>
      <c r="G2" s="73"/>
      <c r="H2" s="73"/>
      <c r="I2" s="73"/>
      <c r="J2" s="73"/>
    </row>
    <row r="3" spans="1:10" ht="11.25" customHeight="1" x14ac:dyDescent="0.2">
      <c r="A3" s="108" t="s">
        <v>2</v>
      </c>
      <c r="B3" s="109" t="s">
        <v>0</v>
      </c>
      <c r="C3" s="110"/>
      <c r="D3" s="109" t="s">
        <v>0</v>
      </c>
      <c r="E3" s="110"/>
      <c r="F3" s="109" t="s">
        <v>0</v>
      </c>
      <c r="G3" s="110"/>
      <c r="H3" s="102" t="s">
        <v>1</v>
      </c>
      <c r="I3" s="103"/>
      <c r="J3" s="111"/>
    </row>
    <row r="4" spans="1:10" ht="15" customHeight="1" x14ac:dyDescent="0.2">
      <c r="A4" s="108"/>
      <c r="B4" s="94" t="s">
        <v>617</v>
      </c>
      <c r="C4" s="94" t="s">
        <v>616</v>
      </c>
      <c r="D4" s="94" t="s">
        <v>625</v>
      </c>
      <c r="E4" s="94" t="s">
        <v>623</v>
      </c>
      <c r="F4" s="94" t="s">
        <v>626</v>
      </c>
      <c r="G4" s="94" t="s">
        <v>627</v>
      </c>
      <c r="H4" s="104" t="s">
        <v>625</v>
      </c>
      <c r="I4" s="104"/>
      <c r="J4" s="105" t="s">
        <v>629</v>
      </c>
    </row>
    <row r="5" spans="1:10" ht="55.5" customHeight="1" x14ac:dyDescent="0.2">
      <c r="A5" s="108"/>
      <c r="B5" s="94"/>
      <c r="C5" s="94"/>
      <c r="D5" s="94"/>
      <c r="E5" s="94"/>
      <c r="F5" s="94"/>
      <c r="G5" s="94"/>
      <c r="H5" s="2" t="s">
        <v>624</v>
      </c>
      <c r="I5" s="2" t="s">
        <v>628</v>
      </c>
      <c r="J5" s="104"/>
    </row>
    <row r="6" spans="1:10" x14ac:dyDescent="0.2">
      <c r="A6" s="16" t="s">
        <v>600</v>
      </c>
      <c r="B6" s="7"/>
      <c r="C6" s="7"/>
      <c r="D6" s="7"/>
      <c r="E6" s="7"/>
      <c r="F6" s="7"/>
      <c r="G6" s="7"/>
      <c r="H6" s="5"/>
      <c r="I6" s="5"/>
      <c r="J6" s="5"/>
    </row>
    <row r="7" spans="1:10" ht="22.5" customHeight="1" x14ac:dyDescent="0.2">
      <c r="A7" s="16" t="s">
        <v>278</v>
      </c>
      <c r="B7" s="7"/>
      <c r="C7" s="7"/>
      <c r="D7" s="7"/>
      <c r="E7" s="7"/>
      <c r="F7" s="7"/>
      <c r="G7" s="7"/>
      <c r="H7" s="5"/>
      <c r="I7" s="5"/>
      <c r="J7" s="5"/>
    </row>
    <row r="8" spans="1:10" x14ac:dyDescent="0.2">
      <c r="A8" s="9" t="s">
        <v>7</v>
      </c>
      <c r="B8" s="79">
        <v>5717.51</v>
      </c>
      <c r="C8" s="79">
        <v>1629999.1640000001</v>
      </c>
      <c r="D8" s="79">
        <v>6.5000000000000002E-2</v>
      </c>
      <c r="E8" s="79">
        <v>1629999.2290000001</v>
      </c>
      <c r="F8" s="79">
        <v>142376.715</v>
      </c>
      <c r="G8" s="79">
        <v>1732339.7350000001</v>
      </c>
      <c r="H8" s="80">
        <f>D8/B8*100</f>
        <v>1.1368585275758152E-3</v>
      </c>
      <c r="I8" s="80">
        <f>D8/F8*100</f>
        <v>4.5653532601872441E-5</v>
      </c>
      <c r="J8" s="80">
        <f>E8/G8*100</f>
        <v>94.092353599451442</v>
      </c>
    </row>
    <row r="9" spans="1:10" ht="11.25" customHeight="1" x14ac:dyDescent="0.2">
      <c r="A9" s="9" t="s">
        <v>9</v>
      </c>
      <c r="B9" s="79">
        <v>487613.31900000002</v>
      </c>
      <c r="C9" s="79">
        <v>3613201.8429999999</v>
      </c>
      <c r="D9" s="79">
        <v>686812.36100000003</v>
      </c>
      <c r="E9" s="79">
        <v>4300014.2039999999</v>
      </c>
      <c r="F9" s="79">
        <v>542403.11399999994</v>
      </c>
      <c r="G9" s="79">
        <v>6198381.3669999996</v>
      </c>
      <c r="H9" s="80">
        <f>D9/B9*100</f>
        <v>140.85184596854705</v>
      </c>
      <c r="I9" s="80">
        <f>D9/F9*100</f>
        <v>126.62397085721749</v>
      </c>
      <c r="J9" s="80">
        <f>E9/G9*100</f>
        <v>69.373179051117276</v>
      </c>
    </row>
    <row r="10" spans="1:10" x14ac:dyDescent="0.2">
      <c r="A10" s="16" t="s">
        <v>279</v>
      </c>
      <c r="B10" s="79"/>
      <c r="C10" s="79"/>
      <c r="D10" s="79"/>
      <c r="E10" s="79"/>
      <c r="F10" s="79"/>
      <c r="G10" s="79"/>
      <c r="H10" s="1"/>
      <c r="I10" s="1"/>
      <c r="J10" s="1"/>
    </row>
    <row r="11" spans="1:10" ht="11.25" customHeight="1" x14ac:dyDescent="0.2">
      <c r="A11" s="9" t="s">
        <v>7</v>
      </c>
      <c r="B11" s="79">
        <v>3.03</v>
      </c>
      <c r="C11" s="79">
        <v>17590.683000000001</v>
      </c>
      <c r="D11" s="79">
        <v>49.012</v>
      </c>
      <c r="E11" s="79">
        <v>17639.695</v>
      </c>
      <c r="F11" s="79">
        <v>298.13400000000001</v>
      </c>
      <c r="G11" s="79">
        <v>13452.566999999999</v>
      </c>
      <c r="H11" s="80"/>
      <c r="I11" s="80">
        <f>D11/F11*100</f>
        <v>16.439587568006331</v>
      </c>
      <c r="J11" s="80">
        <f>E11/G11*100</f>
        <v>131.12512281113337</v>
      </c>
    </row>
    <row r="12" spans="1:10" x14ac:dyDescent="0.2">
      <c r="A12" s="9" t="s">
        <v>9</v>
      </c>
      <c r="B12" s="79">
        <v>7358.4340000000002</v>
      </c>
      <c r="C12" s="79">
        <v>137895.41099999999</v>
      </c>
      <c r="D12" s="79">
        <v>12938.98</v>
      </c>
      <c r="E12" s="79">
        <v>150834.39199999999</v>
      </c>
      <c r="F12" s="79">
        <v>5563.42</v>
      </c>
      <c r="G12" s="79">
        <v>59354.779000000002</v>
      </c>
      <c r="H12" s="80">
        <f>D12/B12*100</f>
        <v>175.83877221702332</v>
      </c>
      <c r="I12" s="80">
        <f>D12/F12*100</f>
        <v>232.57241049570229</v>
      </c>
      <c r="J12" s="80">
        <f>E12/G12*100</f>
        <v>254.12341607741476</v>
      </c>
    </row>
    <row r="13" spans="1:10" ht="11.25" customHeight="1" x14ac:dyDescent="0.2">
      <c r="A13" s="16" t="s">
        <v>280</v>
      </c>
      <c r="B13" s="79"/>
      <c r="C13" s="79"/>
      <c r="D13" s="79"/>
      <c r="E13" s="79"/>
      <c r="F13" s="79"/>
      <c r="G13" s="79"/>
      <c r="H13" s="1"/>
      <c r="I13" s="1"/>
      <c r="J13" s="1"/>
    </row>
    <row r="14" spans="1:10" x14ac:dyDescent="0.2">
      <c r="A14" s="9" t="s">
        <v>7</v>
      </c>
      <c r="B14" s="79">
        <v>8214.8950000000004</v>
      </c>
      <c r="C14" s="79">
        <v>190783.391</v>
      </c>
      <c r="D14" s="79">
        <v>6355.77</v>
      </c>
      <c r="E14" s="79">
        <v>197139.16099999999</v>
      </c>
      <c r="F14" s="79">
        <v>45467.572999999997</v>
      </c>
      <c r="G14" s="79">
        <v>470987.25699999998</v>
      </c>
      <c r="H14" s="80">
        <f>D14/B14*100</f>
        <v>77.368852553806221</v>
      </c>
      <c r="I14" s="80">
        <f>D14/F14*100</f>
        <v>13.978687624254766</v>
      </c>
      <c r="J14" s="80">
        <f>E14/G14*100</f>
        <v>41.856580633560533</v>
      </c>
    </row>
    <row r="15" spans="1:10" ht="11.25" customHeight="1" x14ac:dyDescent="0.2">
      <c r="A15" s="9" t="s">
        <v>9</v>
      </c>
      <c r="B15" s="79">
        <v>288574.71399999998</v>
      </c>
      <c r="C15" s="79">
        <v>968991.272</v>
      </c>
      <c r="D15" s="79">
        <v>212597.535</v>
      </c>
      <c r="E15" s="79">
        <v>1181588.807</v>
      </c>
      <c r="F15" s="79">
        <v>111465.76300000001</v>
      </c>
      <c r="G15" s="79">
        <v>991932.38199999998</v>
      </c>
      <c r="H15" s="80">
        <f>D15/B15*100</f>
        <v>73.671574356996501</v>
      </c>
      <c r="I15" s="80">
        <f>D15/F15*100</f>
        <v>190.72899989927848</v>
      </c>
      <c r="J15" s="80">
        <f>E15/G15*100</f>
        <v>119.11989450506719</v>
      </c>
    </row>
    <row r="16" spans="1:10" x14ac:dyDescent="0.2">
      <c r="A16" s="16" t="s">
        <v>281</v>
      </c>
      <c r="B16" s="79"/>
      <c r="C16" s="79"/>
      <c r="D16" s="79"/>
      <c r="E16" s="79"/>
      <c r="F16" s="79"/>
      <c r="G16" s="79"/>
      <c r="H16" s="1"/>
      <c r="I16" s="1"/>
      <c r="J16" s="1"/>
    </row>
    <row r="17" spans="1:10" ht="11.25" customHeight="1" x14ac:dyDescent="0.2">
      <c r="A17" s="9" t="s">
        <v>7</v>
      </c>
      <c r="B17" s="79">
        <v>9100.5149999999994</v>
      </c>
      <c r="C17" s="79">
        <v>20963.226999999999</v>
      </c>
      <c r="D17" s="79">
        <v>19537.464</v>
      </c>
      <c r="E17" s="79">
        <v>40500.690999999999</v>
      </c>
      <c r="F17" s="79">
        <v>1740.5730000000001</v>
      </c>
      <c r="G17" s="79">
        <v>10229.297</v>
      </c>
      <c r="H17" s="80">
        <f>D17/B17*100</f>
        <v>214.68525682337761</v>
      </c>
      <c r="I17" s="80"/>
      <c r="J17" s="80">
        <f>E17/G17*100</f>
        <v>395.92839077797817</v>
      </c>
    </row>
    <row r="18" spans="1:10" x14ac:dyDescent="0.2">
      <c r="A18" s="9" t="s">
        <v>9</v>
      </c>
      <c r="B18" s="79">
        <v>67</v>
      </c>
      <c r="C18" s="79">
        <v>357.7</v>
      </c>
      <c r="D18" s="79">
        <v>158</v>
      </c>
      <c r="E18" s="79">
        <v>515.70000000000005</v>
      </c>
      <c r="F18" s="79">
        <v>0</v>
      </c>
      <c r="G18" s="79">
        <v>188</v>
      </c>
      <c r="H18" s="80">
        <f>D18/B18*100</f>
        <v>235.82089552238807</v>
      </c>
      <c r="I18" s="80">
        <v>0</v>
      </c>
      <c r="J18" s="80">
        <f>E18/G18*100</f>
        <v>274.30851063829789</v>
      </c>
    </row>
    <row r="19" spans="1:10" ht="11.25" customHeight="1" x14ac:dyDescent="0.2">
      <c r="A19" s="16" t="s">
        <v>282</v>
      </c>
      <c r="B19" s="79"/>
      <c r="C19" s="79"/>
      <c r="D19" s="79"/>
      <c r="E19" s="79"/>
      <c r="F19" s="79"/>
      <c r="G19" s="79"/>
      <c r="H19" s="1"/>
      <c r="I19" s="1"/>
      <c r="J19" s="1"/>
    </row>
    <row r="20" spans="1:10" x14ac:dyDescent="0.2">
      <c r="A20" s="9" t="s">
        <v>7</v>
      </c>
      <c r="B20" s="79">
        <v>212.482</v>
      </c>
      <c r="C20" s="79">
        <v>4332.4059999999999</v>
      </c>
      <c r="D20" s="79">
        <v>68.715999999999994</v>
      </c>
      <c r="E20" s="79">
        <v>4401.1229999999996</v>
      </c>
      <c r="F20" s="79">
        <v>409.464</v>
      </c>
      <c r="G20" s="79">
        <v>7205.7470000000003</v>
      </c>
      <c r="H20" s="80">
        <f>D20/B20*100</f>
        <v>32.339680537645535</v>
      </c>
      <c r="I20" s="80">
        <f>D20/F20*100</f>
        <v>16.781939315788446</v>
      </c>
      <c r="J20" s="80">
        <f>E20/G20*100</f>
        <v>61.077956247978172</v>
      </c>
    </row>
    <row r="21" spans="1:10" ht="11.25" customHeight="1" x14ac:dyDescent="0.2">
      <c r="A21" s="9" t="s">
        <v>9</v>
      </c>
      <c r="B21" s="79">
        <v>4700.95</v>
      </c>
      <c r="C21" s="79">
        <v>14840.279</v>
      </c>
      <c r="D21" s="79">
        <v>3669.4119999999998</v>
      </c>
      <c r="E21" s="79">
        <v>18509.690999999999</v>
      </c>
      <c r="F21" s="79">
        <v>934.7</v>
      </c>
      <c r="G21" s="79">
        <v>12342.93</v>
      </c>
      <c r="H21" s="80">
        <f>D21/B21*100</f>
        <v>78.056818302683496</v>
      </c>
      <c r="I21" s="80">
        <f>D21/F21*100</f>
        <v>392.57644163902853</v>
      </c>
      <c r="J21" s="80">
        <f>E21/G21*100</f>
        <v>149.96188911384897</v>
      </c>
    </row>
    <row r="22" spans="1:10" x14ac:dyDescent="0.2">
      <c r="A22" s="16" t="s">
        <v>283</v>
      </c>
      <c r="B22" s="79"/>
      <c r="C22" s="79"/>
      <c r="D22" s="79"/>
      <c r="E22" s="79"/>
      <c r="F22" s="79"/>
      <c r="G22" s="79"/>
      <c r="H22" s="1"/>
      <c r="I22" s="1"/>
      <c r="J22" s="1"/>
    </row>
    <row r="23" spans="1:10" ht="11.25" customHeight="1" x14ac:dyDescent="0.2">
      <c r="A23" s="9" t="s">
        <v>7</v>
      </c>
      <c r="B23" s="79">
        <v>0</v>
      </c>
      <c r="C23" s="79">
        <v>565.827</v>
      </c>
      <c r="D23" s="79">
        <v>0.12</v>
      </c>
      <c r="E23" s="79">
        <v>565.947</v>
      </c>
      <c r="F23" s="79">
        <v>0.79100000000000004</v>
      </c>
      <c r="G23" s="79">
        <v>3509.6970000000001</v>
      </c>
      <c r="H23" s="80">
        <v>0</v>
      </c>
      <c r="I23" s="80">
        <f>D23/F23*100</f>
        <v>15.170670037926673</v>
      </c>
      <c r="J23" s="80">
        <f>E23/G23*100</f>
        <v>16.125238161584889</v>
      </c>
    </row>
    <row r="24" spans="1:10" x14ac:dyDescent="0.2">
      <c r="A24" s="9" t="s">
        <v>9</v>
      </c>
      <c r="B24" s="79">
        <v>752.97</v>
      </c>
      <c r="C24" s="79">
        <v>7994.0569999999998</v>
      </c>
      <c r="D24" s="79">
        <v>852.35</v>
      </c>
      <c r="E24" s="79">
        <v>8846.4069999999992</v>
      </c>
      <c r="F24" s="79">
        <v>267.54000000000002</v>
      </c>
      <c r="G24" s="79">
        <v>3885.82</v>
      </c>
      <c r="H24" s="80">
        <f>D24/B24*100</f>
        <v>113.19840099871176</v>
      </c>
      <c r="I24" s="80">
        <f>D24/F24*100</f>
        <v>318.58787471032366</v>
      </c>
      <c r="J24" s="80">
        <f>E24/G24*100</f>
        <v>227.65869237381037</v>
      </c>
    </row>
    <row r="25" spans="1:10" ht="11.25" customHeight="1" x14ac:dyDescent="0.2">
      <c r="A25" s="16" t="s">
        <v>284</v>
      </c>
      <c r="B25" s="79"/>
      <c r="C25" s="79"/>
      <c r="D25" s="79"/>
      <c r="E25" s="79"/>
      <c r="F25" s="79"/>
      <c r="G25" s="79"/>
      <c r="H25" s="1"/>
      <c r="I25" s="1"/>
      <c r="J25" s="1"/>
    </row>
    <row r="26" spans="1:10" x14ac:dyDescent="0.2">
      <c r="A26" s="9" t="s">
        <v>7</v>
      </c>
      <c r="B26" s="79">
        <v>703.41499999999996</v>
      </c>
      <c r="C26" s="79">
        <v>13613.766</v>
      </c>
      <c r="D26" s="79">
        <v>2508.444</v>
      </c>
      <c r="E26" s="79">
        <v>16122.21</v>
      </c>
      <c r="F26" s="79">
        <v>1737.2460000000001</v>
      </c>
      <c r="G26" s="79">
        <v>24267.659</v>
      </c>
      <c r="H26" s="80">
        <f>D26/B26*100</f>
        <v>356.60939843477888</v>
      </c>
      <c r="I26" s="80">
        <f>D26/F26*100</f>
        <v>144.39198593636132</v>
      </c>
      <c r="J26" s="80">
        <f>E26/G26*100</f>
        <v>66.434961856024103</v>
      </c>
    </row>
    <row r="27" spans="1:10" ht="11.25" customHeight="1" x14ac:dyDescent="0.2">
      <c r="A27" s="9" t="s">
        <v>9</v>
      </c>
      <c r="B27" s="79">
        <v>7073.0410000000002</v>
      </c>
      <c r="C27" s="79">
        <v>76315.120999999999</v>
      </c>
      <c r="D27" s="79">
        <v>8649.3559999999998</v>
      </c>
      <c r="E27" s="79">
        <v>84964.476999999999</v>
      </c>
      <c r="F27" s="79">
        <v>13273.272999999999</v>
      </c>
      <c r="G27" s="79">
        <v>102377.772</v>
      </c>
      <c r="H27" s="80">
        <f>D27/B27*100</f>
        <v>122.28624151902979</v>
      </c>
      <c r="I27" s="80">
        <f>D27/F27*100</f>
        <v>65.163701522601087</v>
      </c>
      <c r="J27" s="80">
        <f>E27/G27*100</f>
        <v>82.991136982351989</v>
      </c>
    </row>
    <row r="28" spans="1:10" x14ac:dyDescent="0.2">
      <c r="A28" s="16" t="s">
        <v>285</v>
      </c>
      <c r="B28" s="79"/>
      <c r="C28" s="79"/>
      <c r="D28" s="79"/>
      <c r="E28" s="79"/>
      <c r="F28" s="79"/>
      <c r="G28" s="79"/>
      <c r="H28" s="1"/>
      <c r="I28" s="1"/>
      <c r="J28" s="1"/>
    </row>
    <row r="29" spans="1:10" ht="11.25" customHeight="1" x14ac:dyDescent="0.2">
      <c r="A29" s="16" t="s">
        <v>286</v>
      </c>
      <c r="B29" s="79"/>
      <c r="C29" s="79"/>
      <c r="D29" s="79"/>
      <c r="E29" s="79"/>
      <c r="F29" s="79"/>
      <c r="G29" s="79"/>
      <c r="H29" s="1"/>
      <c r="I29" s="1"/>
      <c r="J29" s="1"/>
    </row>
    <row r="30" spans="1:10" x14ac:dyDescent="0.2">
      <c r="A30" s="9" t="s">
        <v>7</v>
      </c>
      <c r="B30" s="79">
        <v>1384.5119999999999</v>
      </c>
      <c r="C30" s="79">
        <v>70297.839000000007</v>
      </c>
      <c r="D30" s="79">
        <v>1368.9829999999999</v>
      </c>
      <c r="E30" s="79">
        <v>71666.822</v>
      </c>
      <c r="F30" s="79">
        <v>1485.7260000000001</v>
      </c>
      <c r="G30" s="79">
        <v>46872.491000000002</v>
      </c>
      <c r="H30" s="80">
        <f>D30/B30*100</f>
        <v>98.878377363287569</v>
      </c>
      <c r="I30" s="80">
        <f>D30/F30*100</f>
        <v>92.142360031392045</v>
      </c>
      <c r="J30" s="80">
        <f>E30/G30*100</f>
        <v>152.89740415118968</v>
      </c>
    </row>
    <row r="31" spans="1:10" ht="11.25" customHeight="1" x14ac:dyDescent="0.2">
      <c r="A31" s="9" t="s">
        <v>9</v>
      </c>
      <c r="B31" s="79">
        <v>177.76300000000001</v>
      </c>
      <c r="C31" s="79">
        <v>34504.082999999999</v>
      </c>
      <c r="D31" s="79">
        <v>373.66500000000002</v>
      </c>
      <c r="E31" s="79">
        <v>34877.749000000003</v>
      </c>
      <c r="F31" s="79">
        <v>128.46299999999999</v>
      </c>
      <c r="G31" s="79">
        <v>17283.719000000001</v>
      </c>
      <c r="H31" s="80">
        <f>D31/B31*100</f>
        <v>210.20403571046842</v>
      </c>
      <c r="I31" s="80">
        <f>D31/F31*100</f>
        <v>290.87363676700687</v>
      </c>
      <c r="J31" s="80">
        <f>E31/G31*100</f>
        <v>201.79539484528766</v>
      </c>
    </row>
    <row r="32" spans="1:10" ht="11.25" customHeight="1" x14ac:dyDescent="0.2">
      <c r="A32" s="82" t="s">
        <v>615</v>
      </c>
      <c r="B32" s="79"/>
      <c r="C32" s="79"/>
      <c r="D32" s="79"/>
      <c r="E32" s="79"/>
      <c r="F32" s="79"/>
      <c r="G32" s="79"/>
      <c r="H32" s="1"/>
      <c r="I32" s="1"/>
      <c r="J32" s="1"/>
    </row>
    <row r="33" spans="1:10" ht="11.25" customHeight="1" x14ac:dyDescent="0.2">
      <c r="A33" s="81" t="s">
        <v>7</v>
      </c>
      <c r="B33" s="79">
        <v>723.75699999999995</v>
      </c>
      <c r="C33" s="79">
        <v>61084.531000000003</v>
      </c>
      <c r="D33" s="79">
        <v>716.57399999999996</v>
      </c>
      <c r="E33" s="79">
        <v>61801.106</v>
      </c>
      <c r="F33" s="79">
        <v>1000.154</v>
      </c>
      <c r="G33" s="79">
        <v>39907.035000000003</v>
      </c>
      <c r="H33" s="80">
        <f>D33/B33*100</f>
        <v>99.007539823449036</v>
      </c>
      <c r="I33" s="80">
        <f>D33/F33*100</f>
        <v>71.646366459565229</v>
      </c>
      <c r="J33" s="80">
        <f>E33/G33*100</f>
        <v>154.8626852383295</v>
      </c>
    </row>
    <row r="34" spans="1:10" ht="11.25" customHeight="1" x14ac:dyDescent="0.2">
      <c r="A34" s="81" t="s">
        <v>9</v>
      </c>
      <c r="B34" s="79">
        <v>177.76300000000001</v>
      </c>
      <c r="C34" s="79">
        <v>32083.505000000001</v>
      </c>
      <c r="D34" s="79">
        <v>359.291</v>
      </c>
      <c r="E34" s="79">
        <v>32442.795999999998</v>
      </c>
      <c r="F34" s="79">
        <v>105.392</v>
      </c>
      <c r="G34" s="79">
        <v>15520.026</v>
      </c>
      <c r="H34" s="80">
        <f>D34/B34*100</f>
        <v>202.11798855779887</v>
      </c>
      <c r="I34" s="80">
        <f>D34/F34*100</f>
        <v>340.90917716714745</v>
      </c>
      <c r="J34" s="80">
        <f>E34/G34*100</f>
        <v>209.03828382761728</v>
      </c>
    </row>
    <row r="35" spans="1:10" x14ac:dyDescent="0.2">
      <c r="A35" s="16" t="s">
        <v>287</v>
      </c>
      <c r="B35" s="88"/>
      <c r="C35" s="88"/>
      <c r="D35" s="88"/>
      <c r="E35" s="88"/>
      <c r="F35" s="88"/>
      <c r="G35" s="88"/>
      <c r="H35" s="88"/>
      <c r="I35" s="88"/>
      <c r="J35" s="88"/>
    </row>
    <row r="36" spans="1:10" ht="11.25" customHeight="1" x14ac:dyDescent="0.2">
      <c r="A36" s="9" t="s">
        <v>7</v>
      </c>
      <c r="B36" s="79">
        <v>2111.4810000000002</v>
      </c>
      <c r="C36" s="79">
        <v>51819.633000000002</v>
      </c>
      <c r="D36" s="79">
        <v>928.87699999999995</v>
      </c>
      <c r="E36" s="79">
        <v>52748.51</v>
      </c>
      <c r="F36" s="79">
        <v>401.072</v>
      </c>
      <c r="G36" s="79">
        <v>45656.595000000001</v>
      </c>
      <c r="H36" s="80">
        <f>D36/B36*100</f>
        <v>43.991729028108701</v>
      </c>
      <c r="I36" s="80">
        <f>D36/F36*100</f>
        <v>231.59856584353929</v>
      </c>
      <c r="J36" s="80">
        <f>E36/G36*100</f>
        <v>115.53316667613956</v>
      </c>
    </row>
    <row r="37" spans="1:10" x14ac:dyDescent="0.2">
      <c r="A37" s="9" t="s">
        <v>9</v>
      </c>
      <c r="B37" s="79">
        <v>37797.599999999999</v>
      </c>
      <c r="C37" s="79">
        <v>59237.173999999999</v>
      </c>
      <c r="D37" s="79">
        <v>7719.0050000000001</v>
      </c>
      <c r="E37" s="79">
        <v>66956.179000000004</v>
      </c>
      <c r="F37" s="79">
        <v>28292.544000000002</v>
      </c>
      <c r="G37" s="79">
        <v>62903.194000000003</v>
      </c>
      <c r="H37" s="80">
        <f>D37/B37*100</f>
        <v>20.421944779562725</v>
      </c>
      <c r="I37" s="80">
        <f>D37/F37*100</f>
        <v>27.282824054280873</v>
      </c>
      <c r="J37" s="80">
        <f>E37/G37*100</f>
        <v>106.44321018102833</v>
      </c>
    </row>
    <row r="38" spans="1:10" ht="11.25" customHeight="1" x14ac:dyDescent="0.2">
      <c r="A38" s="16" t="s">
        <v>288</v>
      </c>
      <c r="B38" s="79"/>
      <c r="C38" s="79"/>
      <c r="D38" s="79"/>
      <c r="E38" s="79"/>
      <c r="F38" s="79"/>
      <c r="G38" s="79"/>
      <c r="H38" s="1"/>
      <c r="I38" s="1"/>
      <c r="J38" s="1"/>
    </row>
    <row r="39" spans="1:10" x14ac:dyDescent="0.2">
      <c r="A39" s="9" t="s">
        <v>7</v>
      </c>
      <c r="B39" s="79">
        <v>572.16099999999994</v>
      </c>
      <c r="C39" s="79">
        <v>14443.472</v>
      </c>
      <c r="D39" s="79">
        <v>380.14</v>
      </c>
      <c r="E39" s="79">
        <v>14823.611000000001</v>
      </c>
      <c r="F39" s="79">
        <v>326.68900000000002</v>
      </c>
      <c r="G39" s="79">
        <v>18072.083999999999</v>
      </c>
      <c r="H39" s="80">
        <f>D39/B39*100</f>
        <v>66.439341374193631</v>
      </c>
      <c r="I39" s="80">
        <f>D39/F39*100</f>
        <v>116.3614324326806</v>
      </c>
      <c r="J39" s="80">
        <f>E39/G39*100</f>
        <v>82.024912013467855</v>
      </c>
    </row>
    <row r="40" spans="1:10" ht="11.25" customHeight="1" x14ac:dyDescent="0.2">
      <c r="A40" s="9" t="s">
        <v>9</v>
      </c>
      <c r="B40" s="79">
        <v>2704.59</v>
      </c>
      <c r="C40" s="79">
        <v>3390.7339999999999</v>
      </c>
      <c r="D40" s="79">
        <v>396.589</v>
      </c>
      <c r="E40" s="79">
        <v>3787.3229999999999</v>
      </c>
      <c r="F40" s="79">
        <v>55.634</v>
      </c>
      <c r="G40" s="79">
        <v>1439.3920000000001</v>
      </c>
      <c r="H40" s="80">
        <f>D40/B40*100</f>
        <v>14.663553440632404</v>
      </c>
      <c r="I40" s="80"/>
      <c r="J40" s="80">
        <f>E40/G40*100</f>
        <v>263.11963662435249</v>
      </c>
    </row>
    <row r="41" spans="1:10" x14ac:dyDescent="0.2">
      <c r="A41" s="16" t="s">
        <v>289</v>
      </c>
      <c r="B41" s="79"/>
      <c r="C41" s="79"/>
      <c r="D41" s="79"/>
      <c r="E41" s="79"/>
      <c r="F41" s="79"/>
      <c r="G41" s="79"/>
      <c r="H41" s="1"/>
      <c r="I41" s="1"/>
      <c r="J41" s="1"/>
    </row>
    <row r="42" spans="1:10" ht="11.25" customHeight="1" x14ac:dyDescent="0.2">
      <c r="A42" s="9" t="s">
        <v>7</v>
      </c>
      <c r="B42" s="79">
        <v>166.00800000000001</v>
      </c>
      <c r="C42" s="79">
        <v>9329.8860000000004</v>
      </c>
      <c r="D42" s="79">
        <v>204.017</v>
      </c>
      <c r="E42" s="79">
        <v>9533.9030000000002</v>
      </c>
      <c r="F42" s="79">
        <v>252.20699999999999</v>
      </c>
      <c r="G42" s="79">
        <v>9397.6959999999999</v>
      </c>
      <c r="H42" s="80">
        <f>D42/B42*100</f>
        <v>122.89588453568501</v>
      </c>
      <c r="I42" s="80">
        <f>D42/F42*100</f>
        <v>80.89267942602703</v>
      </c>
      <c r="J42" s="80">
        <f>E42/G42*100</f>
        <v>101.44936588712807</v>
      </c>
    </row>
    <row r="43" spans="1:10" x14ac:dyDescent="0.2">
      <c r="A43" s="9" t="s">
        <v>9</v>
      </c>
      <c r="B43" s="79">
        <v>439.66</v>
      </c>
      <c r="C43" s="79">
        <v>2922.84</v>
      </c>
      <c r="D43" s="79">
        <v>506.37599999999998</v>
      </c>
      <c r="E43" s="79">
        <v>3429.2159999999999</v>
      </c>
      <c r="F43" s="79">
        <v>74.793000000000006</v>
      </c>
      <c r="G43" s="79">
        <v>5112.9840000000004</v>
      </c>
      <c r="H43" s="80">
        <f>D43/B43*100</f>
        <v>115.17445298639856</v>
      </c>
      <c r="I43" s="80"/>
      <c r="J43" s="80">
        <f>E43/G43*100</f>
        <v>67.068780187851161</v>
      </c>
    </row>
    <row r="44" spans="1:10" ht="11.25" customHeight="1" x14ac:dyDescent="0.2">
      <c r="A44" s="16" t="s">
        <v>290</v>
      </c>
      <c r="B44" s="79"/>
      <c r="C44" s="79"/>
      <c r="D44" s="79"/>
      <c r="E44" s="79"/>
      <c r="F44" s="79"/>
      <c r="G44" s="79"/>
      <c r="H44" s="1"/>
      <c r="I44" s="1"/>
      <c r="J44" s="1"/>
    </row>
    <row r="45" spans="1:10" x14ac:dyDescent="0.2">
      <c r="A45" s="9" t="s">
        <v>7</v>
      </c>
      <c r="B45" s="79">
        <v>8.0000000000000002E-3</v>
      </c>
      <c r="C45" s="79">
        <v>3239.3739999999998</v>
      </c>
      <c r="D45" s="79">
        <v>51.7</v>
      </c>
      <c r="E45" s="79">
        <v>3291.0749999999998</v>
      </c>
      <c r="F45" s="79">
        <v>4.2720000000000002</v>
      </c>
      <c r="G45" s="79">
        <v>2618.54</v>
      </c>
      <c r="H45" s="80"/>
      <c r="I45" s="80"/>
      <c r="J45" s="80">
        <f>E45/G45*100</f>
        <v>125.68358703705118</v>
      </c>
    </row>
    <row r="46" spans="1:10" ht="11.25" customHeight="1" x14ac:dyDescent="0.2">
      <c r="A46" s="9" t="s">
        <v>9</v>
      </c>
      <c r="B46" s="79">
        <v>8.5069999999999997</v>
      </c>
      <c r="C46" s="79">
        <v>452.88</v>
      </c>
      <c r="D46" s="79">
        <v>37.508000000000003</v>
      </c>
      <c r="E46" s="79">
        <v>490.38799999999998</v>
      </c>
      <c r="F46" s="79">
        <v>53.213999999999999</v>
      </c>
      <c r="G46" s="79">
        <v>235.03200000000001</v>
      </c>
      <c r="H46" s="80">
        <f>D46/B46*100</f>
        <v>440.90748795109914</v>
      </c>
      <c r="I46" s="80">
        <f>D46/F46*100</f>
        <v>70.485210658849184</v>
      </c>
      <c r="J46" s="80">
        <f>E46/G46*100</f>
        <v>208.64733312910579</v>
      </c>
    </row>
    <row r="47" spans="1:10" x14ac:dyDescent="0.2">
      <c r="A47" s="16" t="s">
        <v>291</v>
      </c>
      <c r="B47" s="79"/>
      <c r="C47" s="79"/>
      <c r="D47" s="79"/>
      <c r="E47" s="79"/>
      <c r="F47" s="79"/>
      <c r="G47" s="79"/>
      <c r="H47" s="1"/>
      <c r="I47" s="1"/>
      <c r="J47" s="1"/>
    </row>
    <row r="48" spans="1:10" ht="11.25" customHeight="1" x14ac:dyDescent="0.2">
      <c r="A48" s="9" t="s">
        <v>7</v>
      </c>
      <c r="B48" s="79">
        <v>379.435</v>
      </c>
      <c r="C48" s="79">
        <v>49660.737000000001</v>
      </c>
      <c r="D48" s="79">
        <v>1166.0609999999999</v>
      </c>
      <c r="E48" s="79">
        <v>50826.798000000003</v>
      </c>
      <c r="F48" s="79">
        <v>1427.9870000000001</v>
      </c>
      <c r="G48" s="79">
        <v>46083.14</v>
      </c>
      <c r="H48" s="80">
        <f>D48/B48*100</f>
        <v>307.31508690553056</v>
      </c>
      <c r="I48" s="80">
        <f>D48/F48*100</f>
        <v>81.65767615531513</v>
      </c>
      <c r="J48" s="80">
        <f>E48/G48*100</f>
        <v>110.29369526468899</v>
      </c>
    </row>
    <row r="49" spans="1:10" x14ac:dyDescent="0.2">
      <c r="A49" s="9" t="s">
        <v>9</v>
      </c>
      <c r="B49" s="79">
        <v>6068.9880000000003</v>
      </c>
      <c r="C49" s="79">
        <v>21697.947</v>
      </c>
      <c r="D49" s="79">
        <v>280.23200000000003</v>
      </c>
      <c r="E49" s="79">
        <v>21978.179</v>
      </c>
      <c r="F49" s="79">
        <v>596.93399999999997</v>
      </c>
      <c r="G49" s="79">
        <v>14694.184999999999</v>
      </c>
      <c r="H49" s="80">
        <f>D49/B49*100</f>
        <v>4.6174419853853728</v>
      </c>
      <c r="I49" s="80">
        <f>D49/F49*100</f>
        <v>46.945223425035273</v>
      </c>
      <c r="J49" s="80">
        <f>E49/G49*100</f>
        <v>149.57058863761415</v>
      </c>
    </row>
    <row r="50" spans="1:10" ht="11.25" customHeight="1" x14ac:dyDescent="0.2">
      <c r="A50" s="16" t="s">
        <v>292</v>
      </c>
      <c r="B50" s="79"/>
      <c r="C50" s="79"/>
      <c r="D50" s="79"/>
      <c r="E50" s="79"/>
      <c r="F50" s="79"/>
      <c r="G50" s="79"/>
      <c r="H50" s="1"/>
      <c r="I50" s="1"/>
      <c r="J50" s="1"/>
    </row>
    <row r="51" spans="1:10" x14ac:dyDescent="0.2">
      <c r="A51" s="9" t="s">
        <v>7</v>
      </c>
      <c r="B51" s="79">
        <v>2050.5839999999998</v>
      </c>
      <c r="C51" s="79">
        <v>29602.866000000002</v>
      </c>
      <c r="D51" s="79">
        <v>2893.261</v>
      </c>
      <c r="E51" s="79">
        <v>32496.126</v>
      </c>
      <c r="F51" s="79">
        <v>370.92500000000001</v>
      </c>
      <c r="G51" s="79">
        <v>22727.715</v>
      </c>
      <c r="H51" s="80">
        <f>D51/B51*100</f>
        <v>141.09448820433593</v>
      </c>
      <c r="I51" s="80"/>
      <c r="J51" s="80">
        <f>E51/G51*100</f>
        <v>142.98017200585275</v>
      </c>
    </row>
    <row r="52" spans="1:10" ht="11.25" customHeight="1" x14ac:dyDescent="0.2">
      <c r="A52" s="9" t="s">
        <v>9</v>
      </c>
      <c r="B52" s="79">
        <v>5046.5950000000003</v>
      </c>
      <c r="C52" s="79">
        <v>22352.446</v>
      </c>
      <c r="D52" s="79">
        <v>4159.74</v>
      </c>
      <c r="E52" s="79">
        <v>26512.186000000002</v>
      </c>
      <c r="F52" s="79">
        <v>426.51299999999998</v>
      </c>
      <c r="G52" s="79">
        <v>20077.235000000001</v>
      </c>
      <c r="H52" s="80">
        <f>D52/B52*100</f>
        <v>82.426665900473481</v>
      </c>
      <c r="I52" s="80"/>
      <c r="J52" s="80">
        <f>E52/G52*100</f>
        <v>132.05098211979887</v>
      </c>
    </row>
    <row r="53" spans="1:10" x14ac:dyDescent="0.2">
      <c r="A53" s="16" t="s">
        <v>293</v>
      </c>
      <c r="B53" s="79"/>
      <c r="C53" s="79"/>
      <c r="D53" s="79"/>
      <c r="E53" s="79"/>
      <c r="F53" s="79"/>
      <c r="G53" s="79"/>
      <c r="H53" s="1"/>
      <c r="I53" s="1"/>
      <c r="J53" s="1"/>
    </row>
    <row r="54" spans="1:10" ht="11.25" customHeight="1" x14ac:dyDescent="0.2">
      <c r="A54" s="9" t="s">
        <v>7</v>
      </c>
      <c r="B54" s="79">
        <v>120.729</v>
      </c>
      <c r="C54" s="79">
        <v>4357.1310000000003</v>
      </c>
      <c r="D54" s="79">
        <v>400.601</v>
      </c>
      <c r="E54" s="79">
        <v>4757.732</v>
      </c>
      <c r="F54" s="79">
        <v>89.001999999999995</v>
      </c>
      <c r="G54" s="79">
        <v>2679.1990000000001</v>
      </c>
      <c r="H54" s="80">
        <f>D54/B54*100</f>
        <v>331.81837006850054</v>
      </c>
      <c r="I54" s="80">
        <f>D54/F54*100</f>
        <v>450.10336846363003</v>
      </c>
      <c r="J54" s="80">
        <f>E54/G54*100</f>
        <v>177.58038876544816</v>
      </c>
    </row>
    <row r="55" spans="1:10" x14ac:dyDescent="0.2">
      <c r="A55" s="9" t="s">
        <v>9</v>
      </c>
      <c r="B55" s="79">
        <v>544.04999999999995</v>
      </c>
      <c r="C55" s="79">
        <v>2698.6379999999999</v>
      </c>
      <c r="D55" s="79">
        <v>68.144000000000005</v>
      </c>
      <c r="E55" s="79">
        <v>2766.7820000000002</v>
      </c>
      <c r="F55" s="79">
        <v>225.58</v>
      </c>
      <c r="G55" s="79">
        <v>4703.34</v>
      </c>
      <c r="H55" s="80">
        <f>D55/B55*100</f>
        <v>12.525319364029045</v>
      </c>
      <c r="I55" s="80">
        <f>D55/F55*100</f>
        <v>30.208351804237964</v>
      </c>
      <c r="J55" s="80">
        <f>E55/G55*100</f>
        <v>58.825898191497963</v>
      </c>
    </row>
    <row r="56" spans="1:10" ht="11.25" customHeight="1" x14ac:dyDescent="0.2">
      <c r="A56" s="16" t="s">
        <v>294</v>
      </c>
      <c r="B56" s="79"/>
      <c r="C56" s="79"/>
      <c r="D56" s="79"/>
      <c r="E56" s="79"/>
      <c r="F56" s="79"/>
      <c r="G56" s="79"/>
      <c r="H56" s="1"/>
      <c r="I56" s="1"/>
      <c r="J56" s="1"/>
    </row>
    <row r="57" spans="1:10" x14ac:dyDescent="0.2">
      <c r="A57" s="9" t="s">
        <v>7</v>
      </c>
      <c r="B57" s="79">
        <v>319.95999999999998</v>
      </c>
      <c r="C57" s="79">
        <v>135477.91699999999</v>
      </c>
      <c r="D57" s="79">
        <v>294.42399999999998</v>
      </c>
      <c r="E57" s="79">
        <v>135772.34</v>
      </c>
      <c r="F57" s="79">
        <v>9.7899999999999991</v>
      </c>
      <c r="G57" s="79">
        <v>199326.60200000001</v>
      </c>
      <c r="H57" s="80">
        <f>D57/B57*100</f>
        <v>92.019002375296907</v>
      </c>
      <c r="I57" s="80"/>
      <c r="J57" s="80">
        <f>E57/G57*100</f>
        <v>68.115514255342589</v>
      </c>
    </row>
    <row r="58" spans="1:10" ht="11.25" customHeight="1" x14ac:dyDescent="0.2">
      <c r="A58" s="9" t="s">
        <v>9</v>
      </c>
      <c r="B58" s="79">
        <v>22765.26</v>
      </c>
      <c r="C58" s="79">
        <v>241449.04</v>
      </c>
      <c r="D58" s="79">
        <v>12370.583000000001</v>
      </c>
      <c r="E58" s="79">
        <v>253819.62299999999</v>
      </c>
      <c r="F58" s="79">
        <v>14644.476000000001</v>
      </c>
      <c r="G58" s="79">
        <v>113017.78200000001</v>
      </c>
      <c r="H58" s="80">
        <f>D58/B58*100</f>
        <v>54.339739585666933</v>
      </c>
      <c r="I58" s="80">
        <f>D58/F58*100</f>
        <v>84.472691272804852</v>
      </c>
      <c r="J58" s="80">
        <f>E58/G58*100</f>
        <v>224.58379425637639</v>
      </c>
    </row>
    <row r="59" spans="1:10" x14ac:dyDescent="0.2">
      <c r="A59" s="16" t="s">
        <v>295</v>
      </c>
      <c r="B59" s="79"/>
      <c r="C59" s="79"/>
      <c r="D59" s="79"/>
      <c r="E59" s="79"/>
      <c r="F59" s="79"/>
      <c r="G59" s="79"/>
      <c r="H59" s="1"/>
      <c r="I59" s="1"/>
      <c r="J59" s="1"/>
    </row>
    <row r="60" spans="1:10" ht="11.25" customHeight="1" x14ac:dyDescent="0.2">
      <c r="A60" s="9" t="s">
        <v>7</v>
      </c>
      <c r="B60" s="79">
        <v>243.738</v>
      </c>
      <c r="C60" s="79">
        <v>7489.1210000000001</v>
      </c>
      <c r="D60" s="79">
        <v>25.902999999999999</v>
      </c>
      <c r="E60" s="79">
        <v>7515.0240000000003</v>
      </c>
      <c r="F60" s="79">
        <v>1.0409999999999999</v>
      </c>
      <c r="G60" s="79">
        <v>8557.6509999999998</v>
      </c>
      <c r="H60" s="80">
        <f>D60/B60*100</f>
        <v>10.627394989702056</v>
      </c>
      <c r="I60" s="80"/>
      <c r="J60" s="80">
        <f>E60/G60*100</f>
        <v>87.816434673486924</v>
      </c>
    </row>
    <row r="61" spans="1:10" x14ac:dyDescent="0.2">
      <c r="A61" s="9" t="s">
        <v>9</v>
      </c>
      <c r="B61" s="79">
        <v>90.4</v>
      </c>
      <c r="C61" s="79">
        <v>3951.433</v>
      </c>
      <c r="D61" s="79">
        <v>139.404</v>
      </c>
      <c r="E61" s="79">
        <v>4090.837</v>
      </c>
      <c r="F61" s="79">
        <v>0</v>
      </c>
      <c r="G61" s="79">
        <v>1109.0899999999999</v>
      </c>
      <c r="H61" s="80">
        <f>D61/B61*100</f>
        <v>154.20796460176987</v>
      </c>
      <c r="I61" s="80">
        <v>0</v>
      </c>
      <c r="J61" s="80">
        <f>E61/G61*100</f>
        <v>368.84626134939458</v>
      </c>
    </row>
    <row r="62" spans="1:10" ht="11.25" customHeight="1" x14ac:dyDescent="0.2">
      <c r="A62" s="16" t="s">
        <v>296</v>
      </c>
      <c r="B62" s="79"/>
      <c r="C62" s="79"/>
      <c r="D62" s="79"/>
      <c r="E62" s="79"/>
      <c r="F62" s="79"/>
      <c r="G62" s="79"/>
      <c r="H62" s="1"/>
      <c r="I62" s="1"/>
      <c r="J62" s="1"/>
    </row>
    <row r="63" spans="1:10" x14ac:dyDescent="0.2">
      <c r="A63" s="9" t="s">
        <v>7</v>
      </c>
      <c r="B63" s="79">
        <v>12617.004000000001</v>
      </c>
      <c r="C63" s="79">
        <v>38651.803</v>
      </c>
      <c r="D63" s="79">
        <v>14723.525</v>
      </c>
      <c r="E63" s="79">
        <v>53375.326999999997</v>
      </c>
      <c r="F63" s="79">
        <v>4865.076</v>
      </c>
      <c r="G63" s="79">
        <v>57266.904000000002</v>
      </c>
      <c r="H63" s="80">
        <f>D63/B63*100</f>
        <v>116.69588913501177</v>
      </c>
      <c r="I63" s="80">
        <f>D63/F63*100</f>
        <v>302.63710166089902</v>
      </c>
      <c r="J63" s="80">
        <f>E63/G63*100</f>
        <v>93.204492074514789</v>
      </c>
    </row>
    <row r="64" spans="1:10" ht="11.25" customHeight="1" x14ac:dyDescent="0.2">
      <c r="A64" s="9" t="s">
        <v>9</v>
      </c>
      <c r="B64" s="79">
        <v>82188.616999999998</v>
      </c>
      <c r="C64" s="79">
        <v>387585.52799999999</v>
      </c>
      <c r="D64" s="79">
        <v>62121.114999999998</v>
      </c>
      <c r="E64" s="79">
        <v>449706.64399999997</v>
      </c>
      <c r="F64" s="79">
        <v>71061.134999999995</v>
      </c>
      <c r="G64" s="79">
        <v>256127.37400000001</v>
      </c>
      <c r="H64" s="80">
        <f>D64/B64*100</f>
        <v>75.583599368754435</v>
      </c>
      <c r="I64" s="80">
        <f>D64/F64*100</f>
        <v>87.419255265202281</v>
      </c>
      <c r="J64" s="80">
        <f>E64/G64*100</f>
        <v>175.57929750999591</v>
      </c>
    </row>
    <row r="65" spans="1:10" x14ac:dyDescent="0.2">
      <c r="A65" s="16" t="s">
        <v>297</v>
      </c>
      <c r="B65" s="79"/>
      <c r="C65" s="79"/>
      <c r="D65" s="79"/>
      <c r="E65" s="79"/>
      <c r="F65" s="79"/>
      <c r="G65" s="79"/>
      <c r="H65" s="1"/>
      <c r="I65" s="1"/>
      <c r="J65" s="1"/>
    </row>
    <row r="66" spans="1:10" ht="11.25" customHeight="1" x14ac:dyDescent="0.2">
      <c r="A66" s="9" t="s">
        <v>7</v>
      </c>
      <c r="B66" s="79">
        <v>188.566</v>
      </c>
      <c r="C66" s="79">
        <v>2997.3560000000002</v>
      </c>
      <c r="D66" s="79">
        <v>232.554</v>
      </c>
      <c r="E66" s="79">
        <v>3229.9090000000001</v>
      </c>
      <c r="F66" s="79">
        <v>590.44600000000003</v>
      </c>
      <c r="G66" s="79">
        <v>5725.3329999999996</v>
      </c>
      <c r="H66" s="80">
        <f>D66/B66*100</f>
        <v>123.32764125027842</v>
      </c>
      <c r="I66" s="80">
        <f>D66/F66*100</f>
        <v>39.386158937481156</v>
      </c>
      <c r="J66" s="80">
        <f>E66/G66*100</f>
        <v>56.414343060918902</v>
      </c>
    </row>
    <row r="67" spans="1:10" x14ac:dyDescent="0.2">
      <c r="A67" s="9" t="s">
        <v>9</v>
      </c>
      <c r="B67" s="79">
        <v>0</v>
      </c>
      <c r="C67" s="79">
        <v>1.202</v>
      </c>
      <c r="D67" s="79">
        <v>1E-3</v>
      </c>
      <c r="E67" s="79">
        <v>1.2030000000000001</v>
      </c>
      <c r="F67" s="79">
        <v>0</v>
      </c>
      <c r="G67" s="79">
        <v>7.01</v>
      </c>
      <c r="H67" s="80">
        <v>0</v>
      </c>
      <c r="I67" s="80">
        <v>0</v>
      </c>
      <c r="J67" s="80">
        <f>E67/G67*100</f>
        <v>17.161198288159774</v>
      </c>
    </row>
    <row r="68" spans="1:10" ht="11.25" customHeight="1" x14ac:dyDescent="0.2">
      <c r="A68" s="16" t="s">
        <v>298</v>
      </c>
      <c r="B68" s="79"/>
      <c r="C68" s="79"/>
      <c r="D68" s="79"/>
      <c r="E68" s="79"/>
      <c r="F68" s="79"/>
      <c r="G68" s="79"/>
      <c r="H68" s="1"/>
      <c r="I68" s="1"/>
      <c r="J68" s="1"/>
    </row>
    <row r="69" spans="1:10" x14ac:dyDescent="0.2">
      <c r="A69" s="9" t="s">
        <v>7</v>
      </c>
      <c r="B69" s="79">
        <v>7758.8159999999998</v>
      </c>
      <c r="C69" s="79">
        <v>25434.605</v>
      </c>
      <c r="D69" s="79">
        <v>15320.804</v>
      </c>
      <c r="E69" s="79">
        <v>40755.409</v>
      </c>
      <c r="F69" s="79">
        <v>12252.467000000001</v>
      </c>
      <c r="G69" s="79">
        <v>35655.254000000001</v>
      </c>
      <c r="H69" s="80">
        <f>D69/B69*100</f>
        <v>197.4631696382541</v>
      </c>
      <c r="I69" s="80">
        <f>D69/F69*100</f>
        <v>125.0426057054469</v>
      </c>
      <c r="J69" s="80">
        <f>E69/G69*100</f>
        <v>114.30407703728601</v>
      </c>
    </row>
    <row r="70" spans="1:10" ht="11.25" customHeight="1" x14ac:dyDescent="0.2">
      <c r="A70" s="9" t="s">
        <v>9</v>
      </c>
      <c r="B70" s="79">
        <v>183.00399999999999</v>
      </c>
      <c r="C70" s="79">
        <v>1318.8689999999999</v>
      </c>
      <c r="D70" s="79">
        <v>4582.7380000000003</v>
      </c>
      <c r="E70" s="79">
        <v>5901.607</v>
      </c>
      <c r="F70" s="79">
        <v>2140.0239999999999</v>
      </c>
      <c r="G70" s="79">
        <v>8424.0239999999994</v>
      </c>
      <c r="H70" s="80"/>
      <c r="I70" s="80">
        <f>D70/F70*100</f>
        <v>214.14423389644233</v>
      </c>
      <c r="J70" s="80">
        <f>E70/G70*100</f>
        <v>70.056863560692619</v>
      </c>
    </row>
    <row r="71" spans="1:10" x14ac:dyDescent="0.2">
      <c r="A71" s="16" t="s">
        <v>299</v>
      </c>
      <c r="B71" s="79"/>
      <c r="C71" s="79"/>
      <c r="D71" s="79"/>
      <c r="E71" s="79"/>
      <c r="F71" s="79"/>
      <c r="G71" s="79"/>
      <c r="H71" s="1"/>
      <c r="I71" s="1"/>
      <c r="J71" s="1"/>
    </row>
    <row r="72" spans="1:10" ht="11.25" customHeight="1" x14ac:dyDescent="0.2">
      <c r="A72" s="9" t="s">
        <v>7</v>
      </c>
      <c r="B72" s="79">
        <v>8301.24</v>
      </c>
      <c r="C72" s="79">
        <v>127621.671</v>
      </c>
      <c r="D72" s="79">
        <v>6237.3410000000003</v>
      </c>
      <c r="E72" s="79">
        <v>133859.01199999999</v>
      </c>
      <c r="F72" s="79">
        <v>4302.8130000000001</v>
      </c>
      <c r="G72" s="79">
        <v>83891.608999999997</v>
      </c>
      <c r="H72" s="80">
        <f>D72/B72*100</f>
        <v>75.137461391310225</v>
      </c>
      <c r="I72" s="80">
        <f>D72/F72*100</f>
        <v>144.95961130544134</v>
      </c>
      <c r="J72" s="80">
        <f>E72/G72*100</f>
        <v>159.56186035244596</v>
      </c>
    </row>
    <row r="73" spans="1:10" x14ac:dyDescent="0.2">
      <c r="A73" s="11" t="s">
        <v>9</v>
      </c>
      <c r="B73" s="87">
        <v>10322.704</v>
      </c>
      <c r="C73" s="87">
        <v>14059.732</v>
      </c>
      <c r="D73" s="87">
        <v>1834.123</v>
      </c>
      <c r="E73" s="87">
        <v>15893.855</v>
      </c>
      <c r="F73" s="87">
        <v>841.24699999999996</v>
      </c>
      <c r="G73" s="87">
        <v>14274.234</v>
      </c>
      <c r="H73" s="83">
        <f>D73/B73*100</f>
        <v>17.767854236641874</v>
      </c>
      <c r="I73" s="83">
        <f>D73/F73*100</f>
        <v>218.0243139054285</v>
      </c>
      <c r="J73" s="83">
        <f>E73/G73*100</f>
        <v>111.34646524640131</v>
      </c>
    </row>
    <row r="74" spans="1:10" ht="11.25" customHeight="1" x14ac:dyDescent="0.2">
      <c r="A74" s="17"/>
    </row>
    <row r="75" spans="1:10" x14ac:dyDescent="0.2">
      <c r="A75" s="19" t="s">
        <v>605</v>
      </c>
      <c r="B75" s="12"/>
      <c r="C75" s="12"/>
      <c r="D75" s="12"/>
      <c r="E75" s="12"/>
      <c r="F75" s="12"/>
      <c r="G75" s="12"/>
      <c r="H75" s="8"/>
      <c r="I75" s="8"/>
      <c r="J75" s="18"/>
    </row>
    <row r="76" spans="1:10" ht="11.25" customHeight="1" x14ac:dyDescent="0.2">
      <c r="A76" s="106" t="s">
        <v>606</v>
      </c>
      <c r="B76" s="106"/>
      <c r="C76" s="106"/>
      <c r="D76" s="106"/>
      <c r="E76" s="106"/>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12" t="s">
        <v>601</v>
      </c>
      <c r="B1" s="112"/>
      <c r="C1" s="112"/>
      <c r="D1" s="112"/>
      <c r="E1" s="112"/>
      <c r="F1" s="112"/>
      <c r="G1" s="112"/>
      <c r="H1" s="112"/>
      <c r="I1" s="112"/>
      <c r="J1" s="112"/>
      <c r="K1" s="112"/>
      <c r="L1" s="112"/>
    </row>
    <row r="2" spans="1:12" ht="12.75" x14ac:dyDescent="0.2">
      <c r="A2" s="74"/>
      <c r="B2" s="74"/>
      <c r="C2" s="74"/>
      <c r="D2" s="74"/>
      <c r="E2" s="74"/>
      <c r="F2" s="74"/>
      <c r="G2" s="74"/>
      <c r="H2" s="74"/>
      <c r="I2" s="74"/>
      <c r="J2" s="74"/>
      <c r="K2" s="74"/>
      <c r="L2" s="74"/>
    </row>
    <row r="3" spans="1:12" ht="23.25" customHeight="1" x14ac:dyDescent="0.2">
      <c r="A3" s="108" t="s">
        <v>2</v>
      </c>
      <c r="B3" s="113" t="s">
        <v>0</v>
      </c>
      <c r="C3" s="110"/>
      <c r="D3" s="109" t="s">
        <v>0</v>
      </c>
      <c r="E3" s="110"/>
      <c r="F3" s="109" t="s">
        <v>0</v>
      </c>
      <c r="G3" s="110"/>
      <c r="H3" s="109" t="s">
        <v>614</v>
      </c>
      <c r="I3" s="110"/>
      <c r="J3" s="102" t="s">
        <v>1</v>
      </c>
      <c r="K3" s="103"/>
      <c r="L3" s="103"/>
    </row>
    <row r="4" spans="1:12" ht="15" customHeight="1" x14ac:dyDescent="0.2">
      <c r="A4" s="108"/>
      <c r="B4" s="94" t="s">
        <v>617</v>
      </c>
      <c r="C4" s="94" t="s">
        <v>616</v>
      </c>
      <c r="D4" s="94" t="s">
        <v>625</v>
      </c>
      <c r="E4" s="94" t="s">
        <v>623</v>
      </c>
      <c r="F4" s="94" t="s">
        <v>626</v>
      </c>
      <c r="G4" s="94" t="s">
        <v>627</v>
      </c>
      <c r="H4" s="94" t="s">
        <v>625</v>
      </c>
      <c r="I4" s="94" t="s">
        <v>623</v>
      </c>
      <c r="J4" s="104" t="s">
        <v>625</v>
      </c>
      <c r="K4" s="104"/>
      <c r="L4" s="105" t="s">
        <v>629</v>
      </c>
    </row>
    <row r="5" spans="1:12" ht="52.5" customHeight="1" x14ac:dyDescent="0.2">
      <c r="A5" s="108"/>
      <c r="B5" s="94"/>
      <c r="C5" s="94"/>
      <c r="D5" s="94"/>
      <c r="E5" s="94"/>
      <c r="F5" s="94"/>
      <c r="G5" s="94"/>
      <c r="H5" s="94"/>
      <c r="I5" s="94"/>
      <c r="J5" s="2" t="s">
        <v>624</v>
      </c>
      <c r="K5" s="2" t="s">
        <v>628</v>
      </c>
      <c r="L5" s="104"/>
    </row>
    <row r="6" spans="1:12" x14ac:dyDescent="0.2">
      <c r="A6" s="16" t="s">
        <v>300</v>
      </c>
      <c r="B6" s="7"/>
      <c r="C6" s="7"/>
      <c r="D6" s="7"/>
      <c r="E6" s="7"/>
      <c r="F6" s="7"/>
      <c r="G6" s="7"/>
      <c r="H6" s="5"/>
      <c r="I6" s="5"/>
      <c r="J6" s="5"/>
      <c r="K6" s="5"/>
      <c r="L6" s="5"/>
    </row>
    <row r="7" spans="1:12" x14ac:dyDescent="0.2">
      <c r="A7" s="6" t="s">
        <v>5</v>
      </c>
      <c r="B7" s="79">
        <v>265810.20699999999</v>
      </c>
      <c r="C7" s="79">
        <v>2243738.4730000002</v>
      </c>
      <c r="D7" s="79">
        <v>306177.00300000003</v>
      </c>
      <c r="E7" s="79">
        <v>2549915.4759999998</v>
      </c>
      <c r="F7" s="79">
        <v>321235.00300000003</v>
      </c>
      <c r="G7" s="79">
        <v>2593639.4920000001</v>
      </c>
      <c r="H7" s="84">
        <f>H8+H9</f>
        <v>99.999999999999986</v>
      </c>
      <c r="I7" s="84">
        <f>I8+I9</f>
        <v>100</v>
      </c>
      <c r="J7" s="80">
        <f t="shared" ref="J7:J12" si="0">D7/B7*100</f>
        <v>115.18632277352691</v>
      </c>
      <c r="K7" s="80">
        <f t="shared" ref="K7:L12" si="1">D7/F7*100</f>
        <v>95.312465995494264</v>
      </c>
      <c r="L7" s="80">
        <f t="shared" si="1"/>
        <v>98.31418297975236</v>
      </c>
    </row>
    <row r="8" spans="1:12" x14ac:dyDescent="0.2">
      <c r="A8" s="9" t="s">
        <v>6</v>
      </c>
      <c r="B8" s="79">
        <v>261427.75099999999</v>
      </c>
      <c r="C8" s="79">
        <v>2187495.7540000002</v>
      </c>
      <c r="D8" s="79">
        <v>302028.75099999999</v>
      </c>
      <c r="E8" s="79">
        <v>2489524.5049999999</v>
      </c>
      <c r="F8" s="79">
        <v>312711.41800000001</v>
      </c>
      <c r="G8" s="79">
        <v>2555117.1719999998</v>
      </c>
      <c r="H8" s="84">
        <f>D8/D7*100</f>
        <v>98.645145794963568</v>
      </c>
      <c r="I8" s="84">
        <f>E8/E7*100</f>
        <v>97.631648124480819</v>
      </c>
      <c r="J8" s="80">
        <f t="shared" si="0"/>
        <v>115.53048589703853</v>
      </c>
      <c r="K8" s="80">
        <f t="shared" si="1"/>
        <v>96.583857708707001</v>
      </c>
      <c r="L8" s="80">
        <f t="shared" si="1"/>
        <v>97.432890056127732</v>
      </c>
    </row>
    <row r="9" spans="1:12" x14ac:dyDescent="0.2">
      <c r="A9" s="9" t="s">
        <v>7</v>
      </c>
      <c r="B9" s="79">
        <v>4382.4549999999999</v>
      </c>
      <c r="C9" s="79">
        <v>56242.718999999997</v>
      </c>
      <c r="D9" s="79">
        <v>4148.2520000000004</v>
      </c>
      <c r="E9" s="79">
        <v>60390.970999999998</v>
      </c>
      <c r="F9" s="79">
        <v>8523.5849999999991</v>
      </c>
      <c r="G9" s="79">
        <v>38522.32</v>
      </c>
      <c r="H9" s="84">
        <f>D9/D7*100</f>
        <v>1.3548542050364245</v>
      </c>
      <c r="I9" s="84">
        <f>E9/E7*100</f>
        <v>2.3683518755191866</v>
      </c>
      <c r="J9" s="80">
        <f t="shared" si="0"/>
        <v>94.655894926473877</v>
      </c>
      <c r="K9" s="80">
        <f t="shared" si="1"/>
        <v>48.667925526641675</v>
      </c>
      <c r="L9" s="80">
        <f t="shared" si="1"/>
        <v>156.76877976196658</v>
      </c>
    </row>
    <row r="10" spans="1:12" x14ac:dyDescent="0.2">
      <c r="A10" s="6" t="s">
        <v>8</v>
      </c>
      <c r="B10" s="79">
        <v>265810.20699999999</v>
      </c>
      <c r="C10" s="79">
        <v>2243738.4730000002</v>
      </c>
      <c r="D10" s="79">
        <v>306177.00300000003</v>
      </c>
      <c r="E10" s="79">
        <v>2549915.4759999998</v>
      </c>
      <c r="F10" s="79">
        <v>321235.00300000003</v>
      </c>
      <c r="G10" s="79">
        <v>2593639.4920000001</v>
      </c>
      <c r="H10" s="84">
        <f>H11+H12</f>
        <v>99.999999999999986</v>
      </c>
      <c r="I10" s="84">
        <f>I11+I12</f>
        <v>100.00000000000001</v>
      </c>
      <c r="J10" s="80">
        <f t="shared" si="0"/>
        <v>115.18632277352691</v>
      </c>
      <c r="K10" s="80">
        <f t="shared" si="1"/>
        <v>95.312465995494264</v>
      </c>
      <c r="L10" s="80">
        <f t="shared" si="1"/>
        <v>98.31418297975236</v>
      </c>
    </row>
    <row r="11" spans="1:12" x14ac:dyDescent="0.2">
      <c r="A11" s="9" t="s">
        <v>9</v>
      </c>
      <c r="B11" s="79">
        <v>158724.829</v>
      </c>
      <c r="C11" s="79">
        <v>1293976.7109999999</v>
      </c>
      <c r="D11" s="79">
        <v>200407.32399999999</v>
      </c>
      <c r="E11" s="79">
        <v>1494384.034</v>
      </c>
      <c r="F11" s="79">
        <v>192022.18</v>
      </c>
      <c r="G11" s="79">
        <v>1557229.84</v>
      </c>
      <c r="H11" s="84">
        <f>D11/D10*100</f>
        <v>65.454727832710532</v>
      </c>
      <c r="I11" s="84">
        <f>E11/E10*100</f>
        <v>58.605238019269947</v>
      </c>
      <c r="J11" s="80">
        <f t="shared" si="0"/>
        <v>126.2608536185602</v>
      </c>
      <c r="K11" s="80">
        <f t="shared" si="1"/>
        <v>104.36675804847128</v>
      </c>
      <c r="L11" s="80">
        <f t="shared" si="1"/>
        <v>95.964256246207043</v>
      </c>
    </row>
    <row r="12" spans="1:12" x14ac:dyDescent="0.2">
      <c r="A12" s="9" t="s">
        <v>10</v>
      </c>
      <c r="B12" s="79">
        <v>107085.378</v>
      </c>
      <c r="C12" s="79">
        <v>949761.76199999999</v>
      </c>
      <c r="D12" s="79">
        <v>105769.679</v>
      </c>
      <c r="E12" s="79">
        <v>1055531.442</v>
      </c>
      <c r="F12" s="79">
        <v>129212.823</v>
      </c>
      <c r="G12" s="79">
        <v>1036409.652</v>
      </c>
      <c r="H12" s="84">
        <f>D12/D10*100</f>
        <v>34.545272167289454</v>
      </c>
      <c r="I12" s="84">
        <f>E12/E10*100</f>
        <v>41.394761980730067</v>
      </c>
      <c r="J12" s="80">
        <f t="shared" si="0"/>
        <v>98.771355133097643</v>
      </c>
      <c r="K12" s="80">
        <f t="shared" si="1"/>
        <v>81.856952386219433</v>
      </c>
      <c r="L12" s="80">
        <f t="shared" si="1"/>
        <v>101.84500307992114</v>
      </c>
    </row>
    <row r="13" spans="1:12" x14ac:dyDescent="0.2">
      <c r="A13" s="16" t="s">
        <v>301</v>
      </c>
      <c r="B13" s="79"/>
      <c r="C13" s="79"/>
      <c r="D13" s="79"/>
      <c r="E13" s="79"/>
      <c r="F13" s="79"/>
      <c r="G13" s="79"/>
      <c r="H13" s="1"/>
      <c r="I13" s="1"/>
      <c r="J13" s="1"/>
      <c r="K13" s="1"/>
      <c r="L13" s="1"/>
    </row>
    <row r="14" spans="1:12" x14ac:dyDescent="0.2">
      <c r="A14" s="6" t="s">
        <v>5</v>
      </c>
      <c r="B14" s="79">
        <v>24891.731</v>
      </c>
      <c r="C14" s="79">
        <v>256894.016</v>
      </c>
      <c r="D14" s="79">
        <v>24913.62</v>
      </c>
      <c r="E14" s="79">
        <v>281807.636</v>
      </c>
      <c r="F14" s="79">
        <v>25763.22</v>
      </c>
      <c r="G14" s="79">
        <v>293689.766</v>
      </c>
      <c r="H14" s="84">
        <f>H15+H16</f>
        <v>100.00000401386872</v>
      </c>
      <c r="I14" s="84">
        <f>I15+I16</f>
        <v>100.00000000000001</v>
      </c>
      <c r="J14" s="80">
        <f t="shared" ref="J14:J19" si="2">D14/B14*100</f>
        <v>100.08793683332027</v>
      </c>
      <c r="K14" s="80">
        <f t="shared" ref="K14:L19" si="3">D14/F14*100</f>
        <v>96.702275569591052</v>
      </c>
      <c r="L14" s="80">
        <f t="shared" si="3"/>
        <v>95.954189973374824</v>
      </c>
    </row>
    <row r="15" spans="1:12" x14ac:dyDescent="0.2">
      <c r="A15" s="9" t="s">
        <v>6</v>
      </c>
      <c r="B15" s="79">
        <v>24779.553</v>
      </c>
      <c r="C15" s="79">
        <v>255775.42499999999</v>
      </c>
      <c r="D15" s="79">
        <v>24767.553</v>
      </c>
      <c r="E15" s="79">
        <v>280542.97700000001</v>
      </c>
      <c r="F15" s="79">
        <v>25649.885999999999</v>
      </c>
      <c r="G15" s="79">
        <v>292480.64399999997</v>
      </c>
      <c r="H15" s="84">
        <f>D15/D14*100</f>
        <v>99.413706237792823</v>
      </c>
      <c r="I15" s="84">
        <f>E15/E14*100</f>
        <v>99.551233239116357</v>
      </c>
      <c r="J15" s="80">
        <f t="shared" si="2"/>
        <v>99.951572976316399</v>
      </c>
      <c r="K15" s="80">
        <f t="shared" si="3"/>
        <v>96.560089974668898</v>
      </c>
      <c r="L15" s="80">
        <f t="shared" si="3"/>
        <v>95.9184762325674</v>
      </c>
    </row>
    <row r="16" spans="1:12" x14ac:dyDescent="0.2">
      <c r="A16" s="9" t="s">
        <v>7</v>
      </c>
      <c r="B16" s="79">
        <v>112.178</v>
      </c>
      <c r="C16" s="79">
        <v>1118.5909999999999</v>
      </c>
      <c r="D16" s="79">
        <v>146.06800000000001</v>
      </c>
      <c r="E16" s="79">
        <v>1264.6590000000001</v>
      </c>
      <c r="F16" s="79">
        <v>113.334</v>
      </c>
      <c r="G16" s="79">
        <v>1209.1220000000001</v>
      </c>
      <c r="H16" s="84">
        <f>D16/D14*100</f>
        <v>0.5862977760758975</v>
      </c>
      <c r="I16" s="84">
        <f>E16/E14*100</f>
        <v>0.44876676088365469</v>
      </c>
      <c r="J16" s="80">
        <f t="shared" si="2"/>
        <v>130.21091479612758</v>
      </c>
      <c r="K16" s="80">
        <f t="shared" si="3"/>
        <v>128.88277127781603</v>
      </c>
      <c r="L16" s="80">
        <f t="shared" si="3"/>
        <v>104.59316760426161</v>
      </c>
    </row>
    <row r="17" spans="1:12" x14ac:dyDescent="0.2">
      <c r="A17" s="6" t="s">
        <v>8</v>
      </c>
      <c r="B17" s="79">
        <v>24891.731</v>
      </c>
      <c r="C17" s="79">
        <v>256894.016</v>
      </c>
      <c r="D17" s="79">
        <v>24913.62</v>
      </c>
      <c r="E17" s="79">
        <v>281807.636</v>
      </c>
      <c r="F17" s="79">
        <v>25763.22</v>
      </c>
      <c r="G17" s="79">
        <v>293689.766</v>
      </c>
      <c r="H17" s="84">
        <f>H18+H19</f>
        <v>100</v>
      </c>
      <c r="I17" s="84">
        <f>I18+I19</f>
        <v>100</v>
      </c>
      <c r="J17" s="80">
        <f t="shared" si="2"/>
        <v>100.08793683332027</v>
      </c>
      <c r="K17" s="80">
        <f t="shared" si="3"/>
        <v>96.702275569591052</v>
      </c>
      <c r="L17" s="80">
        <f t="shared" si="3"/>
        <v>95.954189973374824</v>
      </c>
    </row>
    <row r="18" spans="1:12" x14ac:dyDescent="0.2">
      <c r="A18" s="9" t="s">
        <v>9</v>
      </c>
      <c r="B18" s="79">
        <v>3.8239999999999998</v>
      </c>
      <c r="C18" s="79">
        <v>37.442999999999998</v>
      </c>
      <c r="D18" s="79">
        <v>5.1440000000000001</v>
      </c>
      <c r="E18" s="79">
        <v>42.587000000000003</v>
      </c>
      <c r="F18" s="79">
        <v>4.3710000000000004</v>
      </c>
      <c r="G18" s="79">
        <v>51.33</v>
      </c>
      <c r="H18" s="84">
        <f>D18/D17*100</f>
        <v>2.0647340691557471E-2</v>
      </c>
      <c r="I18" s="84">
        <f>E18/E17*100</f>
        <v>1.5112081632876693E-2</v>
      </c>
      <c r="J18" s="80">
        <f t="shared" si="2"/>
        <v>134.51882845188285</v>
      </c>
      <c r="K18" s="80">
        <f t="shared" si="3"/>
        <v>117.68474033401965</v>
      </c>
      <c r="L18" s="80">
        <f t="shared" si="3"/>
        <v>82.967075784141841</v>
      </c>
    </row>
    <row r="19" spans="1:12" x14ac:dyDescent="0.2">
      <c r="A19" s="9" t="s">
        <v>10</v>
      </c>
      <c r="B19" s="79">
        <v>24887.906999999999</v>
      </c>
      <c r="C19" s="79">
        <v>256856.573</v>
      </c>
      <c r="D19" s="79">
        <v>24908.475999999999</v>
      </c>
      <c r="E19" s="79">
        <v>281765.049</v>
      </c>
      <c r="F19" s="79">
        <v>25758.848999999998</v>
      </c>
      <c r="G19" s="79">
        <v>293638.435</v>
      </c>
      <c r="H19" s="84">
        <f>D19/D17*100</f>
        <v>99.979352659308447</v>
      </c>
      <c r="I19" s="84">
        <f>E19/E17*100</f>
        <v>99.984887918367122</v>
      </c>
      <c r="J19" s="80">
        <f t="shared" si="2"/>
        <v>100.08264656405217</v>
      </c>
      <c r="K19" s="80">
        <f t="shared" si="3"/>
        <v>96.698715070692799</v>
      </c>
      <c r="L19" s="80">
        <f t="shared" si="3"/>
        <v>95.956460536237358</v>
      </c>
    </row>
    <row r="20" spans="1:12" ht="22.5" x14ac:dyDescent="0.2">
      <c r="A20" s="16" t="s">
        <v>61</v>
      </c>
      <c r="B20" s="79"/>
      <c r="C20" s="79"/>
      <c r="D20" s="79"/>
      <c r="E20" s="79"/>
      <c r="F20" s="79"/>
      <c r="G20" s="79"/>
      <c r="H20" s="1"/>
      <c r="I20" s="1"/>
      <c r="J20" s="1"/>
      <c r="K20" s="1"/>
      <c r="L20" s="1"/>
    </row>
    <row r="21" spans="1:12" x14ac:dyDescent="0.2">
      <c r="A21" s="6" t="s">
        <v>5</v>
      </c>
      <c r="B21" s="79">
        <v>17183.100999999999</v>
      </c>
      <c r="C21" s="79">
        <v>139905.08100000001</v>
      </c>
      <c r="D21" s="79">
        <v>18528.817999999999</v>
      </c>
      <c r="E21" s="79">
        <v>158433.899</v>
      </c>
      <c r="F21" s="79">
        <v>17799.996999999999</v>
      </c>
      <c r="G21" s="79">
        <v>162611.53700000001</v>
      </c>
      <c r="H21" s="84">
        <f>H22+H23</f>
        <v>100</v>
      </c>
      <c r="I21" s="84">
        <f>I22+I23</f>
        <v>100</v>
      </c>
      <c r="J21" s="80">
        <f t="shared" ref="J21:J26" si="4">D21/B21*100</f>
        <v>107.83163062359932</v>
      </c>
      <c r="K21" s="80">
        <f t="shared" ref="K21:L26" si="5">D21/F21*100</f>
        <v>104.09450069008439</v>
      </c>
      <c r="L21" s="80">
        <f t="shared" si="5"/>
        <v>97.430909222634057</v>
      </c>
    </row>
    <row r="22" spans="1:12" x14ac:dyDescent="0.2">
      <c r="A22" s="9" t="s">
        <v>6</v>
      </c>
      <c r="B22" s="79">
        <v>13276.499</v>
      </c>
      <c r="C22" s="79">
        <v>109165.495</v>
      </c>
      <c r="D22" s="79">
        <v>13897.499</v>
      </c>
      <c r="E22" s="79">
        <v>123062.99400000001</v>
      </c>
      <c r="F22" s="79">
        <v>14111.499</v>
      </c>
      <c r="G22" s="79">
        <v>132098.99400000001</v>
      </c>
      <c r="H22" s="84">
        <f>D22/D21*100</f>
        <v>75.004779042030634</v>
      </c>
      <c r="I22" s="84">
        <f>E22/E21*100</f>
        <v>77.674661026930863</v>
      </c>
      <c r="J22" s="80">
        <f t="shared" si="4"/>
        <v>104.67743792998441</v>
      </c>
      <c r="K22" s="80">
        <f t="shared" si="5"/>
        <v>98.483506252595845</v>
      </c>
      <c r="L22" s="80">
        <f t="shared" si="5"/>
        <v>93.159675387081293</v>
      </c>
    </row>
    <row r="23" spans="1:12" x14ac:dyDescent="0.2">
      <c r="A23" s="9" t="s">
        <v>7</v>
      </c>
      <c r="B23" s="79">
        <v>3906.6019999999999</v>
      </c>
      <c r="C23" s="79">
        <v>30739.585999999999</v>
      </c>
      <c r="D23" s="79">
        <v>4631.3190000000004</v>
      </c>
      <c r="E23" s="79">
        <v>35370.904999999999</v>
      </c>
      <c r="F23" s="79">
        <v>3688.498</v>
      </c>
      <c r="G23" s="79">
        <v>30512.543000000001</v>
      </c>
      <c r="H23" s="84">
        <f>D23/D21*100</f>
        <v>24.995220957969366</v>
      </c>
      <c r="I23" s="84">
        <f>E23/E21*100</f>
        <v>22.32533897306914</v>
      </c>
      <c r="J23" s="80">
        <f t="shared" si="4"/>
        <v>118.55108352476142</v>
      </c>
      <c r="K23" s="80">
        <f t="shared" si="5"/>
        <v>125.56110915608467</v>
      </c>
      <c r="L23" s="80">
        <f t="shared" si="5"/>
        <v>115.9225076716811</v>
      </c>
    </row>
    <row r="24" spans="1:12" x14ac:dyDescent="0.2">
      <c r="A24" s="6" t="s">
        <v>8</v>
      </c>
      <c r="B24" s="79">
        <v>17183.100999999999</v>
      </c>
      <c r="C24" s="79">
        <v>139905.08100000001</v>
      </c>
      <c r="D24" s="79">
        <v>18528.817999999999</v>
      </c>
      <c r="E24" s="79">
        <v>158433.899</v>
      </c>
      <c r="F24" s="79">
        <v>17799.996999999999</v>
      </c>
      <c r="G24" s="79">
        <v>162611.53700000001</v>
      </c>
      <c r="H24" s="84">
        <f>H25+H26</f>
        <v>100</v>
      </c>
      <c r="I24" s="84">
        <f>I25+I26</f>
        <v>100</v>
      </c>
      <c r="J24" s="80">
        <f t="shared" si="4"/>
        <v>107.83163062359932</v>
      </c>
      <c r="K24" s="80">
        <f t="shared" si="5"/>
        <v>104.09450069008439</v>
      </c>
      <c r="L24" s="80">
        <f t="shared" si="5"/>
        <v>97.430909222634057</v>
      </c>
    </row>
    <row r="25" spans="1:12" x14ac:dyDescent="0.2">
      <c r="A25" s="9" t="s">
        <v>9</v>
      </c>
      <c r="B25" s="79">
        <v>4076.0540000000001</v>
      </c>
      <c r="C25" s="79">
        <v>33811.031000000003</v>
      </c>
      <c r="D25" s="79">
        <v>4652.32</v>
      </c>
      <c r="E25" s="79">
        <v>38463.351000000002</v>
      </c>
      <c r="F25" s="79">
        <v>4737.9520000000002</v>
      </c>
      <c r="G25" s="79">
        <v>42373.514999999999</v>
      </c>
      <c r="H25" s="84">
        <f>D25/D24*100</f>
        <v>25.108563320121117</v>
      </c>
      <c r="I25" s="84">
        <f>E25/E24*100</f>
        <v>24.277223020308298</v>
      </c>
      <c r="J25" s="80">
        <f t="shared" si="4"/>
        <v>114.13784017581709</v>
      </c>
      <c r="K25" s="80">
        <f t="shared" si="5"/>
        <v>98.192636818608534</v>
      </c>
      <c r="L25" s="80">
        <f t="shared" si="5"/>
        <v>90.772150953254652</v>
      </c>
    </row>
    <row r="26" spans="1:12" x14ac:dyDescent="0.2">
      <c r="A26" s="9" t="s">
        <v>10</v>
      </c>
      <c r="B26" s="79">
        <v>13107.047</v>
      </c>
      <c r="C26" s="79">
        <v>106094.05100000001</v>
      </c>
      <c r="D26" s="79">
        <v>13876.498</v>
      </c>
      <c r="E26" s="79">
        <v>119970.548</v>
      </c>
      <c r="F26" s="79">
        <v>13062.044</v>
      </c>
      <c r="G26" s="79">
        <v>120238.022</v>
      </c>
      <c r="H26" s="84">
        <f>D26/D24*100</f>
        <v>74.891436679878879</v>
      </c>
      <c r="I26" s="84">
        <f>E26/E24*100</f>
        <v>75.722776979691702</v>
      </c>
      <c r="J26" s="80">
        <f t="shared" si="4"/>
        <v>105.87051377781738</v>
      </c>
      <c r="K26" s="80">
        <f t="shared" si="5"/>
        <v>106.23527221313907</v>
      </c>
      <c r="L26" s="80">
        <f t="shared" si="5"/>
        <v>99.777546240739056</v>
      </c>
    </row>
    <row r="27" spans="1:12" x14ac:dyDescent="0.2">
      <c r="A27" s="16" t="s">
        <v>302</v>
      </c>
      <c r="B27" s="79"/>
      <c r="C27" s="79"/>
      <c r="D27" s="79"/>
      <c r="E27" s="79"/>
      <c r="F27" s="79"/>
      <c r="G27" s="79"/>
      <c r="H27" s="1"/>
      <c r="I27" s="1"/>
      <c r="J27" s="1"/>
      <c r="K27" s="1"/>
      <c r="L27" s="1"/>
    </row>
    <row r="28" spans="1:12" x14ac:dyDescent="0.2">
      <c r="A28" s="6" t="s">
        <v>5</v>
      </c>
      <c r="B28" s="79">
        <v>1883</v>
      </c>
      <c r="C28" s="79">
        <v>20515.598000000002</v>
      </c>
      <c r="D28" s="79">
        <v>2314.12</v>
      </c>
      <c r="E28" s="79">
        <v>22829.718000000001</v>
      </c>
      <c r="F28" s="79">
        <v>1840.4580000000001</v>
      </c>
      <c r="G28" s="79">
        <v>18459.751</v>
      </c>
      <c r="H28" s="84">
        <f>H29+H30</f>
        <v>100.00000000000001</v>
      </c>
      <c r="I28" s="84">
        <f>I29+I30</f>
        <v>99.999995619744396</v>
      </c>
      <c r="J28" s="80">
        <f t="shared" ref="J28:J33" si="6">D28/B28*100</f>
        <v>122.89537971322358</v>
      </c>
      <c r="K28" s="80">
        <f t="shared" ref="K28:L33" si="7">D28/F28*100</f>
        <v>125.73609395052752</v>
      </c>
      <c r="L28" s="80">
        <f t="shared" si="7"/>
        <v>123.67294661775232</v>
      </c>
    </row>
    <row r="29" spans="1:12" x14ac:dyDescent="0.2">
      <c r="A29" s="9" t="s">
        <v>6</v>
      </c>
      <c r="B29" s="79">
        <v>1883</v>
      </c>
      <c r="C29" s="79">
        <v>19992.001</v>
      </c>
      <c r="D29" s="79">
        <v>2314</v>
      </c>
      <c r="E29" s="79">
        <v>22306.001</v>
      </c>
      <c r="F29" s="79">
        <v>1839.6669999999999</v>
      </c>
      <c r="G29" s="79">
        <v>15112.668</v>
      </c>
      <c r="H29" s="84">
        <f>D29/D28*100</f>
        <v>99.994814443503373</v>
      </c>
      <c r="I29" s="84">
        <f>E29/E28*100</f>
        <v>97.705985680594026</v>
      </c>
      <c r="J29" s="80">
        <f t="shared" si="6"/>
        <v>122.88900690387679</v>
      </c>
      <c r="K29" s="80">
        <f t="shared" si="7"/>
        <v>125.78363366848457</v>
      </c>
      <c r="L29" s="80">
        <f t="shared" si="7"/>
        <v>147.59803497304381</v>
      </c>
    </row>
    <row r="30" spans="1:12" x14ac:dyDescent="0.2">
      <c r="A30" s="9" t="s">
        <v>7</v>
      </c>
      <c r="B30" s="79">
        <v>0</v>
      </c>
      <c r="C30" s="79">
        <v>523.59699999999998</v>
      </c>
      <c r="D30" s="79">
        <v>0.12</v>
      </c>
      <c r="E30" s="79">
        <v>523.71600000000001</v>
      </c>
      <c r="F30" s="79">
        <v>0.79100000000000004</v>
      </c>
      <c r="G30" s="79">
        <v>3347.0830000000001</v>
      </c>
      <c r="H30" s="84">
        <f>D30/D28*100</f>
        <v>5.1855564966380311E-3</v>
      </c>
      <c r="I30" s="84">
        <f>E30/E28*100</f>
        <v>2.2940099391503654</v>
      </c>
      <c r="J30" s="80">
        <v>0</v>
      </c>
      <c r="K30" s="80">
        <f t="shared" si="7"/>
        <v>15.170670037926673</v>
      </c>
      <c r="L30" s="80">
        <f t="shared" si="7"/>
        <v>15.646937945667913</v>
      </c>
    </row>
    <row r="31" spans="1:12" x14ac:dyDescent="0.2">
      <c r="A31" s="6" t="s">
        <v>8</v>
      </c>
      <c r="B31" s="79">
        <v>1883</v>
      </c>
      <c r="C31" s="79">
        <v>20515.598000000002</v>
      </c>
      <c r="D31" s="79">
        <v>2314.12</v>
      </c>
      <c r="E31" s="79">
        <v>22829.718000000001</v>
      </c>
      <c r="F31" s="79">
        <v>1840.4580000000001</v>
      </c>
      <c r="G31" s="79">
        <v>18459.751</v>
      </c>
      <c r="H31" s="84">
        <f>H32+H33</f>
        <v>100</v>
      </c>
      <c r="I31" s="84">
        <f>I32+I33</f>
        <v>100</v>
      </c>
      <c r="J31" s="80">
        <f t="shared" si="6"/>
        <v>122.89537971322358</v>
      </c>
      <c r="K31" s="80">
        <f t="shared" si="7"/>
        <v>125.73609395052752</v>
      </c>
      <c r="L31" s="80">
        <f t="shared" si="7"/>
        <v>123.67294661775232</v>
      </c>
    </row>
    <row r="32" spans="1:12" x14ac:dyDescent="0.2">
      <c r="A32" s="9" t="s">
        <v>9</v>
      </c>
      <c r="B32" s="79">
        <v>752.97</v>
      </c>
      <c r="C32" s="79">
        <v>7994.0569999999998</v>
      </c>
      <c r="D32" s="79">
        <v>852.35</v>
      </c>
      <c r="E32" s="79">
        <v>8846.4069999999992</v>
      </c>
      <c r="F32" s="79">
        <v>267.54000000000002</v>
      </c>
      <c r="G32" s="79">
        <v>3885.82</v>
      </c>
      <c r="H32" s="84">
        <f>D32/D31*100</f>
        <v>36.832575665911882</v>
      </c>
      <c r="I32" s="84">
        <f>E32/E31*100</f>
        <v>38.749523756710438</v>
      </c>
      <c r="J32" s="80">
        <f t="shared" si="6"/>
        <v>113.19840099871176</v>
      </c>
      <c r="K32" s="80">
        <f t="shared" si="7"/>
        <v>318.58787471032366</v>
      </c>
      <c r="L32" s="80">
        <f t="shared" si="7"/>
        <v>227.65869237381037</v>
      </c>
    </row>
    <row r="33" spans="1:12" x14ac:dyDescent="0.2">
      <c r="A33" s="9" t="s">
        <v>10</v>
      </c>
      <c r="B33" s="79">
        <v>1130.03</v>
      </c>
      <c r="C33" s="79">
        <v>12521.540999999999</v>
      </c>
      <c r="D33" s="79">
        <v>1461.77</v>
      </c>
      <c r="E33" s="79">
        <v>13983.311</v>
      </c>
      <c r="F33" s="79">
        <v>1572.9179999999999</v>
      </c>
      <c r="G33" s="79">
        <v>14573.931</v>
      </c>
      <c r="H33" s="84">
        <f>D33/D31*100</f>
        <v>63.167424334088118</v>
      </c>
      <c r="I33" s="84">
        <f>E33/E31*100</f>
        <v>61.250476243289555</v>
      </c>
      <c r="J33" s="80">
        <f t="shared" si="6"/>
        <v>129.35674274134314</v>
      </c>
      <c r="K33" s="80">
        <f t="shared" si="7"/>
        <v>92.933643076117136</v>
      </c>
      <c r="L33" s="80">
        <f t="shared" si="7"/>
        <v>95.947421460963412</v>
      </c>
    </row>
    <row r="34" spans="1:12" ht="22.5" x14ac:dyDescent="0.2">
      <c r="A34" s="16" t="s">
        <v>303</v>
      </c>
      <c r="B34" s="79"/>
      <c r="C34" s="79"/>
      <c r="D34" s="79"/>
      <c r="E34" s="79"/>
      <c r="F34" s="79"/>
      <c r="G34" s="79"/>
      <c r="H34" s="1"/>
      <c r="I34" s="1"/>
      <c r="J34" s="1"/>
      <c r="K34" s="1"/>
      <c r="L34" s="1"/>
    </row>
    <row r="35" spans="1:12" x14ac:dyDescent="0.2">
      <c r="A35" s="6" t="s">
        <v>5</v>
      </c>
      <c r="B35" s="79">
        <v>33673.633999999998</v>
      </c>
      <c r="C35" s="79">
        <v>171067.177</v>
      </c>
      <c r="D35" s="79">
        <v>15976.431</v>
      </c>
      <c r="E35" s="79">
        <v>187043.60800000001</v>
      </c>
      <c r="F35" s="79">
        <v>17284.286</v>
      </c>
      <c r="G35" s="79">
        <v>188505.82399999999</v>
      </c>
      <c r="H35" s="84">
        <f>H36+H37</f>
        <v>100</v>
      </c>
      <c r="I35" s="84">
        <f>I36+I37</f>
        <v>100</v>
      </c>
      <c r="J35" s="80">
        <f t="shared" ref="J35:J40" si="8">D35/B35*100</f>
        <v>47.444926793466962</v>
      </c>
      <c r="K35" s="80">
        <f t="shared" ref="K35:L40" si="9">D35/F35*100</f>
        <v>92.433271469819474</v>
      </c>
      <c r="L35" s="80">
        <f t="shared" si="9"/>
        <v>99.224312560231567</v>
      </c>
    </row>
    <row r="36" spans="1:12" x14ac:dyDescent="0.2">
      <c r="A36" s="9" t="s">
        <v>6</v>
      </c>
      <c r="B36" s="79">
        <v>32995.25</v>
      </c>
      <c r="C36" s="79">
        <v>158611.74799999999</v>
      </c>
      <c r="D36" s="79">
        <v>13542.25</v>
      </c>
      <c r="E36" s="79">
        <v>172153.99799999999</v>
      </c>
      <c r="F36" s="79">
        <v>16131.25</v>
      </c>
      <c r="G36" s="79">
        <v>166362.99799999999</v>
      </c>
      <c r="H36" s="84">
        <f>D36/D35*100</f>
        <v>84.763925059357746</v>
      </c>
      <c r="I36" s="84">
        <f>E36/E35*100</f>
        <v>92.039498083249114</v>
      </c>
      <c r="J36" s="80">
        <f t="shared" si="8"/>
        <v>41.043028920829514</v>
      </c>
      <c r="K36" s="80">
        <f t="shared" si="9"/>
        <v>83.95040681906238</v>
      </c>
      <c r="L36" s="80">
        <f t="shared" si="9"/>
        <v>103.48094231867593</v>
      </c>
    </row>
    <row r="37" spans="1:12" x14ac:dyDescent="0.2">
      <c r="A37" s="9" t="s">
        <v>7</v>
      </c>
      <c r="B37" s="79">
        <v>678.38400000000001</v>
      </c>
      <c r="C37" s="79">
        <v>12455.429</v>
      </c>
      <c r="D37" s="79">
        <v>2434.181</v>
      </c>
      <c r="E37" s="79">
        <v>14889.61</v>
      </c>
      <c r="F37" s="79">
        <v>1153.0360000000001</v>
      </c>
      <c r="G37" s="79">
        <v>22142.826000000001</v>
      </c>
      <c r="H37" s="84">
        <f>D37/D35*100</f>
        <v>15.236074940642249</v>
      </c>
      <c r="I37" s="84">
        <f>E37/E35*100</f>
        <v>7.9605019167508786</v>
      </c>
      <c r="J37" s="80">
        <f t="shared" si="8"/>
        <v>358.82052053114461</v>
      </c>
      <c r="K37" s="80">
        <f t="shared" si="9"/>
        <v>211.11058110934957</v>
      </c>
      <c r="L37" s="80">
        <f t="shared" si="9"/>
        <v>67.243494574721396</v>
      </c>
    </row>
    <row r="38" spans="1:12" x14ac:dyDescent="0.2">
      <c r="A38" s="6" t="s">
        <v>8</v>
      </c>
      <c r="B38" s="79">
        <v>33673.633999999998</v>
      </c>
      <c r="C38" s="79">
        <v>171067.177</v>
      </c>
      <c r="D38" s="79">
        <v>15976.431</v>
      </c>
      <c r="E38" s="79">
        <v>187043.60800000001</v>
      </c>
      <c r="F38" s="79">
        <v>17284.286</v>
      </c>
      <c r="G38" s="79">
        <v>188505.82399999999</v>
      </c>
      <c r="H38" s="84">
        <f>H39+H40</f>
        <v>100</v>
      </c>
      <c r="I38" s="84">
        <f>I39+I40</f>
        <v>100</v>
      </c>
      <c r="J38" s="80">
        <f t="shared" si="8"/>
        <v>47.444926793466962</v>
      </c>
      <c r="K38" s="80">
        <f t="shared" si="9"/>
        <v>92.433271469819474</v>
      </c>
      <c r="L38" s="80">
        <f t="shared" si="9"/>
        <v>99.224312560231567</v>
      </c>
    </row>
    <row r="39" spans="1:12" x14ac:dyDescent="0.2">
      <c r="A39" s="9" t="s">
        <v>9</v>
      </c>
      <c r="B39" s="79">
        <v>4432.6409999999996</v>
      </c>
      <c r="C39" s="79">
        <v>37877.932000000001</v>
      </c>
      <c r="D39" s="79">
        <v>5524.3530000000001</v>
      </c>
      <c r="E39" s="79">
        <v>43402.285000000003</v>
      </c>
      <c r="F39" s="79">
        <v>6814.5309999999999</v>
      </c>
      <c r="G39" s="79">
        <v>62616.084999999999</v>
      </c>
      <c r="H39" s="84">
        <f>D39/D38*100</f>
        <v>34.578142014320974</v>
      </c>
      <c r="I39" s="84">
        <f>E39/E38*100</f>
        <v>23.204366866148135</v>
      </c>
      <c r="J39" s="80">
        <f t="shared" si="8"/>
        <v>124.62892889363251</v>
      </c>
      <c r="K39" s="80">
        <f t="shared" si="9"/>
        <v>81.067251730163093</v>
      </c>
      <c r="L39" s="80">
        <f t="shared" si="9"/>
        <v>69.314913252720928</v>
      </c>
    </row>
    <row r="40" spans="1:12" x14ac:dyDescent="0.2">
      <c r="A40" s="9" t="s">
        <v>10</v>
      </c>
      <c r="B40" s="79">
        <v>29240.992999999999</v>
      </c>
      <c r="C40" s="79">
        <v>133189.245</v>
      </c>
      <c r="D40" s="79">
        <v>10452.078</v>
      </c>
      <c r="E40" s="79">
        <v>143641.323</v>
      </c>
      <c r="F40" s="79">
        <v>10469.754999999999</v>
      </c>
      <c r="G40" s="79">
        <v>125889.738</v>
      </c>
      <c r="H40" s="84">
        <f>D40/D38*100</f>
        <v>65.421857985679026</v>
      </c>
      <c r="I40" s="84">
        <f>E40/E38*100</f>
        <v>76.795633133851865</v>
      </c>
      <c r="J40" s="80">
        <f t="shared" si="8"/>
        <v>35.744606894847934</v>
      </c>
      <c r="K40" s="80">
        <f t="shared" si="9"/>
        <v>99.831161283143686</v>
      </c>
      <c r="L40" s="80">
        <f t="shared" si="9"/>
        <v>114.10089915351162</v>
      </c>
    </row>
    <row r="41" spans="1:12" ht="33.75" x14ac:dyDescent="0.2">
      <c r="A41" s="16" t="s">
        <v>304</v>
      </c>
      <c r="B41" s="79"/>
      <c r="C41" s="79"/>
      <c r="D41" s="79"/>
      <c r="E41" s="79"/>
      <c r="F41" s="79"/>
      <c r="G41" s="79"/>
      <c r="H41" s="1"/>
      <c r="I41" s="1"/>
      <c r="J41" s="1"/>
      <c r="K41" s="1"/>
      <c r="L41" s="1"/>
    </row>
    <row r="42" spans="1:12" x14ac:dyDescent="0.2">
      <c r="A42" s="6" t="s">
        <v>5</v>
      </c>
      <c r="B42" s="79">
        <v>47793.089</v>
      </c>
      <c r="C42" s="79">
        <v>413149.80200000003</v>
      </c>
      <c r="D42" s="79">
        <v>65960.115999999995</v>
      </c>
      <c r="E42" s="79">
        <v>479109.91899999999</v>
      </c>
      <c r="F42" s="79">
        <v>36150.555999999997</v>
      </c>
      <c r="G42" s="79">
        <v>409499.51400000002</v>
      </c>
      <c r="H42" s="84">
        <f>H43+H44</f>
        <v>100</v>
      </c>
      <c r="I42" s="84">
        <f>I43+I44</f>
        <v>99.999999791279635</v>
      </c>
      <c r="J42" s="80">
        <f t="shared" ref="J42:J47" si="10">D42/B42*100</f>
        <v>138.01182844657725</v>
      </c>
      <c r="K42" s="80">
        <f t="shared" ref="K42:L47" si="11">D42/F42*100</f>
        <v>182.45947863153197</v>
      </c>
      <c r="L42" s="80">
        <f t="shared" si="11"/>
        <v>116.9988980743943</v>
      </c>
    </row>
    <row r="43" spans="1:12" x14ac:dyDescent="0.2">
      <c r="A43" s="9" t="s">
        <v>6</v>
      </c>
      <c r="B43" s="79">
        <v>9720.0830000000005</v>
      </c>
      <c r="C43" s="79">
        <v>110415.58199999999</v>
      </c>
      <c r="D43" s="79">
        <v>7084.0829999999996</v>
      </c>
      <c r="E43" s="79">
        <v>117499.66499999999</v>
      </c>
      <c r="F43" s="79">
        <v>4911.0829999999996</v>
      </c>
      <c r="G43" s="79">
        <v>150670.33199999999</v>
      </c>
      <c r="H43" s="84">
        <f>D43/D42*100</f>
        <v>10.739949274801154</v>
      </c>
      <c r="I43" s="84">
        <f>E43/E42*100</f>
        <v>24.524573660517348</v>
      </c>
      <c r="J43" s="80">
        <f t="shared" si="10"/>
        <v>72.88089000886103</v>
      </c>
      <c r="K43" s="80">
        <f t="shared" si="11"/>
        <v>144.24685960306516</v>
      </c>
      <c r="L43" s="80">
        <f t="shared" si="11"/>
        <v>77.98460615325385</v>
      </c>
    </row>
    <row r="44" spans="1:12" x14ac:dyDescent="0.2">
      <c r="A44" s="9" t="s">
        <v>7</v>
      </c>
      <c r="B44" s="79">
        <v>38073.006000000001</v>
      </c>
      <c r="C44" s="79">
        <v>302734.21999999997</v>
      </c>
      <c r="D44" s="79">
        <v>58876.033000000003</v>
      </c>
      <c r="E44" s="79">
        <v>361610.25300000003</v>
      </c>
      <c r="F44" s="79">
        <v>31239.473000000002</v>
      </c>
      <c r="G44" s="79">
        <v>258829.182</v>
      </c>
      <c r="H44" s="84">
        <f>D44/D42*100</f>
        <v>89.260050725198852</v>
      </c>
      <c r="I44" s="84">
        <f>E44/E42*100</f>
        <v>75.475426130762287</v>
      </c>
      <c r="J44" s="80">
        <f t="shared" si="10"/>
        <v>154.63983327189874</v>
      </c>
      <c r="K44" s="80">
        <f t="shared" si="11"/>
        <v>188.46679327785074</v>
      </c>
      <c r="L44" s="80">
        <f t="shared" si="11"/>
        <v>139.71000109253524</v>
      </c>
    </row>
    <row r="45" spans="1:12" x14ac:dyDescent="0.2">
      <c r="A45" s="6" t="s">
        <v>8</v>
      </c>
      <c r="B45" s="79">
        <v>47793.089</v>
      </c>
      <c r="C45" s="79">
        <v>413149.80200000003</v>
      </c>
      <c r="D45" s="79">
        <v>65960.115999999995</v>
      </c>
      <c r="E45" s="79">
        <v>479109.91899999999</v>
      </c>
      <c r="F45" s="79">
        <v>36150.555999999997</v>
      </c>
      <c r="G45" s="79">
        <v>409499.51400000002</v>
      </c>
      <c r="H45" s="84">
        <f>H46+H47</f>
        <v>100</v>
      </c>
      <c r="I45" s="84">
        <f>I46+I47</f>
        <v>100</v>
      </c>
      <c r="J45" s="80">
        <f t="shared" si="10"/>
        <v>138.01182844657725</v>
      </c>
      <c r="K45" s="80">
        <f t="shared" si="11"/>
        <v>182.45947863153197</v>
      </c>
      <c r="L45" s="80">
        <f t="shared" si="11"/>
        <v>116.9988980743943</v>
      </c>
    </row>
    <row r="46" spans="1:12" x14ac:dyDescent="0.2">
      <c r="A46" s="9" t="s">
        <v>9</v>
      </c>
      <c r="B46" s="79">
        <v>15555.013999999999</v>
      </c>
      <c r="C46" s="79">
        <v>87973.04</v>
      </c>
      <c r="D46" s="79">
        <v>21905.972000000002</v>
      </c>
      <c r="E46" s="79">
        <v>109879.012</v>
      </c>
      <c r="F46" s="79">
        <v>2657.5329999999999</v>
      </c>
      <c r="G46" s="79">
        <v>3937.6030000000001</v>
      </c>
      <c r="H46" s="84">
        <f>D46/D45*100</f>
        <v>33.210936136012862</v>
      </c>
      <c r="I46" s="84">
        <f>E46/E45*100</f>
        <v>22.933988139786354</v>
      </c>
      <c r="J46" s="80">
        <f t="shared" si="10"/>
        <v>140.82900857562714</v>
      </c>
      <c r="K46" s="80"/>
      <c r="L46" s="80"/>
    </row>
    <row r="47" spans="1:12" x14ac:dyDescent="0.2">
      <c r="A47" s="9" t="s">
        <v>10</v>
      </c>
      <c r="B47" s="79">
        <v>32238.076000000001</v>
      </c>
      <c r="C47" s="79">
        <v>325176.76299999998</v>
      </c>
      <c r="D47" s="79">
        <v>44054.144</v>
      </c>
      <c r="E47" s="79">
        <v>369230.90700000001</v>
      </c>
      <c r="F47" s="79">
        <v>33493.023999999998</v>
      </c>
      <c r="G47" s="79">
        <v>405561.91</v>
      </c>
      <c r="H47" s="84">
        <f>D47/D45*100</f>
        <v>66.789063863987138</v>
      </c>
      <c r="I47" s="84">
        <f>E47/E45*100</f>
        <v>77.066011860213649</v>
      </c>
      <c r="J47" s="80">
        <f t="shared" si="10"/>
        <v>136.65252231553768</v>
      </c>
      <c r="K47" s="80">
        <f t="shared" si="11"/>
        <v>131.53229759128348</v>
      </c>
      <c r="L47" s="80">
        <f t="shared" si="11"/>
        <v>91.041810854475955</v>
      </c>
    </row>
    <row r="48" spans="1:12" x14ac:dyDescent="0.2">
      <c r="A48" s="16" t="s">
        <v>305</v>
      </c>
      <c r="B48" s="79"/>
      <c r="C48" s="79"/>
      <c r="D48" s="79"/>
      <c r="E48" s="79"/>
      <c r="F48" s="79"/>
      <c r="G48" s="79"/>
      <c r="H48" s="1"/>
      <c r="I48" s="1"/>
      <c r="J48" s="1"/>
      <c r="K48" s="1"/>
      <c r="L48" s="1"/>
    </row>
    <row r="49" spans="1:12" x14ac:dyDescent="0.2">
      <c r="A49" s="6" t="s">
        <v>5</v>
      </c>
      <c r="B49" s="79">
        <v>43969.786</v>
      </c>
      <c r="C49" s="79">
        <v>521814.97100000002</v>
      </c>
      <c r="D49" s="79">
        <v>69832.342999999993</v>
      </c>
      <c r="E49" s="79">
        <v>591647.31299999997</v>
      </c>
      <c r="F49" s="79">
        <v>57454.91</v>
      </c>
      <c r="G49" s="79">
        <v>507382.02399999998</v>
      </c>
      <c r="H49" s="84">
        <f>H50+H51</f>
        <v>100.00000000000001</v>
      </c>
      <c r="I49" s="84">
        <f>I50+I51</f>
        <v>100.00000016901961</v>
      </c>
      <c r="J49" s="80">
        <f t="shared" ref="J49:J54" si="12">D49/B49*100</f>
        <v>158.81892852514679</v>
      </c>
      <c r="K49" s="80">
        <f t="shared" ref="K49:L54" si="13">D49/F49*100</f>
        <v>121.54286378657628</v>
      </c>
      <c r="L49" s="80">
        <f t="shared" si="13"/>
        <v>116.60785857876587</v>
      </c>
    </row>
    <row r="50" spans="1:12" x14ac:dyDescent="0.2">
      <c r="A50" s="9" t="s">
        <v>6</v>
      </c>
      <c r="B50" s="79">
        <v>33416.752</v>
      </c>
      <c r="C50" s="79">
        <v>449227.92099999997</v>
      </c>
      <c r="D50" s="79">
        <v>58998.752</v>
      </c>
      <c r="E50" s="79">
        <v>508226.67300000001</v>
      </c>
      <c r="F50" s="79">
        <v>49952.752</v>
      </c>
      <c r="G50" s="79">
        <v>428374.00599999999</v>
      </c>
      <c r="H50" s="84">
        <f>D50/D49*100</f>
        <v>84.486284528645996</v>
      </c>
      <c r="I50" s="84">
        <f>E50/E49*100</f>
        <v>85.900275693468757</v>
      </c>
      <c r="J50" s="80">
        <f t="shared" si="12"/>
        <v>176.5544179757506</v>
      </c>
      <c r="K50" s="80">
        <f t="shared" si="13"/>
        <v>118.10911238684108</v>
      </c>
      <c r="L50" s="80">
        <f t="shared" si="13"/>
        <v>118.64087593587553</v>
      </c>
    </row>
    <row r="51" spans="1:12" x14ac:dyDescent="0.2">
      <c r="A51" s="9" t="s">
        <v>7</v>
      </c>
      <c r="B51" s="79">
        <v>10553.034</v>
      </c>
      <c r="C51" s="79">
        <v>72587.05</v>
      </c>
      <c r="D51" s="79">
        <v>10833.591</v>
      </c>
      <c r="E51" s="79">
        <v>83420.641000000003</v>
      </c>
      <c r="F51" s="79">
        <v>7502.1580000000004</v>
      </c>
      <c r="G51" s="79">
        <v>79008.017999999996</v>
      </c>
      <c r="H51" s="84">
        <f>D51/D49*100</f>
        <v>15.513715471354015</v>
      </c>
      <c r="I51" s="84">
        <f>E51/E49*100</f>
        <v>14.099724475550859</v>
      </c>
      <c r="J51" s="80">
        <f t="shared" si="12"/>
        <v>102.658543505119</v>
      </c>
      <c r="K51" s="80">
        <f t="shared" si="13"/>
        <v>144.40632948546269</v>
      </c>
      <c r="L51" s="80">
        <f t="shared" si="13"/>
        <v>105.58503188878881</v>
      </c>
    </row>
    <row r="52" spans="1:12" x14ac:dyDescent="0.2">
      <c r="A52" s="6" t="s">
        <v>8</v>
      </c>
      <c r="B52" s="79">
        <v>43969.786</v>
      </c>
      <c r="C52" s="79">
        <v>521814.97100000002</v>
      </c>
      <c r="D52" s="79">
        <v>69832.342999999993</v>
      </c>
      <c r="E52" s="79">
        <v>591647.31299999997</v>
      </c>
      <c r="F52" s="79">
        <v>57454.91</v>
      </c>
      <c r="G52" s="79">
        <v>507382.02399999998</v>
      </c>
      <c r="H52" s="84">
        <f>H53+H54</f>
        <v>99.999998567998801</v>
      </c>
      <c r="I52" s="84">
        <f>I53+I54</f>
        <v>100</v>
      </c>
      <c r="J52" s="80">
        <f t="shared" si="12"/>
        <v>158.81892852514679</v>
      </c>
      <c r="K52" s="80">
        <f t="shared" si="13"/>
        <v>121.54286378657628</v>
      </c>
      <c r="L52" s="80">
        <f t="shared" si="13"/>
        <v>116.60785857876587</v>
      </c>
    </row>
    <row r="53" spans="1:12" x14ac:dyDescent="0.2">
      <c r="A53" s="9" t="s">
        <v>9</v>
      </c>
      <c r="B53" s="79">
        <v>20674.827000000001</v>
      </c>
      <c r="C53" s="79">
        <v>322950.24300000002</v>
      </c>
      <c r="D53" s="79">
        <v>40591.351000000002</v>
      </c>
      <c r="E53" s="79">
        <v>363541.59399999998</v>
      </c>
      <c r="F53" s="79">
        <v>36695.540999999997</v>
      </c>
      <c r="G53" s="79">
        <v>287630.571</v>
      </c>
      <c r="H53" s="84">
        <f>D53/D52*100</f>
        <v>58.12686393753107</v>
      </c>
      <c r="I53" s="84">
        <f>E53/E52*100</f>
        <v>61.44565960362943</v>
      </c>
      <c r="J53" s="80">
        <f t="shared" si="12"/>
        <v>196.33224016820068</v>
      </c>
      <c r="K53" s="80">
        <f t="shared" si="13"/>
        <v>110.61657600306263</v>
      </c>
      <c r="L53" s="80">
        <f t="shared" si="13"/>
        <v>126.3918479652846</v>
      </c>
    </row>
    <row r="54" spans="1:12" x14ac:dyDescent="0.2">
      <c r="A54" s="9" t="s">
        <v>10</v>
      </c>
      <c r="B54" s="79">
        <v>23294.958999999999</v>
      </c>
      <c r="C54" s="79">
        <v>198864.728</v>
      </c>
      <c r="D54" s="79">
        <v>29240.991000000002</v>
      </c>
      <c r="E54" s="79">
        <v>228105.71900000001</v>
      </c>
      <c r="F54" s="79">
        <v>20759.368999999999</v>
      </c>
      <c r="G54" s="79">
        <v>219751.45300000001</v>
      </c>
      <c r="H54" s="84">
        <f>D54/D52*100</f>
        <v>41.873134630467725</v>
      </c>
      <c r="I54" s="84">
        <f>E54/E52*100</f>
        <v>38.55434039637057</v>
      </c>
      <c r="J54" s="80">
        <f t="shared" si="12"/>
        <v>125.52497302098709</v>
      </c>
      <c r="K54" s="80">
        <f t="shared" si="13"/>
        <v>140.85683914573707</v>
      </c>
      <c r="L54" s="80">
        <f t="shared" si="13"/>
        <v>103.80168862865267</v>
      </c>
    </row>
    <row r="55" spans="1:12" x14ac:dyDescent="0.2">
      <c r="A55" s="16" t="s">
        <v>306</v>
      </c>
      <c r="B55" s="79"/>
      <c r="C55" s="79"/>
      <c r="D55" s="79"/>
      <c r="E55" s="79"/>
      <c r="F55" s="79"/>
      <c r="G55" s="79"/>
      <c r="H55" s="1"/>
      <c r="I55" s="1"/>
      <c r="J55" s="1"/>
      <c r="K55" s="1"/>
      <c r="L55" s="1"/>
    </row>
    <row r="56" spans="1:12" x14ac:dyDescent="0.2">
      <c r="A56" s="6" t="s">
        <v>5</v>
      </c>
      <c r="B56" s="79">
        <v>45843.602999999865</v>
      </c>
      <c r="C56" s="79">
        <v>291189.59399999992</v>
      </c>
      <c r="D56" s="79">
        <v>33342.779000000046</v>
      </c>
      <c r="E56" s="79">
        <v>324532.37199999997</v>
      </c>
      <c r="F56" s="79">
        <v>43164.489999999911</v>
      </c>
      <c r="G56" s="79">
        <v>417501.13899999991</v>
      </c>
      <c r="H56" s="84">
        <f>H57+H58</f>
        <v>100</v>
      </c>
      <c r="I56" s="84">
        <f>I57+I58</f>
        <v>100</v>
      </c>
      <c r="J56" s="80">
        <f t="shared" ref="J56:J61" si="14">D56/B56*100</f>
        <v>72.731584818933499</v>
      </c>
      <c r="K56" s="80">
        <f t="shared" ref="K56:L61" si="15">D56/F56*100</f>
        <v>77.245854173187539</v>
      </c>
      <c r="L56" s="80">
        <f t="shared" si="15"/>
        <v>77.732092606338981</v>
      </c>
    </row>
    <row r="57" spans="1:12" x14ac:dyDescent="0.2">
      <c r="A57" s="9" t="s">
        <v>6</v>
      </c>
      <c r="B57" s="79">
        <v>45064.509999999864</v>
      </c>
      <c r="C57" s="79">
        <v>281263.0199999999</v>
      </c>
      <c r="D57" s="79">
        <v>32571.300000000047</v>
      </c>
      <c r="E57" s="79">
        <v>313834.31999999995</v>
      </c>
      <c r="F57" s="79">
        <v>41931.029999999912</v>
      </c>
      <c r="G57" s="79">
        <v>407731.49999999988</v>
      </c>
      <c r="H57" s="84">
        <f>D57/D56*100</f>
        <v>97.686218656219395</v>
      </c>
      <c r="I57" s="84">
        <f>E57/E56*100</f>
        <v>96.703548575425316</v>
      </c>
      <c r="J57" s="80">
        <f t="shared" si="14"/>
        <v>72.277053495089916</v>
      </c>
      <c r="K57" s="80">
        <f t="shared" si="15"/>
        <v>77.678273107052505</v>
      </c>
      <c r="L57" s="80">
        <f t="shared" si="15"/>
        <v>76.970830068317028</v>
      </c>
    </row>
    <row r="58" spans="1:12" x14ac:dyDescent="0.2">
      <c r="A58" s="9" t="s">
        <v>7</v>
      </c>
      <c r="B58" s="79">
        <v>779.09299999999996</v>
      </c>
      <c r="C58" s="79">
        <v>9926.5740000000005</v>
      </c>
      <c r="D58" s="79">
        <v>771.47900000000004</v>
      </c>
      <c r="E58" s="79">
        <v>10698.052</v>
      </c>
      <c r="F58" s="79">
        <v>1233.46</v>
      </c>
      <c r="G58" s="79">
        <v>9769.6389999999992</v>
      </c>
      <c r="H58" s="84">
        <f>D58/D56*100</f>
        <v>2.3137813437806098</v>
      </c>
      <c r="I58" s="84">
        <f>E58/E56*100</f>
        <v>3.2964514245746805</v>
      </c>
      <c r="J58" s="80">
        <f t="shared" si="14"/>
        <v>99.022709740685656</v>
      </c>
      <c r="K58" s="80">
        <f t="shared" si="15"/>
        <v>62.545927715531924</v>
      </c>
      <c r="L58" s="80">
        <f t="shared" si="15"/>
        <v>109.50304305000419</v>
      </c>
    </row>
    <row r="59" spans="1:12" x14ac:dyDescent="0.2">
      <c r="A59" s="6" t="s">
        <v>8</v>
      </c>
      <c r="B59" s="79">
        <v>45843.602999999865</v>
      </c>
      <c r="C59" s="79">
        <v>291189.59399999992</v>
      </c>
      <c r="D59" s="79">
        <v>33342.779000000046</v>
      </c>
      <c r="E59" s="79">
        <v>324532.37199999997</v>
      </c>
      <c r="F59" s="79">
        <v>43164.489999999911</v>
      </c>
      <c r="G59" s="79">
        <v>417501.13899999991</v>
      </c>
      <c r="H59" s="84">
        <f>H60+H61</f>
        <v>100</v>
      </c>
      <c r="I59" s="84">
        <f>I60+I61</f>
        <v>100</v>
      </c>
      <c r="J59" s="80">
        <f t="shared" si="14"/>
        <v>72.731584818933499</v>
      </c>
      <c r="K59" s="80">
        <f t="shared" si="15"/>
        <v>77.245854173187539</v>
      </c>
      <c r="L59" s="80">
        <f t="shared" si="15"/>
        <v>77.732092606338981</v>
      </c>
    </row>
    <row r="60" spans="1:12" x14ac:dyDescent="0.2">
      <c r="A60" s="9" t="s">
        <v>9</v>
      </c>
      <c r="B60" s="79">
        <v>3081.7579999999998</v>
      </c>
      <c r="C60" s="79">
        <v>14851.216</v>
      </c>
      <c r="D60" s="79">
        <v>2802.502</v>
      </c>
      <c r="E60" s="79">
        <v>17653.718000000001</v>
      </c>
      <c r="F60" s="79">
        <v>1339.153</v>
      </c>
      <c r="G60" s="79">
        <v>13522.728999999999</v>
      </c>
      <c r="H60" s="84">
        <f>D60/D59*100</f>
        <v>8.4051242399441151</v>
      </c>
      <c r="I60" s="84">
        <f>E60/E59*100</f>
        <v>5.4397402302904938</v>
      </c>
      <c r="J60" s="80">
        <f t="shared" si="14"/>
        <v>90.938418915437239</v>
      </c>
      <c r="K60" s="80">
        <f t="shared" si="15"/>
        <v>209.27422034674157</v>
      </c>
      <c r="L60" s="80">
        <f t="shared" si="15"/>
        <v>130.5484861820421</v>
      </c>
    </row>
    <row r="61" spans="1:12" x14ac:dyDescent="0.2">
      <c r="A61" s="9" t="s">
        <v>10</v>
      </c>
      <c r="B61" s="79">
        <v>42761.844999999863</v>
      </c>
      <c r="C61" s="79">
        <v>276338.37799999991</v>
      </c>
      <c r="D61" s="79">
        <v>30540.277000000046</v>
      </c>
      <c r="E61" s="79">
        <v>306878.65399999998</v>
      </c>
      <c r="F61" s="79">
        <v>41825.336999999912</v>
      </c>
      <c r="G61" s="79">
        <v>403978.40999999992</v>
      </c>
      <c r="H61" s="84">
        <f>D61/D59*100</f>
        <v>91.594875760055885</v>
      </c>
      <c r="I61" s="84">
        <f>E61/E59*100</f>
        <v>94.560259769709504</v>
      </c>
      <c r="J61" s="80">
        <f t="shared" si="14"/>
        <v>71.4194558256318</v>
      </c>
      <c r="K61" s="80">
        <f t="shared" si="15"/>
        <v>73.018603532112863</v>
      </c>
      <c r="L61" s="80">
        <f t="shared" si="15"/>
        <v>75.964122439117489</v>
      </c>
    </row>
    <row r="62" spans="1:12" x14ac:dyDescent="0.2">
      <c r="A62" s="16" t="s">
        <v>307</v>
      </c>
      <c r="B62" s="79"/>
      <c r="C62" s="79"/>
      <c r="D62" s="79"/>
      <c r="E62" s="79"/>
      <c r="F62" s="79"/>
      <c r="G62" s="79"/>
      <c r="H62" s="1"/>
      <c r="I62" s="1"/>
      <c r="J62" s="1"/>
      <c r="K62" s="1"/>
      <c r="L62" s="1"/>
    </row>
    <row r="63" spans="1:12" x14ac:dyDescent="0.2">
      <c r="A63" s="6" t="s">
        <v>5</v>
      </c>
      <c r="B63" s="79">
        <v>14818.615000000042</v>
      </c>
      <c r="C63" s="79">
        <v>96896.193000000014</v>
      </c>
      <c r="D63" s="79">
        <v>11368.581000000009</v>
      </c>
      <c r="E63" s="79">
        <v>108264.77300000003</v>
      </c>
      <c r="F63" s="79">
        <v>14330.710000000001</v>
      </c>
      <c r="G63" s="79">
        <v>131497.15000000002</v>
      </c>
      <c r="H63" s="84">
        <f>H64+H65</f>
        <v>100</v>
      </c>
      <c r="I63" s="84">
        <f>I64+I65</f>
        <v>100</v>
      </c>
      <c r="J63" s="80">
        <f t="shared" ref="J63:J68" si="16">D63/B63*100</f>
        <v>76.718242561804715</v>
      </c>
      <c r="K63" s="80">
        <f t="shared" ref="K63:L68" si="17">D63/F63*100</f>
        <v>79.330200666959342</v>
      </c>
      <c r="L63" s="80">
        <f t="shared" si="17"/>
        <v>82.332410246153628</v>
      </c>
    </row>
    <row r="64" spans="1:12" x14ac:dyDescent="0.2">
      <c r="A64" s="9" t="s">
        <v>6</v>
      </c>
      <c r="B64" s="79">
        <v>14818.200000000041</v>
      </c>
      <c r="C64" s="79">
        <v>96869.60000000002</v>
      </c>
      <c r="D64" s="79">
        <v>11367.87000000001</v>
      </c>
      <c r="E64" s="79">
        <v>108237.47000000003</v>
      </c>
      <c r="F64" s="79">
        <v>14330.61</v>
      </c>
      <c r="G64" s="79">
        <v>131464.67000000001</v>
      </c>
      <c r="H64" s="84">
        <f>D64/D63*100</f>
        <v>99.993745921324745</v>
      </c>
      <c r="I64" s="84">
        <f>E64/E63*100</f>
        <v>99.974781270727831</v>
      </c>
      <c r="J64" s="80">
        <f t="shared" si="16"/>
        <v>76.715592987002324</v>
      </c>
      <c r="K64" s="80">
        <f t="shared" si="17"/>
        <v>79.325792830870483</v>
      </c>
      <c r="L64" s="80">
        <f t="shared" si="17"/>
        <v>82.331983186052966</v>
      </c>
    </row>
    <row r="65" spans="1:12" x14ac:dyDescent="0.2">
      <c r="A65" s="9" t="s">
        <v>7</v>
      </c>
      <c r="B65" s="79">
        <v>0.41499999999999998</v>
      </c>
      <c r="C65" s="79">
        <v>26.593</v>
      </c>
      <c r="D65" s="79">
        <v>0.71099999999999997</v>
      </c>
      <c r="E65" s="79">
        <v>27.303000000000001</v>
      </c>
      <c r="F65" s="79">
        <v>0.1</v>
      </c>
      <c r="G65" s="79">
        <v>32.479999999999997</v>
      </c>
      <c r="H65" s="84">
        <f>D65/D63*100</f>
        <v>6.2540786752541882E-3</v>
      </c>
      <c r="I65" s="84">
        <f>E65/E63*100</f>
        <v>2.5218729272170545E-2</v>
      </c>
      <c r="J65" s="80">
        <f t="shared" si="16"/>
        <v>171.32530120481928</v>
      </c>
      <c r="K65" s="80"/>
      <c r="L65" s="80">
        <f t="shared" si="17"/>
        <v>84.060960591133011</v>
      </c>
    </row>
    <row r="66" spans="1:12" x14ac:dyDescent="0.2">
      <c r="A66" s="6" t="s">
        <v>8</v>
      </c>
      <c r="B66" s="79">
        <v>14818.615000000042</v>
      </c>
      <c r="C66" s="79">
        <v>96896.193000000014</v>
      </c>
      <c r="D66" s="79">
        <v>11368.581000000009</v>
      </c>
      <c r="E66" s="79">
        <v>108264.77300000003</v>
      </c>
      <c r="F66" s="79">
        <v>14330.710000000001</v>
      </c>
      <c r="G66" s="79">
        <v>131497.15000000002</v>
      </c>
      <c r="H66" s="84">
        <f>H67+H68</f>
        <v>100</v>
      </c>
      <c r="I66" s="84">
        <f>I67+I68</f>
        <v>100</v>
      </c>
      <c r="J66" s="80">
        <f t="shared" si="16"/>
        <v>76.718242561804715</v>
      </c>
      <c r="K66" s="80">
        <f t="shared" si="17"/>
        <v>79.330200666959342</v>
      </c>
      <c r="L66" s="80">
        <f t="shared" si="17"/>
        <v>82.332410246153628</v>
      </c>
    </row>
    <row r="67" spans="1:12" x14ac:dyDescent="0.2">
      <c r="A67" s="9" t="s">
        <v>9</v>
      </c>
      <c r="B67" s="79">
        <v>2508.895</v>
      </c>
      <c r="C67" s="79">
        <v>11030.062</v>
      </c>
      <c r="D67" s="79">
        <v>2272.6370000000002</v>
      </c>
      <c r="E67" s="79">
        <v>13302.699000000001</v>
      </c>
      <c r="F67" s="79">
        <v>686.31799999999998</v>
      </c>
      <c r="G67" s="79">
        <v>6587.1390000000001</v>
      </c>
      <c r="H67" s="84">
        <f>D67/D66*100</f>
        <v>19.990507170595858</v>
      </c>
      <c r="I67" s="84">
        <f>E67/E66*100</f>
        <v>12.287190589685157</v>
      </c>
      <c r="J67" s="80">
        <f t="shared" si="16"/>
        <v>90.583185027671547</v>
      </c>
      <c r="K67" s="80">
        <f t="shared" si="17"/>
        <v>331.1346926643335</v>
      </c>
      <c r="L67" s="80">
        <f t="shared" si="17"/>
        <v>201.94957173364645</v>
      </c>
    </row>
    <row r="68" spans="1:12" x14ac:dyDescent="0.2">
      <c r="A68" s="9" t="s">
        <v>10</v>
      </c>
      <c r="B68" s="79">
        <v>12309.720000000041</v>
      </c>
      <c r="C68" s="79">
        <v>85866.131000000008</v>
      </c>
      <c r="D68" s="79">
        <v>9095.9440000000086</v>
      </c>
      <c r="E68" s="79">
        <v>94962.074000000022</v>
      </c>
      <c r="F68" s="79">
        <v>13644.392000000002</v>
      </c>
      <c r="G68" s="79">
        <v>124910.01100000003</v>
      </c>
      <c r="H68" s="84">
        <f>D68/D66*100</f>
        <v>80.009492829404138</v>
      </c>
      <c r="I68" s="84">
        <f>E68/E66*100</f>
        <v>87.712809410314847</v>
      </c>
      <c r="J68" s="80">
        <f t="shared" si="16"/>
        <v>73.892371231839377</v>
      </c>
      <c r="K68" s="80">
        <f t="shared" si="17"/>
        <v>66.664340924828366</v>
      </c>
      <c r="L68" s="80">
        <f t="shared" si="17"/>
        <v>76.024390070704584</v>
      </c>
    </row>
    <row r="69" spans="1:12" x14ac:dyDescent="0.2">
      <c r="A69" s="16" t="s">
        <v>308</v>
      </c>
      <c r="B69" s="79"/>
      <c r="C69" s="79"/>
      <c r="D69" s="79"/>
      <c r="E69" s="79"/>
      <c r="F69" s="79"/>
      <c r="G69" s="79"/>
      <c r="H69" s="1"/>
      <c r="I69" s="1"/>
      <c r="J69" s="1"/>
      <c r="K69" s="1"/>
      <c r="L69" s="1"/>
    </row>
    <row r="70" spans="1:12" x14ac:dyDescent="0.2">
      <c r="A70" s="6" t="s">
        <v>5</v>
      </c>
      <c r="B70" s="79">
        <v>4670.0679999999975</v>
      </c>
      <c r="C70" s="79">
        <v>42129.683999999994</v>
      </c>
      <c r="D70" s="79">
        <v>5330.6100000000042</v>
      </c>
      <c r="E70" s="79">
        <v>47460.293999999994</v>
      </c>
      <c r="F70" s="79">
        <v>7870.8589999999876</v>
      </c>
      <c r="G70" s="79">
        <v>66758.241999999998</v>
      </c>
      <c r="H70" s="84">
        <f>H71+H72</f>
        <v>99.999999999999986</v>
      </c>
      <c r="I70" s="84">
        <f>I71+I72</f>
        <v>100.00000000000001</v>
      </c>
      <c r="J70" s="80">
        <f t="shared" ref="J70:J75" si="18">D70/B70*100</f>
        <v>114.14416235480955</v>
      </c>
      <c r="K70" s="80">
        <f t="shared" ref="K70:L75" si="19">D70/F70*100</f>
        <v>67.72589878690512</v>
      </c>
      <c r="L70" s="80">
        <f t="shared" si="19"/>
        <v>71.092785816618715</v>
      </c>
    </row>
    <row r="71" spans="1:12" x14ac:dyDescent="0.2">
      <c r="A71" s="9" t="s">
        <v>6</v>
      </c>
      <c r="B71" s="79">
        <v>3936.1999999999971</v>
      </c>
      <c r="C71" s="79">
        <v>36976.149999999994</v>
      </c>
      <c r="D71" s="79">
        <v>4397.7700000000041</v>
      </c>
      <c r="E71" s="79">
        <v>41373.919999999998</v>
      </c>
      <c r="F71" s="79">
        <v>7764.1899999999878</v>
      </c>
      <c r="G71" s="79">
        <v>60133.229999999996</v>
      </c>
      <c r="H71" s="84">
        <f>D71/D70*100</f>
        <v>82.500314222950095</v>
      </c>
      <c r="I71" s="84">
        <f>E71/E70*100</f>
        <v>87.175861152482554</v>
      </c>
      <c r="J71" s="80">
        <f t="shared" si="18"/>
        <v>111.72628423352491</v>
      </c>
      <c r="K71" s="80">
        <f t="shared" si="19"/>
        <v>56.6417102105952</v>
      </c>
      <c r="L71" s="80">
        <f t="shared" si="19"/>
        <v>68.803754596252347</v>
      </c>
    </row>
    <row r="72" spans="1:12" x14ac:dyDescent="0.2">
      <c r="A72" s="9" t="s">
        <v>7</v>
      </c>
      <c r="B72" s="79">
        <v>733.86800000000005</v>
      </c>
      <c r="C72" s="79">
        <v>5153.5339999999997</v>
      </c>
      <c r="D72" s="79">
        <v>932.84</v>
      </c>
      <c r="E72" s="79">
        <v>6086.3739999999998</v>
      </c>
      <c r="F72" s="79">
        <v>106.669</v>
      </c>
      <c r="G72" s="79">
        <v>6625.0119999999997</v>
      </c>
      <c r="H72" s="84">
        <f>D72/D70*100</f>
        <v>17.499685777049891</v>
      </c>
      <c r="I72" s="84">
        <f>E72/E70*100</f>
        <v>12.824138847517466</v>
      </c>
      <c r="J72" s="80">
        <f t="shared" si="18"/>
        <v>127.11277777474967</v>
      </c>
      <c r="K72" s="80"/>
      <c r="L72" s="80">
        <f t="shared" si="19"/>
        <v>91.869629821047866</v>
      </c>
    </row>
    <row r="73" spans="1:12" x14ac:dyDescent="0.2">
      <c r="A73" s="6" t="s">
        <v>8</v>
      </c>
      <c r="B73" s="79">
        <v>4670.0679999999975</v>
      </c>
      <c r="C73" s="79">
        <v>42129.683999999994</v>
      </c>
      <c r="D73" s="79">
        <v>5330.6100000000042</v>
      </c>
      <c r="E73" s="79">
        <v>47460.293999999994</v>
      </c>
      <c r="F73" s="79">
        <v>7870.8589999999876</v>
      </c>
      <c r="G73" s="79">
        <v>66758.241999999998</v>
      </c>
      <c r="H73" s="84">
        <f>H74+H75</f>
        <v>100</v>
      </c>
      <c r="I73" s="84">
        <f>I74+I75</f>
        <v>100</v>
      </c>
      <c r="J73" s="80">
        <f t="shared" si="18"/>
        <v>114.14416235480955</v>
      </c>
      <c r="K73" s="80">
        <f t="shared" si="19"/>
        <v>67.72589878690512</v>
      </c>
      <c r="L73" s="80">
        <f t="shared" si="19"/>
        <v>71.092785816618715</v>
      </c>
    </row>
    <row r="74" spans="1:12" x14ac:dyDescent="0.2">
      <c r="A74" s="9" t="s">
        <v>9</v>
      </c>
      <c r="B74" s="79">
        <v>0</v>
      </c>
      <c r="C74" s="79">
        <v>0</v>
      </c>
      <c r="D74" s="79">
        <v>0</v>
      </c>
      <c r="E74" s="79">
        <v>0</v>
      </c>
      <c r="F74" s="79">
        <v>0</v>
      </c>
      <c r="G74" s="79">
        <v>0</v>
      </c>
      <c r="H74" s="84">
        <f>D74/D73*100</f>
        <v>0</v>
      </c>
      <c r="I74" s="84">
        <f>E74/E73*100</f>
        <v>0</v>
      </c>
      <c r="J74" s="80">
        <v>0</v>
      </c>
      <c r="K74" s="80">
        <v>0</v>
      </c>
      <c r="L74" s="80">
        <v>0</v>
      </c>
    </row>
    <row r="75" spans="1:12" x14ac:dyDescent="0.2">
      <c r="A75" s="9" t="s">
        <v>10</v>
      </c>
      <c r="B75" s="79">
        <v>4670.0679999999975</v>
      </c>
      <c r="C75" s="79">
        <v>42129.683999999994</v>
      </c>
      <c r="D75" s="79">
        <v>5330.6100000000042</v>
      </c>
      <c r="E75" s="79">
        <v>47460.293999999994</v>
      </c>
      <c r="F75" s="79">
        <v>7870.8589999999876</v>
      </c>
      <c r="G75" s="79">
        <v>66758.241999999998</v>
      </c>
      <c r="H75" s="84">
        <f>D75/D73*100</f>
        <v>100</v>
      </c>
      <c r="I75" s="84">
        <f>E75/E73*100</f>
        <v>100</v>
      </c>
      <c r="J75" s="80">
        <f t="shared" si="18"/>
        <v>114.14416235480955</v>
      </c>
      <c r="K75" s="80">
        <f t="shared" si="19"/>
        <v>67.72589878690512</v>
      </c>
      <c r="L75" s="80">
        <f t="shared" si="19"/>
        <v>71.092785816618715</v>
      </c>
    </row>
    <row r="76" spans="1:12" x14ac:dyDescent="0.2">
      <c r="A76" s="16" t="s">
        <v>309</v>
      </c>
      <c r="B76" s="79"/>
      <c r="C76" s="79"/>
      <c r="D76" s="79"/>
      <c r="E76" s="79"/>
      <c r="F76" s="79"/>
      <c r="G76" s="79"/>
      <c r="H76" s="1"/>
      <c r="I76" s="1"/>
      <c r="J76" s="1"/>
      <c r="K76" s="1"/>
      <c r="L76" s="1"/>
    </row>
    <row r="77" spans="1:12" x14ac:dyDescent="0.2">
      <c r="A77" s="6" t="s">
        <v>5</v>
      </c>
      <c r="B77" s="79">
        <v>19203.435000000019</v>
      </c>
      <c r="C77" s="79">
        <v>110569.50600000001</v>
      </c>
      <c r="D77" s="79">
        <v>13907.990000000014</v>
      </c>
      <c r="E77" s="79">
        <v>124477.49600000001</v>
      </c>
      <c r="F77" s="79">
        <v>13675.49200000002</v>
      </c>
      <c r="G77" s="79">
        <v>124539.25200000002</v>
      </c>
      <c r="H77" s="84">
        <f>H78+H79</f>
        <v>100</v>
      </c>
      <c r="I77" s="84">
        <f>I78+I79</f>
        <v>100</v>
      </c>
      <c r="J77" s="80">
        <f t="shared" ref="J77:J82" si="20">D77/B77*100</f>
        <v>72.424490722623318</v>
      </c>
      <c r="K77" s="80">
        <f t="shared" ref="K77:L82" si="21">D77/F77*100</f>
        <v>101.70010702357175</v>
      </c>
      <c r="L77" s="80">
        <f t="shared" si="21"/>
        <v>99.950412420977116</v>
      </c>
    </row>
    <row r="78" spans="1:12" x14ac:dyDescent="0.2">
      <c r="A78" s="9" t="s">
        <v>6</v>
      </c>
      <c r="B78" s="79">
        <v>18828.410000000018</v>
      </c>
      <c r="C78" s="79">
        <v>109364.21</v>
      </c>
      <c r="D78" s="79">
        <v>13550.890000000014</v>
      </c>
      <c r="E78" s="79">
        <v>122915.10000000002</v>
      </c>
      <c r="F78" s="79">
        <v>13306.710000000021</v>
      </c>
      <c r="G78" s="79">
        <v>122457.01000000002</v>
      </c>
      <c r="H78" s="84">
        <f>D78/D77*100</f>
        <v>97.432411153588689</v>
      </c>
      <c r="I78" s="84">
        <f>E78/E77*100</f>
        <v>98.74483657672549</v>
      </c>
      <c r="J78" s="80">
        <f t="shared" si="20"/>
        <v>71.970442538695522</v>
      </c>
      <c r="K78" s="80">
        <f t="shared" si="21"/>
        <v>101.83501406433291</v>
      </c>
      <c r="L78" s="80">
        <f t="shared" si="21"/>
        <v>100.3740823003926</v>
      </c>
    </row>
    <row r="79" spans="1:12" x14ac:dyDescent="0.2">
      <c r="A79" s="9" t="s">
        <v>7</v>
      </c>
      <c r="B79" s="79">
        <v>375.02499999999998</v>
      </c>
      <c r="C79" s="79">
        <v>1205.296</v>
      </c>
      <c r="D79" s="79">
        <v>357.1</v>
      </c>
      <c r="E79" s="79">
        <v>1562.396</v>
      </c>
      <c r="F79" s="79">
        <v>368.78199999999998</v>
      </c>
      <c r="G79" s="79">
        <v>2082.2420000000002</v>
      </c>
      <c r="H79" s="84">
        <f>D79/D77*100</f>
        <v>2.5675888464113052</v>
      </c>
      <c r="I79" s="84">
        <f>E79/E77*100</f>
        <v>1.255163423274517</v>
      </c>
      <c r="J79" s="80">
        <f t="shared" si="20"/>
        <v>95.220318645423646</v>
      </c>
      <c r="K79" s="80">
        <f t="shared" si="21"/>
        <v>96.832274894110896</v>
      </c>
      <c r="L79" s="80">
        <f t="shared" si="21"/>
        <v>75.034313975032674</v>
      </c>
    </row>
    <row r="80" spans="1:12" x14ac:dyDescent="0.2">
      <c r="A80" s="6" t="s">
        <v>8</v>
      </c>
      <c r="B80" s="79">
        <v>19203.435000000019</v>
      </c>
      <c r="C80" s="79">
        <v>110569.50600000001</v>
      </c>
      <c r="D80" s="79">
        <v>13907.990000000014</v>
      </c>
      <c r="E80" s="79">
        <v>124477.49600000001</v>
      </c>
      <c r="F80" s="79">
        <v>13675.49200000002</v>
      </c>
      <c r="G80" s="79">
        <v>124539.25200000002</v>
      </c>
      <c r="H80" s="84">
        <f>H81+H82</f>
        <v>100</v>
      </c>
      <c r="I80" s="84">
        <f>I81+I82</f>
        <v>100</v>
      </c>
      <c r="J80" s="80">
        <f t="shared" si="20"/>
        <v>72.424490722623318</v>
      </c>
      <c r="K80" s="80">
        <f t="shared" si="21"/>
        <v>101.70010702357175</v>
      </c>
      <c r="L80" s="80">
        <f t="shared" si="21"/>
        <v>99.950412420977116</v>
      </c>
    </row>
    <row r="81" spans="1:12" x14ac:dyDescent="0.2">
      <c r="A81" s="9" t="s">
        <v>9</v>
      </c>
      <c r="B81" s="79">
        <v>0</v>
      </c>
      <c r="C81" s="79">
        <v>0</v>
      </c>
      <c r="D81" s="79">
        <v>0</v>
      </c>
      <c r="E81" s="79">
        <v>0</v>
      </c>
      <c r="F81" s="79">
        <v>0</v>
      </c>
      <c r="G81" s="79">
        <v>0.17199999999999999</v>
      </c>
      <c r="H81" s="84">
        <f>D81/D80*100</f>
        <v>0</v>
      </c>
      <c r="I81" s="84">
        <f>E81/E80*100</f>
        <v>0</v>
      </c>
      <c r="J81" s="80">
        <v>0</v>
      </c>
      <c r="K81" s="80">
        <v>0</v>
      </c>
      <c r="L81" s="80">
        <f t="shared" si="21"/>
        <v>0</v>
      </c>
    </row>
    <row r="82" spans="1:12" x14ac:dyDescent="0.2">
      <c r="A82" s="9" t="s">
        <v>10</v>
      </c>
      <c r="B82" s="79">
        <v>19203.435000000019</v>
      </c>
      <c r="C82" s="79">
        <v>110569.50600000001</v>
      </c>
      <c r="D82" s="79">
        <v>13907.990000000014</v>
      </c>
      <c r="E82" s="79">
        <v>124477.49600000001</v>
      </c>
      <c r="F82" s="79">
        <v>13675.49200000002</v>
      </c>
      <c r="G82" s="79">
        <v>124539.08000000002</v>
      </c>
      <c r="H82" s="84">
        <f>D82/D80*100</f>
        <v>100</v>
      </c>
      <c r="I82" s="84">
        <f>E82/E80*100</f>
        <v>100</v>
      </c>
      <c r="J82" s="80">
        <f t="shared" si="20"/>
        <v>72.424490722623318</v>
      </c>
      <c r="K82" s="80">
        <f t="shared" si="21"/>
        <v>101.70010702357175</v>
      </c>
      <c r="L82" s="80">
        <f t="shared" si="21"/>
        <v>99.950550461750638</v>
      </c>
    </row>
    <row r="83" spans="1:12" x14ac:dyDescent="0.2">
      <c r="A83" s="16" t="s">
        <v>310</v>
      </c>
      <c r="B83" s="79"/>
      <c r="C83" s="79"/>
      <c r="D83" s="79"/>
      <c r="E83" s="79"/>
      <c r="F83" s="79"/>
      <c r="G83" s="79"/>
      <c r="H83" s="1"/>
      <c r="I83" s="1"/>
      <c r="J83" s="1"/>
      <c r="K83" s="1"/>
      <c r="L83" s="1"/>
    </row>
    <row r="84" spans="1:12" x14ac:dyDescent="0.2">
      <c r="A84" s="6" t="s">
        <v>5</v>
      </c>
      <c r="B84" s="79">
        <v>39510.981999999967</v>
      </c>
      <c r="C84" s="79">
        <v>364892.82299999997</v>
      </c>
      <c r="D84" s="79">
        <v>42403.842999999972</v>
      </c>
      <c r="E84" s="79">
        <v>407296.66599999997</v>
      </c>
      <c r="F84" s="79">
        <v>38822.921000000038</v>
      </c>
      <c r="G84" s="79">
        <v>389275.24900000001</v>
      </c>
      <c r="H84" s="84">
        <f>H85+H86</f>
        <v>100</v>
      </c>
      <c r="I84" s="84">
        <f>I85+I86</f>
        <v>100.00000000000001</v>
      </c>
      <c r="J84" s="80">
        <f t="shared" ref="J84:J89" si="22">D84/B84*100</f>
        <v>107.32166312646952</v>
      </c>
      <c r="K84" s="80">
        <f t="shared" ref="K84:L89" si="23">D84/F84*100</f>
        <v>109.22373151674994</v>
      </c>
      <c r="L84" s="80">
        <f t="shared" si="23"/>
        <v>104.62947928138118</v>
      </c>
    </row>
    <row r="85" spans="1:12" x14ac:dyDescent="0.2">
      <c r="A85" s="9" t="s">
        <v>6</v>
      </c>
      <c r="B85" s="79">
        <v>28612.119999999966</v>
      </c>
      <c r="C85" s="79">
        <v>266181.26</v>
      </c>
      <c r="D85" s="79">
        <v>30583.52999999997</v>
      </c>
      <c r="E85" s="79">
        <v>296764.78999999998</v>
      </c>
      <c r="F85" s="79">
        <v>27249.200000000041</v>
      </c>
      <c r="G85" s="79">
        <v>269236.27</v>
      </c>
      <c r="H85" s="84">
        <f>D85/D84*100</f>
        <v>72.124429854152581</v>
      </c>
      <c r="I85" s="84">
        <f>E85/E84*100</f>
        <v>72.862071991524729</v>
      </c>
      <c r="J85" s="80">
        <f t="shared" si="22"/>
        <v>106.89012208812213</v>
      </c>
      <c r="K85" s="80">
        <f t="shared" si="23"/>
        <v>112.23643262921452</v>
      </c>
      <c r="L85" s="80">
        <f t="shared" si="23"/>
        <v>110.22466995252904</v>
      </c>
    </row>
    <row r="86" spans="1:12" x14ac:dyDescent="0.2">
      <c r="A86" s="9" t="s">
        <v>7</v>
      </c>
      <c r="B86" s="79">
        <v>10898.861999999999</v>
      </c>
      <c r="C86" s="79">
        <v>98711.562999999995</v>
      </c>
      <c r="D86" s="79">
        <v>11820.313</v>
      </c>
      <c r="E86" s="79">
        <v>110531.876</v>
      </c>
      <c r="F86" s="79">
        <v>11573.721</v>
      </c>
      <c r="G86" s="79">
        <v>120038.97900000001</v>
      </c>
      <c r="H86" s="84">
        <f>D86/D84*100</f>
        <v>27.875570145847412</v>
      </c>
      <c r="I86" s="84">
        <f>E86/E84*100</f>
        <v>27.137928008475281</v>
      </c>
      <c r="J86" s="80">
        <f t="shared" si="22"/>
        <v>108.4545615863381</v>
      </c>
      <c r="K86" s="80">
        <f t="shared" si="23"/>
        <v>102.1306198758377</v>
      </c>
      <c r="L86" s="80">
        <f t="shared" si="23"/>
        <v>92.079986784959246</v>
      </c>
    </row>
    <row r="87" spans="1:12" x14ac:dyDescent="0.2">
      <c r="A87" s="6" t="s">
        <v>8</v>
      </c>
      <c r="B87" s="79">
        <v>39510.981999999967</v>
      </c>
      <c r="C87" s="79">
        <v>364892.82299999997</v>
      </c>
      <c r="D87" s="79">
        <v>42403.842999999972</v>
      </c>
      <c r="E87" s="79">
        <v>407296.66599999997</v>
      </c>
      <c r="F87" s="79">
        <v>38822.921000000038</v>
      </c>
      <c r="G87" s="79">
        <v>389275.24900000001</v>
      </c>
      <c r="H87" s="84">
        <f>H88+H89</f>
        <v>100</v>
      </c>
      <c r="I87" s="84">
        <f>I88+I89</f>
        <v>99.999999999999986</v>
      </c>
      <c r="J87" s="80">
        <f t="shared" si="22"/>
        <v>107.32166312646952</v>
      </c>
      <c r="K87" s="80">
        <f t="shared" si="23"/>
        <v>109.22373151674994</v>
      </c>
      <c r="L87" s="80">
        <f t="shared" si="23"/>
        <v>104.62947928138118</v>
      </c>
    </row>
    <row r="88" spans="1:12" x14ac:dyDescent="0.2">
      <c r="A88" s="9" t="s">
        <v>9</v>
      </c>
      <c r="B88" s="79">
        <v>3258.7840000000001</v>
      </c>
      <c r="C88" s="79">
        <v>32702.225999999999</v>
      </c>
      <c r="D88" s="79">
        <v>2592.3090000000002</v>
      </c>
      <c r="E88" s="79">
        <v>35294.535000000003</v>
      </c>
      <c r="F88" s="79">
        <v>1853.91</v>
      </c>
      <c r="G88" s="79">
        <v>24667.901999999998</v>
      </c>
      <c r="H88" s="84">
        <f>D88/D87*100</f>
        <v>6.113382223398955</v>
      </c>
      <c r="I88" s="84">
        <f>E88/E87*100</f>
        <v>8.6655595162667023</v>
      </c>
      <c r="J88" s="80">
        <f t="shared" si="22"/>
        <v>79.548353005292768</v>
      </c>
      <c r="K88" s="80">
        <f t="shared" si="23"/>
        <v>139.82927973849863</v>
      </c>
      <c r="L88" s="80">
        <f t="shared" si="23"/>
        <v>143.07878716236186</v>
      </c>
    </row>
    <row r="89" spans="1:12" x14ac:dyDescent="0.2">
      <c r="A89" s="9" t="s">
        <v>10</v>
      </c>
      <c r="B89" s="79">
        <v>36252.197999999968</v>
      </c>
      <c r="C89" s="79">
        <v>332190.59699999995</v>
      </c>
      <c r="D89" s="79">
        <v>39811.533999999971</v>
      </c>
      <c r="E89" s="79">
        <v>372002.13099999994</v>
      </c>
      <c r="F89" s="79">
        <v>36969.011000000035</v>
      </c>
      <c r="G89" s="79">
        <v>364607.34700000001</v>
      </c>
      <c r="H89" s="84">
        <f>D89/D87*100</f>
        <v>93.886617776601042</v>
      </c>
      <c r="I89" s="84">
        <f>E89/E87*100</f>
        <v>91.334440483733289</v>
      </c>
      <c r="J89" s="80">
        <f t="shared" si="22"/>
        <v>109.81826260575983</v>
      </c>
      <c r="K89" s="80">
        <f t="shared" si="23"/>
        <v>107.68893438885866</v>
      </c>
      <c r="L89" s="80">
        <f t="shared" si="23"/>
        <v>102.02815002518311</v>
      </c>
    </row>
    <row r="90" spans="1:12" ht="33.75" x14ac:dyDescent="0.2">
      <c r="A90" s="16" t="s">
        <v>311</v>
      </c>
      <c r="B90" s="79"/>
      <c r="C90" s="79"/>
      <c r="D90" s="79"/>
      <c r="E90" s="79"/>
      <c r="F90" s="79"/>
      <c r="G90" s="79"/>
      <c r="H90" s="1"/>
      <c r="I90" s="1"/>
      <c r="J90" s="1"/>
      <c r="K90" s="1"/>
      <c r="L90" s="1"/>
    </row>
    <row r="91" spans="1:12" x14ac:dyDescent="0.2">
      <c r="A91" s="6" t="s">
        <v>5</v>
      </c>
      <c r="B91" s="79">
        <v>9887.9850000000006</v>
      </c>
      <c r="C91" s="79">
        <v>97621.767999999996</v>
      </c>
      <c r="D91" s="79">
        <v>11824.852000000001</v>
      </c>
      <c r="E91" s="79">
        <v>109446.62</v>
      </c>
      <c r="F91" s="79">
        <v>11573.674999999999</v>
      </c>
      <c r="G91" s="79">
        <v>111472.031</v>
      </c>
      <c r="H91" s="84">
        <f>H92+H93</f>
        <v>99.999999999999986</v>
      </c>
      <c r="I91" s="84">
        <f>I92+I93</f>
        <v>100</v>
      </c>
      <c r="J91" s="80">
        <f t="shared" ref="J91:J96" si="24">D91/B91*100</f>
        <v>119.58808594470966</v>
      </c>
      <c r="K91" s="80">
        <f t="shared" ref="K91:L96" si="25">D91/F91*100</f>
        <v>102.17024411001691</v>
      </c>
      <c r="L91" s="80">
        <f t="shared" si="25"/>
        <v>98.183032118612772</v>
      </c>
    </row>
    <row r="92" spans="1:12" x14ac:dyDescent="0.2">
      <c r="A92" s="9" t="s">
        <v>6</v>
      </c>
      <c r="B92" s="79">
        <v>9376.3320000000003</v>
      </c>
      <c r="C92" s="79">
        <v>92146.828999999998</v>
      </c>
      <c r="D92" s="79">
        <v>11155.332</v>
      </c>
      <c r="E92" s="79">
        <v>103302.16099999999</v>
      </c>
      <c r="F92" s="79">
        <v>10967.332</v>
      </c>
      <c r="G92" s="79">
        <v>105471.82799999999</v>
      </c>
      <c r="H92" s="84">
        <f>D92/D91*100</f>
        <v>94.338026387137859</v>
      </c>
      <c r="I92" s="84">
        <f>E92/E91*100</f>
        <v>94.385885100882973</v>
      </c>
      <c r="J92" s="80">
        <f t="shared" si="24"/>
        <v>118.97330427292889</v>
      </c>
      <c r="K92" s="80">
        <f t="shared" si="25"/>
        <v>101.71418171712136</v>
      </c>
      <c r="L92" s="80">
        <f t="shared" si="25"/>
        <v>97.942894286425002</v>
      </c>
    </row>
    <row r="93" spans="1:12" x14ac:dyDescent="0.2">
      <c r="A93" s="9" t="s">
        <v>7</v>
      </c>
      <c r="B93" s="79">
        <v>511.65300000000002</v>
      </c>
      <c r="C93" s="79">
        <v>5474.9390000000003</v>
      </c>
      <c r="D93" s="79">
        <v>669.52</v>
      </c>
      <c r="E93" s="79">
        <v>6144.4589999999998</v>
      </c>
      <c r="F93" s="79">
        <v>606.34299999999996</v>
      </c>
      <c r="G93" s="79">
        <v>6000.2030000000004</v>
      </c>
      <c r="H93" s="84">
        <f>D93/D91*100</f>
        <v>5.6619736128621314</v>
      </c>
      <c r="I93" s="84">
        <f>E93/E91*100</f>
        <v>5.6141148991170304</v>
      </c>
      <c r="J93" s="80">
        <f t="shared" si="24"/>
        <v>130.85430946364039</v>
      </c>
      <c r="K93" s="80">
        <f t="shared" si="25"/>
        <v>110.41935010381914</v>
      </c>
      <c r="L93" s="80">
        <f t="shared" si="25"/>
        <v>102.40418532506317</v>
      </c>
    </row>
    <row r="94" spans="1:12" x14ac:dyDescent="0.2">
      <c r="A94" s="6" t="s">
        <v>8</v>
      </c>
      <c r="B94" s="79">
        <v>9887.9850000000006</v>
      </c>
      <c r="C94" s="79">
        <v>97621.767999999996</v>
      </c>
      <c r="D94" s="79">
        <v>11824.852000000001</v>
      </c>
      <c r="E94" s="79">
        <v>109446.62</v>
      </c>
      <c r="F94" s="79">
        <v>11573.674999999999</v>
      </c>
      <c r="G94" s="79">
        <v>111472.031</v>
      </c>
      <c r="H94" s="84">
        <f>H95+H96</f>
        <v>99.999999999999986</v>
      </c>
      <c r="I94" s="84">
        <f>I95+I96</f>
        <v>100.00000000000001</v>
      </c>
      <c r="J94" s="80">
        <f t="shared" si="24"/>
        <v>119.58808594470966</v>
      </c>
      <c r="K94" s="80">
        <f t="shared" si="25"/>
        <v>102.17024411001691</v>
      </c>
      <c r="L94" s="80">
        <f t="shared" si="25"/>
        <v>98.183032118612772</v>
      </c>
    </row>
    <row r="95" spans="1:12" x14ac:dyDescent="0.2">
      <c r="A95" s="9" t="s">
        <v>9</v>
      </c>
      <c r="B95" s="79">
        <v>137.048</v>
      </c>
      <c r="C95" s="79">
        <v>1537.6420000000001</v>
      </c>
      <c r="D95" s="79">
        <v>126.777</v>
      </c>
      <c r="E95" s="79">
        <v>1664.4190000000001</v>
      </c>
      <c r="F95" s="79">
        <v>154.804</v>
      </c>
      <c r="G95" s="79">
        <v>2944.951</v>
      </c>
      <c r="H95" s="84">
        <f>D95/D94*100</f>
        <v>1.0721233551168334</v>
      </c>
      <c r="I95" s="84">
        <f>E95/E94*100</f>
        <v>1.5207587041061663</v>
      </c>
      <c r="J95" s="80">
        <f t="shared" si="24"/>
        <v>92.505545502305765</v>
      </c>
      <c r="K95" s="80">
        <f t="shared" si="25"/>
        <v>81.895170667424608</v>
      </c>
      <c r="L95" s="80">
        <f t="shared" si="25"/>
        <v>56.517714556201447</v>
      </c>
    </row>
    <row r="96" spans="1:12" x14ac:dyDescent="0.2">
      <c r="A96" s="9" t="s">
        <v>10</v>
      </c>
      <c r="B96" s="79">
        <v>9750.9369999999999</v>
      </c>
      <c r="C96" s="79">
        <v>96084.126000000004</v>
      </c>
      <c r="D96" s="79">
        <v>11698.075000000001</v>
      </c>
      <c r="E96" s="79">
        <v>107782.201</v>
      </c>
      <c r="F96" s="79">
        <v>11418.870999999999</v>
      </c>
      <c r="G96" s="79">
        <v>108527.08</v>
      </c>
      <c r="H96" s="84">
        <f>D96/D94*100</f>
        <v>98.927876644883156</v>
      </c>
      <c r="I96" s="84">
        <f>E96/E94*100</f>
        <v>98.479241295893843</v>
      </c>
      <c r="J96" s="80">
        <f t="shared" si="24"/>
        <v>119.96872710796922</v>
      </c>
      <c r="K96" s="80">
        <f t="shared" si="25"/>
        <v>102.44511037912594</v>
      </c>
      <c r="L96" s="80">
        <f t="shared" si="25"/>
        <v>99.313646879654371</v>
      </c>
    </row>
    <row r="97" spans="1:12" ht="22.5" x14ac:dyDescent="0.2">
      <c r="A97" s="16" t="s">
        <v>312</v>
      </c>
      <c r="B97" s="79"/>
      <c r="C97" s="79"/>
      <c r="D97" s="79"/>
      <c r="E97" s="79"/>
      <c r="F97" s="79"/>
      <c r="G97" s="79"/>
      <c r="H97" s="1"/>
      <c r="I97" s="1"/>
      <c r="J97" s="1"/>
      <c r="K97" s="1"/>
      <c r="L97" s="1"/>
    </row>
    <row r="98" spans="1:12" x14ac:dyDescent="0.2">
      <c r="A98" s="6" t="s">
        <v>5</v>
      </c>
      <c r="B98" s="79">
        <v>6443.3270000000002</v>
      </c>
      <c r="C98" s="79">
        <v>62313.834999999999</v>
      </c>
      <c r="D98" s="79">
        <v>6645.4440000000004</v>
      </c>
      <c r="E98" s="79">
        <v>68959.278999999995</v>
      </c>
      <c r="F98" s="79">
        <v>6500.6570000000002</v>
      </c>
      <c r="G98" s="79">
        <v>68697.510999999999</v>
      </c>
      <c r="H98" s="84">
        <f>H99+H100</f>
        <v>100</v>
      </c>
      <c r="I98" s="84">
        <f>I99+I100</f>
        <v>100.00000000000001</v>
      </c>
      <c r="J98" s="80">
        <f t="shared" ref="J98:J103" si="26">D98/B98*100</f>
        <v>103.13684219348171</v>
      </c>
      <c r="K98" s="80">
        <f t="shared" ref="K98:L103" si="27">D98/F98*100</f>
        <v>102.22726718237864</v>
      </c>
      <c r="L98" s="80">
        <f t="shared" si="27"/>
        <v>100.38104437291766</v>
      </c>
    </row>
    <row r="99" spans="1:12" x14ac:dyDescent="0.2">
      <c r="A99" s="9" t="s">
        <v>6</v>
      </c>
      <c r="B99" s="79">
        <v>6387.0839999999998</v>
      </c>
      <c r="C99" s="79">
        <v>61538.59</v>
      </c>
      <c r="D99" s="79">
        <v>6558.0839999999998</v>
      </c>
      <c r="E99" s="79">
        <v>68096.675000000003</v>
      </c>
      <c r="F99" s="79">
        <v>6404.7510000000002</v>
      </c>
      <c r="G99" s="79">
        <v>66988.008000000002</v>
      </c>
      <c r="H99" s="84">
        <f>D99/D98*100</f>
        <v>98.685415150590387</v>
      </c>
      <c r="I99" s="84">
        <f>E99/E98*100</f>
        <v>98.749111051465619</v>
      </c>
      <c r="J99" s="80">
        <f t="shared" si="26"/>
        <v>102.67727808182889</v>
      </c>
      <c r="K99" s="80">
        <f t="shared" si="27"/>
        <v>102.39405091626512</v>
      </c>
      <c r="L99" s="80">
        <f t="shared" si="27"/>
        <v>101.65502309010293</v>
      </c>
    </row>
    <row r="100" spans="1:12" x14ac:dyDescent="0.2">
      <c r="A100" s="9" t="s">
        <v>7</v>
      </c>
      <c r="B100" s="79">
        <v>56.243000000000002</v>
      </c>
      <c r="C100" s="79">
        <v>775.245</v>
      </c>
      <c r="D100" s="79">
        <v>87.36</v>
      </c>
      <c r="E100" s="79">
        <v>862.60400000000004</v>
      </c>
      <c r="F100" s="79">
        <v>95.906000000000006</v>
      </c>
      <c r="G100" s="79">
        <v>1709.5029999999999</v>
      </c>
      <c r="H100" s="84">
        <f>D100/D98*100</f>
        <v>1.3145848494096104</v>
      </c>
      <c r="I100" s="84">
        <f>E100/E98*100</f>
        <v>1.2508889485343953</v>
      </c>
      <c r="J100" s="80">
        <f t="shared" si="26"/>
        <v>155.32599612396208</v>
      </c>
      <c r="K100" s="80">
        <f t="shared" si="27"/>
        <v>91.089191500010429</v>
      </c>
      <c r="L100" s="80">
        <f t="shared" si="27"/>
        <v>50.459344031569408</v>
      </c>
    </row>
    <row r="101" spans="1:12" x14ac:dyDescent="0.2">
      <c r="A101" s="6" t="s">
        <v>8</v>
      </c>
      <c r="B101" s="79">
        <v>6443.3270000000002</v>
      </c>
      <c r="C101" s="79">
        <v>62313.834999999999</v>
      </c>
      <c r="D101" s="79">
        <v>6645.4440000000004</v>
      </c>
      <c r="E101" s="79">
        <v>68959.278999999995</v>
      </c>
      <c r="F101" s="79">
        <v>6500.6570000000002</v>
      </c>
      <c r="G101" s="79">
        <v>68697.510999999999</v>
      </c>
      <c r="H101" s="84">
        <f>H102+H103</f>
        <v>99.999999999999986</v>
      </c>
      <c r="I101" s="84">
        <f>I102+I103</f>
        <v>100</v>
      </c>
      <c r="J101" s="80">
        <f t="shared" si="26"/>
        <v>103.13684219348171</v>
      </c>
      <c r="K101" s="80">
        <f t="shared" si="27"/>
        <v>102.22726718237864</v>
      </c>
      <c r="L101" s="80">
        <f t="shared" si="27"/>
        <v>100.38104437291766</v>
      </c>
    </row>
    <row r="102" spans="1:12" x14ac:dyDescent="0.2">
      <c r="A102" s="9" t="s">
        <v>9</v>
      </c>
      <c r="B102" s="79">
        <v>160.422</v>
      </c>
      <c r="C102" s="79">
        <v>1667.5909999999999</v>
      </c>
      <c r="D102" s="79">
        <v>175.19499999999999</v>
      </c>
      <c r="E102" s="79">
        <v>1842.787</v>
      </c>
      <c r="F102" s="79">
        <v>286.48399999999998</v>
      </c>
      <c r="G102" s="79">
        <v>2143.8240000000001</v>
      </c>
      <c r="H102" s="84">
        <f>D102/D101*100</f>
        <v>2.6363174529798155</v>
      </c>
      <c r="I102" s="84">
        <f>E102/E101*100</f>
        <v>2.6722828700108656</v>
      </c>
      <c r="J102" s="80">
        <f t="shared" si="26"/>
        <v>109.20883669322163</v>
      </c>
      <c r="K102" s="80">
        <f t="shared" si="27"/>
        <v>61.153502464361011</v>
      </c>
      <c r="L102" s="80">
        <f t="shared" si="27"/>
        <v>85.957942443036373</v>
      </c>
    </row>
    <row r="103" spans="1:12" x14ac:dyDescent="0.2">
      <c r="A103" s="9" t="s">
        <v>10</v>
      </c>
      <c r="B103" s="79">
        <v>6282.9059999999999</v>
      </c>
      <c r="C103" s="79">
        <v>60646.243000000002</v>
      </c>
      <c r="D103" s="79">
        <v>6470.2489999999998</v>
      </c>
      <c r="E103" s="79">
        <v>67116.491999999998</v>
      </c>
      <c r="F103" s="79">
        <v>6214.1729999999998</v>
      </c>
      <c r="G103" s="79">
        <v>66553.687000000005</v>
      </c>
      <c r="H103" s="84">
        <f>D103/D101*100</f>
        <v>97.363682547020176</v>
      </c>
      <c r="I103" s="84">
        <f>E103/E101*100</f>
        <v>97.327717129989139</v>
      </c>
      <c r="J103" s="80">
        <f t="shared" si="26"/>
        <v>102.98178900018557</v>
      </c>
      <c r="K103" s="80">
        <f t="shared" si="27"/>
        <v>104.12083796186555</v>
      </c>
      <c r="L103" s="80">
        <f t="shared" si="27"/>
        <v>100.84564060290153</v>
      </c>
    </row>
    <row r="104" spans="1:12" x14ac:dyDescent="0.2">
      <c r="A104" s="16" t="s">
        <v>313</v>
      </c>
      <c r="B104" s="79"/>
      <c r="C104" s="79"/>
      <c r="D104" s="79"/>
      <c r="E104" s="79"/>
      <c r="F104" s="79"/>
      <c r="G104" s="79"/>
      <c r="H104" s="1"/>
      <c r="I104" s="1"/>
      <c r="J104" s="1"/>
      <c r="K104" s="1"/>
      <c r="L104" s="1"/>
    </row>
    <row r="105" spans="1:12" x14ac:dyDescent="0.2">
      <c r="A105" s="6" t="s">
        <v>5</v>
      </c>
      <c r="B105" s="79">
        <v>7851.4660000000003</v>
      </c>
      <c r="C105" s="79">
        <v>71676.298999999999</v>
      </c>
      <c r="D105" s="79">
        <v>8265.33</v>
      </c>
      <c r="E105" s="79">
        <v>79941.629000000001</v>
      </c>
      <c r="F105" s="79">
        <v>7114.1360000000004</v>
      </c>
      <c r="G105" s="79">
        <v>66578.251999999993</v>
      </c>
      <c r="H105" s="84">
        <f>H106+H107</f>
        <v>100</v>
      </c>
      <c r="I105" s="84">
        <f>I106+I107</f>
        <v>100.0000012509127</v>
      </c>
      <c r="J105" s="80">
        <f t="shared" ref="J105:J110" si="28">D105/B105*100</f>
        <v>105.27116846713722</v>
      </c>
      <c r="K105" s="80">
        <f t="shared" ref="K105:L110" si="29">D105/F105*100</f>
        <v>116.18178229935441</v>
      </c>
      <c r="L105" s="80">
        <f t="shared" si="29"/>
        <v>120.07168497004098</v>
      </c>
    </row>
    <row r="106" spans="1:12" x14ac:dyDescent="0.2">
      <c r="A106" s="9" t="s">
        <v>6</v>
      </c>
      <c r="B106" s="79">
        <v>3866.498</v>
      </c>
      <c r="C106" s="79">
        <v>37086.838000000003</v>
      </c>
      <c r="D106" s="79">
        <v>3977.498</v>
      </c>
      <c r="E106" s="79">
        <v>41064.337</v>
      </c>
      <c r="F106" s="79">
        <v>3622.165</v>
      </c>
      <c r="G106" s="79">
        <v>37377.67</v>
      </c>
      <c r="H106" s="84">
        <f>D106/D105*100</f>
        <v>48.122676287577143</v>
      </c>
      <c r="I106" s="84">
        <f>E106/E105*100</f>
        <v>51.367901197009637</v>
      </c>
      <c r="J106" s="80">
        <f t="shared" si="28"/>
        <v>102.87081488209743</v>
      </c>
      <c r="K106" s="80">
        <f t="shared" si="29"/>
        <v>109.80996172178794</v>
      </c>
      <c r="L106" s="80">
        <f t="shared" si="29"/>
        <v>109.86328735846831</v>
      </c>
    </row>
    <row r="107" spans="1:12" x14ac:dyDescent="0.2">
      <c r="A107" s="9" t="s">
        <v>7</v>
      </c>
      <c r="B107" s="79">
        <v>3984.9679999999998</v>
      </c>
      <c r="C107" s="79">
        <v>34589.461000000003</v>
      </c>
      <c r="D107" s="79">
        <v>4287.8320000000003</v>
      </c>
      <c r="E107" s="79">
        <v>38877.292999999998</v>
      </c>
      <c r="F107" s="79">
        <v>3491.971</v>
      </c>
      <c r="G107" s="79">
        <v>29200.581999999999</v>
      </c>
      <c r="H107" s="84">
        <f>D107/D105*100</f>
        <v>51.877323712422864</v>
      </c>
      <c r="I107" s="84">
        <f>E107/E105*100</f>
        <v>48.632100053903073</v>
      </c>
      <c r="J107" s="80">
        <f t="shared" si="28"/>
        <v>107.6001614065659</v>
      </c>
      <c r="K107" s="80">
        <f t="shared" si="29"/>
        <v>122.79116865518071</v>
      </c>
      <c r="L107" s="80">
        <f t="shared" si="29"/>
        <v>133.13876072744029</v>
      </c>
    </row>
    <row r="108" spans="1:12" x14ac:dyDescent="0.2">
      <c r="A108" s="6" t="s">
        <v>8</v>
      </c>
      <c r="B108" s="79">
        <v>7851.4660000000003</v>
      </c>
      <c r="C108" s="79">
        <v>71676.298999999999</v>
      </c>
      <c r="D108" s="79">
        <v>8265.33</v>
      </c>
      <c r="E108" s="79">
        <v>79941.629000000001</v>
      </c>
      <c r="F108" s="79">
        <v>7114.1360000000004</v>
      </c>
      <c r="G108" s="79">
        <v>66578.251999999993</v>
      </c>
      <c r="H108" s="84">
        <f>H109+H110</f>
        <v>99.999999999999986</v>
      </c>
      <c r="I108" s="84">
        <f>I109+I110</f>
        <v>100</v>
      </c>
      <c r="J108" s="80">
        <f t="shared" si="28"/>
        <v>105.27116846713722</v>
      </c>
      <c r="K108" s="80">
        <f t="shared" si="29"/>
        <v>116.18178229935441</v>
      </c>
      <c r="L108" s="80">
        <f t="shared" si="29"/>
        <v>120.07168497004098</v>
      </c>
    </row>
    <row r="109" spans="1:12" x14ac:dyDescent="0.2">
      <c r="A109" s="9" t="s">
        <v>9</v>
      </c>
      <c r="B109" s="79">
        <v>417.21100000000001</v>
      </c>
      <c r="C109" s="79">
        <v>3168.9830000000002</v>
      </c>
      <c r="D109" s="79">
        <v>238.01</v>
      </c>
      <c r="E109" s="79">
        <v>3406.9929999999999</v>
      </c>
      <c r="F109" s="79">
        <v>328.791</v>
      </c>
      <c r="G109" s="79">
        <v>2619.482</v>
      </c>
      <c r="H109" s="84">
        <f>D109/D108*100</f>
        <v>2.8796188415949513</v>
      </c>
      <c r="I109" s="84">
        <f>E109/E108*100</f>
        <v>4.2618508562040933</v>
      </c>
      <c r="J109" s="80">
        <f t="shared" si="28"/>
        <v>57.047872659158074</v>
      </c>
      <c r="K109" s="80">
        <f t="shared" si="29"/>
        <v>72.389451049450869</v>
      </c>
      <c r="L109" s="80">
        <f t="shared" si="29"/>
        <v>130.06361563087663</v>
      </c>
    </row>
    <row r="110" spans="1:12" x14ac:dyDescent="0.2">
      <c r="A110" s="9" t="s">
        <v>10</v>
      </c>
      <c r="B110" s="79">
        <v>7434.2550000000001</v>
      </c>
      <c r="C110" s="79">
        <v>68507.316000000006</v>
      </c>
      <c r="D110" s="79">
        <v>8027.32</v>
      </c>
      <c r="E110" s="79">
        <v>76534.635999999999</v>
      </c>
      <c r="F110" s="79">
        <v>6785.3459999999995</v>
      </c>
      <c r="G110" s="79">
        <v>63958.77</v>
      </c>
      <c r="H110" s="84">
        <f>D110/D108*100</f>
        <v>97.120381158405038</v>
      </c>
      <c r="I110" s="84">
        <f>E110/E108*100</f>
        <v>95.738149143795908</v>
      </c>
      <c r="J110" s="80">
        <f t="shared" si="28"/>
        <v>107.97746378083615</v>
      </c>
      <c r="K110" s="80">
        <f t="shared" si="29"/>
        <v>118.30376814977453</v>
      </c>
      <c r="L110" s="80">
        <f t="shared" si="29"/>
        <v>119.66245754882404</v>
      </c>
    </row>
    <row r="111" spans="1:12" x14ac:dyDescent="0.2">
      <c r="A111" s="16" t="s">
        <v>314</v>
      </c>
      <c r="B111" s="79"/>
      <c r="C111" s="79"/>
      <c r="D111" s="79"/>
      <c r="E111" s="79"/>
      <c r="F111" s="79"/>
      <c r="G111" s="79"/>
      <c r="H111" s="1"/>
      <c r="I111" s="1"/>
      <c r="J111" s="1"/>
      <c r="K111" s="1"/>
      <c r="L111" s="1"/>
    </row>
    <row r="112" spans="1:12" x14ac:dyDescent="0.2">
      <c r="A112" s="6" t="s">
        <v>5</v>
      </c>
      <c r="B112" s="79">
        <v>2635.9380000000001</v>
      </c>
      <c r="C112" s="79">
        <v>23742.451000000001</v>
      </c>
      <c r="D112" s="79">
        <v>2890.5210000000002</v>
      </c>
      <c r="E112" s="79">
        <v>26632.972000000002</v>
      </c>
      <c r="F112" s="79">
        <v>2618.971</v>
      </c>
      <c r="G112" s="79">
        <v>26621.27</v>
      </c>
      <c r="H112" s="84">
        <f>H113+H114</f>
        <v>100</v>
      </c>
      <c r="I112" s="84">
        <f>I113+I114</f>
        <v>100</v>
      </c>
      <c r="J112" s="80">
        <f t="shared" ref="J112:J117" si="30">D112/B112*100</f>
        <v>109.65815584433321</v>
      </c>
      <c r="K112" s="80">
        <f t="shared" ref="K112:L117" si="31">D112/F112*100</f>
        <v>110.36857605525223</v>
      </c>
      <c r="L112" s="80">
        <f t="shared" si="31"/>
        <v>100.04395733186284</v>
      </c>
    </row>
    <row r="113" spans="1:12" x14ac:dyDescent="0.2">
      <c r="A113" s="9" t="s">
        <v>6</v>
      </c>
      <c r="B113" s="79">
        <v>2255.0810000000001</v>
      </c>
      <c r="C113" s="79">
        <v>19801.066999999999</v>
      </c>
      <c r="D113" s="79">
        <v>2260.0810000000001</v>
      </c>
      <c r="E113" s="79">
        <v>22061.148000000001</v>
      </c>
      <c r="F113" s="79">
        <v>2285.4140000000002</v>
      </c>
      <c r="G113" s="79">
        <v>22109.148000000001</v>
      </c>
      <c r="H113" s="84">
        <f>D113/D112*100</f>
        <v>78.189399073730996</v>
      </c>
      <c r="I113" s="84">
        <f>E113/E112*100</f>
        <v>82.833969862619909</v>
      </c>
      <c r="J113" s="80">
        <f t="shared" si="30"/>
        <v>100.22172152574565</v>
      </c>
      <c r="K113" s="80">
        <f t="shared" si="31"/>
        <v>98.891535625492793</v>
      </c>
      <c r="L113" s="80">
        <f t="shared" si="31"/>
        <v>99.78289529745787</v>
      </c>
    </row>
    <row r="114" spans="1:12" x14ac:dyDescent="0.2">
      <c r="A114" s="9" t="s">
        <v>7</v>
      </c>
      <c r="B114" s="79">
        <v>380.858</v>
      </c>
      <c r="C114" s="79">
        <v>3941.384</v>
      </c>
      <c r="D114" s="79">
        <v>630.44000000000005</v>
      </c>
      <c r="E114" s="79">
        <v>4571.8239999999996</v>
      </c>
      <c r="F114" s="79">
        <v>333.55700000000002</v>
      </c>
      <c r="G114" s="79">
        <v>4512.1220000000003</v>
      </c>
      <c r="H114" s="84">
        <f>D114/D112*100</f>
        <v>21.810600926269004</v>
      </c>
      <c r="I114" s="84">
        <f>E114/E112*100</f>
        <v>17.166030137380083</v>
      </c>
      <c r="J114" s="80">
        <f t="shared" si="30"/>
        <v>165.53151043170945</v>
      </c>
      <c r="K114" s="80">
        <f t="shared" si="31"/>
        <v>189.00517752588016</v>
      </c>
      <c r="L114" s="80">
        <f t="shared" si="31"/>
        <v>101.32314684753648</v>
      </c>
    </row>
    <row r="115" spans="1:12" x14ac:dyDescent="0.2">
      <c r="A115" s="6" t="s">
        <v>8</v>
      </c>
      <c r="B115" s="79">
        <v>2635.9380000000001</v>
      </c>
      <c r="C115" s="79">
        <v>23742.451000000001</v>
      </c>
      <c r="D115" s="79">
        <v>2890.5210000000002</v>
      </c>
      <c r="E115" s="79">
        <v>26632.972000000002</v>
      </c>
      <c r="F115" s="79">
        <v>2618.971</v>
      </c>
      <c r="G115" s="79">
        <v>26621.27</v>
      </c>
      <c r="H115" s="84">
        <f>H116+H117</f>
        <v>99.999999999999986</v>
      </c>
      <c r="I115" s="84">
        <f>I116+I117</f>
        <v>100</v>
      </c>
      <c r="J115" s="80">
        <f t="shared" si="30"/>
        <v>109.65815584433321</v>
      </c>
      <c r="K115" s="80">
        <f t="shared" si="31"/>
        <v>110.36857605525223</v>
      </c>
      <c r="L115" s="80">
        <f t="shared" si="31"/>
        <v>100.04395733186284</v>
      </c>
    </row>
    <row r="116" spans="1:12" x14ac:dyDescent="0.2">
      <c r="A116" s="9" t="s">
        <v>9</v>
      </c>
      <c r="B116" s="79">
        <v>343.24</v>
      </c>
      <c r="C116" s="79">
        <v>3917.5419999999999</v>
      </c>
      <c r="D116" s="79">
        <v>118.236</v>
      </c>
      <c r="E116" s="79">
        <v>4035.7779999999998</v>
      </c>
      <c r="F116" s="79">
        <v>141.036</v>
      </c>
      <c r="G116" s="79">
        <v>1318.26</v>
      </c>
      <c r="H116" s="84">
        <f>D116/D115*100</f>
        <v>4.090473655095396</v>
      </c>
      <c r="I116" s="84">
        <f>E116/E115*100</f>
        <v>15.153314470499197</v>
      </c>
      <c r="J116" s="80">
        <f t="shared" si="30"/>
        <v>34.447034145204519</v>
      </c>
      <c r="K116" s="80">
        <f t="shared" si="31"/>
        <v>83.833914745171441</v>
      </c>
      <c r="L116" s="80">
        <f t="shared" si="31"/>
        <v>306.14431144083864</v>
      </c>
    </row>
    <row r="117" spans="1:12" x14ac:dyDescent="0.2">
      <c r="A117" s="9" t="s">
        <v>10</v>
      </c>
      <c r="B117" s="79">
        <v>2292.6979999999999</v>
      </c>
      <c r="C117" s="79">
        <v>19824.909</v>
      </c>
      <c r="D117" s="79">
        <v>2772.2849999999999</v>
      </c>
      <c r="E117" s="79">
        <v>22597.194</v>
      </c>
      <c r="F117" s="79">
        <v>2477.9349999999999</v>
      </c>
      <c r="G117" s="79">
        <v>25303.01</v>
      </c>
      <c r="H117" s="84">
        <f>D117/D115*100</f>
        <v>95.909526344904592</v>
      </c>
      <c r="I117" s="84">
        <f>E117/E115*100</f>
        <v>84.846685529500803</v>
      </c>
      <c r="J117" s="80">
        <f t="shared" si="30"/>
        <v>120.91801885813133</v>
      </c>
      <c r="K117" s="80">
        <f t="shared" si="31"/>
        <v>111.8788426653645</v>
      </c>
      <c r="L117" s="80">
        <f t="shared" si="31"/>
        <v>89.306347347608053</v>
      </c>
    </row>
    <row r="118" spans="1:12" x14ac:dyDescent="0.2">
      <c r="A118" s="16" t="s">
        <v>315</v>
      </c>
      <c r="B118" s="79"/>
      <c r="C118" s="79"/>
      <c r="D118" s="79"/>
      <c r="E118" s="79"/>
      <c r="F118" s="79"/>
      <c r="G118" s="79"/>
      <c r="H118" s="1"/>
      <c r="I118" s="1"/>
      <c r="J118" s="1"/>
      <c r="K118" s="1"/>
      <c r="L118" s="1"/>
    </row>
    <row r="119" spans="1:12" x14ac:dyDescent="0.2">
      <c r="A119" s="6" t="s">
        <v>5</v>
      </c>
      <c r="B119" s="79">
        <v>385891</v>
      </c>
      <c r="C119" s="79">
        <v>3415458.8999999994</v>
      </c>
      <c r="D119" s="79">
        <v>381302.80000000045</v>
      </c>
      <c r="E119" s="79">
        <v>3796761.6999999997</v>
      </c>
      <c r="F119" s="79">
        <v>390381.90000000113</v>
      </c>
      <c r="G119" s="79">
        <v>3913950.100000001</v>
      </c>
      <c r="H119" s="84">
        <f>H120+H121</f>
        <v>100</v>
      </c>
      <c r="I119" s="84">
        <f>I120+I121</f>
        <v>100</v>
      </c>
      <c r="J119" s="80">
        <f t="shared" ref="J119:J124" si="32">D119/B119*100</f>
        <v>98.811011399592232</v>
      </c>
      <c r="K119" s="80">
        <f t="shared" ref="K119:L124" si="33">D119/F119*100</f>
        <v>97.674303035053455</v>
      </c>
      <c r="L119" s="80">
        <f t="shared" si="33"/>
        <v>97.005879047870309</v>
      </c>
    </row>
    <row r="120" spans="1:12" x14ac:dyDescent="0.2">
      <c r="A120" s="9" t="s">
        <v>6</v>
      </c>
      <c r="B120" s="79">
        <v>385885</v>
      </c>
      <c r="C120" s="79">
        <v>3363299.7999999993</v>
      </c>
      <c r="D120" s="79">
        <v>371208.00000000047</v>
      </c>
      <c r="E120" s="79">
        <v>3734507.8</v>
      </c>
      <c r="F120" s="79">
        <v>371488.70000000112</v>
      </c>
      <c r="G120" s="79">
        <v>3702645.4000000008</v>
      </c>
      <c r="H120" s="84">
        <f>D120/D119*100</f>
        <v>97.352550256646424</v>
      </c>
      <c r="I120" s="84">
        <f>E120/E119*100</f>
        <v>98.360342183182055</v>
      </c>
      <c r="J120" s="80">
        <f t="shared" si="32"/>
        <v>96.196535237182175</v>
      </c>
      <c r="K120" s="80">
        <f t="shared" si="33"/>
        <v>99.92443915521504</v>
      </c>
      <c r="L120" s="80">
        <f t="shared" si="33"/>
        <v>100.86053068976032</v>
      </c>
    </row>
    <row r="121" spans="1:12" x14ac:dyDescent="0.2">
      <c r="A121" s="9" t="s">
        <v>7</v>
      </c>
      <c r="B121" s="79">
        <v>6</v>
      </c>
      <c r="C121" s="79">
        <v>52159.1</v>
      </c>
      <c r="D121" s="79">
        <v>10094.799999999999</v>
      </c>
      <c r="E121" s="79">
        <v>62253.9</v>
      </c>
      <c r="F121" s="79">
        <v>18893.2</v>
      </c>
      <c r="G121" s="79">
        <v>211304.69999999998</v>
      </c>
      <c r="H121" s="84">
        <f>D121/D119*100</f>
        <v>2.6474497433535729</v>
      </c>
      <c r="I121" s="84">
        <f>E121/E119*100</f>
        <v>1.6396578168179479</v>
      </c>
      <c r="J121" s="80"/>
      <c r="K121" s="80">
        <f t="shared" si="33"/>
        <v>53.430864014566083</v>
      </c>
      <c r="L121" s="80">
        <f t="shared" si="33"/>
        <v>29.461673119433694</v>
      </c>
    </row>
    <row r="122" spans="1:12" x14ac:dyDescent="0.2">
      <c r="A122" s="6" t="s">
        <v>8</v>
      </c>
      <c r="B122" s="79">
        <v>385891</v>
      </c>
      <c r="C122" s="79">
        <v>3415458.8999999994</v>
      </c>
      <c r="D122" s="79">
        <v>381302.80000000045</v>
      </c>
      <c r="E122" s="79">
        <v>3796761.6999999997</v>
      </c>
      <c r="F122" s="79">
        <v>390381.90000000113</v>
      </c>
      <c r="G122" s="79">
        <v>3913950.100000001</v>
      </c>
      <c r="H122" s="84">
        <f>H123+H124</f>
        <v>100</v>
      </c>
      <c r="I122" s="84">
        <f>I123+I124</f>
        <v>100</v>
      </c>
      <c r="J122" s="80">
        <f t="shared" si="32"/>
        <v>98.811011399592232</v>
      </c>
      <c r="K122" s="80">
        <f t="shared" si="33"/>
        <v>97.674303035053455</v>
      </c>
      <c r="L122" s="80">
        <f t="shared" si="33"/>
        <v>97.005879047870309</v>
      </c>
    </row>
    <row r="123" spans="1:12" x14ac:dyDescent="0.2">
      <c r="A123" s="9" t="s">
        <v>9</v>
      </c>
      <c r="B123" s="79">
        <v>1854</v>
      </c>
      <c r="C123" s="79">
        <v>37565</v>
      </c>
      <c r="D123" s="79">
        <v>2738.9</v>
      </c>
      <c r="E123" s="79">
        <v>40303.9</v>
      </c>
      <c r="F123" s="79">
        <v>13406.8</v>
      </c>
      <c r="G123" s="79">
        <v>129960.7</v>
      </c>
      <c r="H123" s="84">
        <f>D123/D122*100</f>
        <v>0.71830052126551303</v>
      </c>
      <c r="I123" s="84">
        <f>E123/E122*100</f>
        <v>1.0615335695153056</v>
      </c>
      <c r="J123" s="80">
        <f t="shared" si="32"/>
        <v>147.72923408845739</v>
      </c>
      <c r="K123" s="80">
        <f t="shared" si="33"/>
        <v>20.429185189605274</v>
      </c>
      <c r="L123" s="80">
        <f t="shared" si="33"/>
        <v>31.012375279603759</v>
      </c>
    </row>
    <row r="124" spans="1:12" x14ac:dyDescent="0.2">
      <c r="A124" s="9" t="s">
        <v>10</v>
      </c>
      <c r="B124" s="79">
        <v>384037</v>
      </c>
      <c r="C124" s="79">
        <v>3377893.8999999994</v>
      </c>
      <c r="D124" s="79">
        <v>378563.90000000043</v>
      </c>
      <c r="E124" s="79">
        <v>3756457.8</v>
      </c>
      <c r="F124" s="79">
        <v>376975.10000000114</v>
      </c>
      <c r="G124" s="79">
        <v>3783989.4000000008</v>
      </c>
      <c r="H124" s="84">
        <f>D124/D122*100</f>
        <v>99.281699478734481</v>
      </c>
      <c r="I124" s="84">
        <f>E124/E122*100</f>
        <v>98.938466430484695</v>
      </c>
      <c r="J124" s="80">
        <f t="shared" si="32"/>
        <v>98.574850860724467</v>
      </c>
      <c r="K124" s="80">
        <f t="shared" si="33"/>
        <v>100.4214601972383</v>
      </c>
      <c r="L124" s="80">
        <f t="shared" si="33"/>
        <v>99.27241868066541</v>
      </c>
    </row>
    <row r="125" spans="1:12" x14ac:dyDescent="0.2">
      <c r="A125" s="16" t="s">
        <v>316</v>
      </c>
      <c r="B125" s="79"/>
      <c r="C125" s="79"/>
      <c r="D125" s="79"/>
      <c r="E125" s="79"/>
      <c r="F125" s="79"/>
      <c r="G125" s="79"/>
      <c r="H125" s="1"/>
      <c r="I125" s="1"/>
      <c r="J125" s="1"/>
      <c r="K125" s="1"/>
      <c r="L125" s="1"/>
    </row>
    <row r="126" spans="1:12" x14ac:dyDescent="0.2">
      <c r="A126" s="6" t="s">
        <v>5</v>
      </c>
      <c r="B126" s="79">
        <v>34468.749000000003</v>
      </c>
      <c r="C126" s="79">
        <v>276022.32199999999</v>
      </c>
      <c r="D126" s="79">
        <v>36720.665000000001</v>
      </c>
      <c r="E126" s="79">
        <v>312742.98700000002</v>
      </c>
      <c r="F126" s="79">
        <v>29774.685000000001</v>
      </c>
      <c r="G126" s="79">
        <v>283653.88400000002</v>
      </c>
      <c r="H126" s="84">
        <f>H127+H128</f>
        <v>100</v>
      </c>
      <c r="I126" s="84">
        <f>I127+I128</f>
        <v>100</v>
      </c>
      <c r="J126" s="80">
        <f t="shared" ref="J126:J131" si="34">D126/B126*100</f>
        <v>106.53321070631254</v>
      </c>
      <c r="K126" s="80">
        <f t="shared" ref="K126:L131" si="35">D126/F126*100</f>
        <v>123.32847517950232</v>
      </c>
      <c r="L126" s="80">
        <f t="shared" si="35"/>
        <v>110.25514002833114</v>
      </c>
    </row>
    <row r="127" spans="1:12" x14ac:dyDescent="0.2">
      <c r="A127" s="9" t="s">
        <v>6</v>
      </c>
      <c r="B127" s="79">
        <v>32400.332999999999</v>
      </c>
      <c r="C127" s="79">
        <v>255506</v>
      </c>
      <c r="D127" s="79">
        <v>32400.332999999999</v>
      </c>
      <c r="E127" s="79">
        <v>287906.33299999998</v>
      </c>
      <c r="F127" s="79">
        <v>26818</v>
      </c>
      <c r="G127" s="79">
        <v>263529</v>
      </c>
      <c r="H127" s="84">
        <f>D127/D126*100</f>
        <v>88.234603049808598</v>
      </c>
      <c r="I127" s="84">
        <f>E127/E126*100</f>
        <v>92.05844574222219</v>
      </c>
      <c r="J127" s="80">
        <f t="shared" si="34"/>
        <v>100</v>
      </c>
      <c r="K127" s="80">
        <f t="shared" si="35"/>
        <v>120.81562010589901</v>
      </c>
      <c r="L127" s="80">
        <f t="shared" si="35"/>
        <v>109.2503417081232</v>
      </c>
    </row>
    <row r="128" spans="1:12" x14ac:dyDescent="0.2">
      <c r="A128" s="9" t="s">
        <v>7</v>
      </c>
      <c r="B128" s="79">
        <v>2068.415</v>
      </c>
      <c r="C128" s="79">
        <v>20516.322</v>
      </c>
      <c r="D128" s="79">
        <v>4320.3320000000003</v>
      </c>
      <c r="E128" s="79">
        <v>24836.653999999999</v>
      </c>
      <c r="F128" s="79">
        <v>2956.6849999999999</v>
      </c>
      <c r="G128" s="79">
        <v>20124.883999999998</v>
      </c>
      <c r="H128" s="84">
        <f>D128/D126*100</f>
        <v>11.765396950191398</v>
      </c>
      <c r="I128" s="84">
        <f>E128/E126*100</f>
        <v>7.941554257777808</v>
      </c>
      <c r="J128" s="80">
        <f t="shared" si="34"/>
        <v>208.87162392459931</v>
      </c>
      <c r="K128" s="80">
        <f t="shared" si="35"/>
        <v>146.12080759363951</v>
      </c>
      <c r="L128" s="80">
        <f t="shared" si="35"/>
        <v>123.41265668910191</v>
      </c>
    </row>
    <row r="129" spans="1:16" x14ac:dyDescent="0.2">
      <c r="A129" s="6" t="s">
        <v>8</v>
      </c>
      <c r="B129" s="79">
        <v>34468.749000000003</v>
      </c>
      <c r="C129" s="79">
        <v>276022.32199999999</v>
      </c>
      <c r="D129" s="79">
        <v>36720.665000000001</v>
      </c>
      <c r="E129" s="79">
        <v>312742.98700000002</v>
      </c>
      <c r="F129" s="79">
        <v>29774.685000000001</v>
      </c>
      <c r="G129" s="79">
        <v>283653.88400000002</v>
      </c>
      <c r="H129" s="84">
        <f>H130+H131</f>
        <v>100.00000272326221</v>
      </c>
      <c r="I129" s="84">
        <f>I130+I131</f>
        <v>100.00000031975138</v>
      </c>
      <c r="J129" s="80">
        <f t="shared" si="34"/>
        <v>106.53321070631254</v>
      </c>
      <c r="K129" s="80">
        <f t="shared" si="35"/>
        <v>123.32847517950232</v>
      </c>
      <c r="L129" s="80">
        <f t="shared" si="35"/>
        <v>110.25514002833114</v>
      </c>
    </row>
    <row r="130" spans="1:16" x14ac:dyDescent="0.2">
      <c r="A130" s="9" t="s">
        <v>9</v>
      </c>
      <c r="B130" s="79">
        <v>21974.618999999999</v>
      </c>
      <c r="C130" s="79">
        <v>211161.45600000001</v>
      </c>
      <c r="D130" s="79">
        <v>26717.023000000001</v>
      </c>
      <c r="E130" s="79">
        <v>237878.47899999999</v>
      </c>
      <c r="F130" s="79">
        <v>19384.931</v>
      </c>
      <c r="G130" s="79">
        <v>194884.51699999999</v>
      </c>
      <c r="H130" s="84">
        <f>D130/D129*100</f>
        <v>72.757459593937085</v>
      </c>
      <c r="I130" s="84">
        <f>E130/E129*100</f>
        <v>76.061970655796031</v>
      </c>
      <c r="J130" s="80">
        <f t="shared" si="34"/>
        <v>121.58127974824046</v>
      </c>
      <c r="K130" s="80">
        <f t="shared" si="35"/>
        <v>137.82366829162302</v>
      </c>
      <c r="L130" s="80">
        <f t="shared" si="35"/>
        <v>122.0612507662679</v>
      </c>
    </row>
    <row r="131" spans="1:16" x14ac:dyDescent="0.2">
      <c r="A131" s="11" t="s">
        <v>10</v>
      </c>
      <c r="B131" s="87">
        <v>12494.13</v>
      </c>
      <c r="C131" s="87">
        <v>64860.866000000002</v>
      </c>
      <c r="D131" s="87">
        <v>10003.643</v>
      </c>
      <c r="E131" s="87">
        <v>74864.509000000005</v>
      </c>
      <c r="F131" s="87">
        <v>10389.754000000001</v>
      </c>
      <c r="G131" s="87">
        <v>88769.366999999998</v>
      </c>
      <c r="H131" s="85">
        <f>D131/D129*100</f>
        <v>27.242543129325135</v>
      </c>
      <c r="I131" s="85">
        <f>E131/E129*100</f>
        <v>23.938029663955344</v>
      </c>
      <c r="J131" s="83">
        <f t="shared" si="34"/>
        <v>80.066743342673732</v>
      </c>
      <c r="K131" s="83">
        <f t="shared" si="35"/>
        <v>96.283732993100685</v>
      </c>
      <c r="L131" s="83">
        <f t="shared" si="35"/>
        <v>84.335972565851463</v>
      </c>
    </row>
    <row r="132" spans="1:16" s="15" customFormat="1" ht="11.25" customHeight="1" x14ac:dyDescent="0.2">
      <c r="A132" s="9"/>
      <c r="B132" s="69"/>
      <c r="C132" s="69"/>
      <c r="D132" s="69"/>
      <c r="E132" s="69"/>
      <c r="F132" s="69"/>
      <c r="G132" s="69"/>
      <c r="H132" s="69"/>
      <c r="I132" s="69"/>
      <c r="J132" s="69"/>
      <c r="K132" s="69"/>
      <c r="L132" s="69"/>
      <c r="M132" s="27"/>
      <c r="N132" s="28"/>
      <c r="O132" s="28"/>
      <c r="P132" s="28"/>
    </row>
    <row r="133" spans="1:16" s="15" customFormat="1" x14ac:dyDescent="0.2">
      <c r="A133" s="70" t="s">
        <v>607</v>
      </c>
      <c r="B133" s="27"/>
      <c r="C133" s="27"/>
      <c r="D133" s="27"/>
      <c r="E133" s="27"/>
      <c r="F133" s="27"/>
      <c r="G133" s="27"/>
      <c r="H133" s="27"/>
      <c r="I133" s="27"/>
      <c r="J133" s="27"/>
      <c r="K133" s="27"/>
      <c r="L133" s="27"/>
      <c r="M133" s="27"/>
      <c r="N133" s="28"/>
      <c r="O133" s="28"/>
      <c r="P133" s="28"/>
    </row>
    <row r="134" spans="1:16" s="21" customFormat="1" x14ac:dyDescent="0.2">
      <c r="A134" s="27"/>
      <c r="B134" s="30"/>
      <c r="C134" s="30"/>
      <c r="D134" s="30"/>
      <c r="E134" s="30"/>
      <c r="F134" s="30"/>
      <c r="G134" s="31"/>
      <c r="H134" s="32"/>
      <c r="I134" s="32"/>
      <c r="J134" s="32"/>
    </row>
    <row r="135" spans="1:16" s="21" customFormat="1" x14ac:dyDescent="0.2">
      <c r="A135" s="29" t="s">
        <v>637</v>
      </c>
    </row>
    <row r="136" spans="1:16" s="21" customFormat="1" x14ac:dyDescent="0.2">
      <c r="A136" s="33" t="s">
        <v>630</v>
      </c>
      <c r="B136" s="30"/>
      <c r="C136" s="30"/>
      <c r="D136" s="30"/>
      <c r="E136" s="30"/>
      <c r="F136" s="30"/>
      <c r="G136" s="31"/>
      <c r="H136" s="32"/>
      <c r="I136" s="32"/>
      <c r="J136" s="32"/>
      <c r="K136" s="34"/>
      <c r="L136" s="35"/>
    </row>
    <row r="137" spans="1:16" s="21" customFormat="1" x14ac:dyDescent="0.2">
      <c r="A137" s="36" t="s">
        <v>317</v>
      </c>
      <c r="B137" s="37"/>
      <c r="C137" s="68" t="s">
        <v>611</v>
      </c>
      <c r="D137" s="38"/>
      <c r="E137" s="38"/>
      <c r="F137" s="38"/>
      <c r="G137" s="39" t="s">
        <v>597</v>
      </c>
      <c r="H137" s="40"/>
      <c r="I137" s="41"/>
      <c r="J137" s="68" t="s">
        <v>604</v>
      </c>
      <c r="K137" s="37"/>
    </row>
    <row r="138" spans="1:16" s="21" customFormat="1" x14ac:dyDescent="0.2">
      <c r="A138" s="42" t="s">
        <v>318</v>
      </c>
      <c r="B138" s="34"/>
      <c r="C138" s="42" t="s">
        <v>618</v>
      </c>
      <c r="D138" s="30"/>
      <c r="E138" s="30"/>
      <c r="F138" s="30"/>
      <c r="G138" s="43" t="s">
        <v>594</v>
      </c>
      <c r="H138" s="43"/>
      <c r="I138" s="32"/>
      <c r="J138" s="30" t="s">
        <v>608</v>
      </c>
      <c r="K138" s="34"/>
    </row>
    <row r="139" spans="1:16" s="15" customFormat="1" x14ac:dyDescent="0.2">
      <c r="A139" s="42"/>
      <c r="B139" s="34"/>
      <c r="C139" s="42" t="s">
        <v>619</v>
      </c>
      <c r="D139" s="30"/>
      <c r="E139" s="30"/>
      <c r="F139" s="30"/>
      <c r="G139" s="43" t="s">
        <v>603</v>
      </c>
      <c r="H139" s="43"/>
      <c r="I139" s="32"/>
      <c r="J139" s="30" t="s">
        <v>609</v>
      </c>
      <c r="K139" s="34"/>
      <c r="L139" s="21"/>
      <c r="M139" s="44"/>
    </row>
    <row r="140" spans="1:16" x14ac:dyDescent="0.2">
      <c r="A140" s="75"/>
      <c r="B140" s="76"/>
      <c r="C140" s="76" t="s">
        <v>620</v>
      </c>
      <c r="D140" s="76"/>
      <c r="E140" s="76"/>
      <c r="F140" s="76"/>
      <c r="G140" s="76"/>
      <c r="H140" s="75"/>
      <c r="I140" s="75"/>
      <c r="J140" s="77" t="s">
        <v>610</v>
      </c>
      <c r="K140" s="75"/>
      <c r="L140" s="75"/>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2024-12-20T05:17:58Z</dcterms:modified>
</cp:coreProperties>
</file>