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13635" yWindow="225" windowWidth="15090" windowHeight="11640" tabRatio="915" activeTab="7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3"/>
</calcChain>
</file>

<file path=xl/sharedStrings.xml><?xml version="1.0" encoding="utf-8"?>
<sst xmlns="http://schemas.openxmlformats.org/spreadsheetml/2006/main" count="181" uniqueCount="83">
  <si>
    <t>единиц</t>
  </si>
  <si>
    <t>Всего</t>
  </si>
  <si>
    <t>-</t>
  </si>
  <si>
    <t>Предоставление услуг по проживанию и питанию</t>
  </si>
  <si>
    <t>Здравоохранение и социальное обслуживание населения</t>
  </si>
  <si>
    <t>Абай</t>
  </si>
  <si>
    <t>Ұлытау</t>
  </si>
  <si>
    <t>Республика Казахстан</t>
  </si>
  <si>
    <t>Содержание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</si>
  <si>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</si>
  <si>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</si>
  <si>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</si>
  <si>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</si>
  <si>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</si>
  <si>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</si>
  <si>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</si>
  <si>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</si>
  <si>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</si>
  <si>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</si>
  <si>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</si>
  <si>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</si>
  <si>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</si>
  <si>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</si>
  <si>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</si>
  <si>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</si>
  <si>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</si>
  <si>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</si>
  <si>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</si>
  <si>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</si>
  <si>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</si>
  <si>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</si>
  <si>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</si>
  <si>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Қазақстан Республикасы Стратегиялық жоспарлау және реформалар агенттігі Ұлттық статистика бюросы</t>
  </si>
  <si>
    <t>Методологические пояснения</t>
  </si>
  <si>
    <t>2 серия Статистика предприятий</t>
  </si>
  <si>
    <t>Жетісу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</si>
  <si>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</si>
  <si>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</si>
  <si>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</si>
  <si>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</si>
  <si>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</si>
  <si>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</si>
  <si>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</si>
  <si>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</si>
  <si>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</si>
  <si>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</si>
  <si>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</si>
  <si>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</si>
  <si>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</si>
  <si>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</si>
  <si>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</si>
  <si>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</si>
  <si>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</si>
  <si>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</si>
  <si>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</si>
  <si>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зарегистрирванных субъектов МСП по регионам РК</t>
  </si>
  <si>
    <t>Количество действующих субъектов МСП по видам деятельности</t>
  </si>
  <si>
    <t>Количество действующих субъектов МСП по регионам РК</t>
  </si>
  <si>
    <t>1</t>
  </si>
  <si>
    <t>2</t>
  </si>
  <si>
    <t>3</t>
  </si>
  <si>
    <t>4</t>
  </si>
  <si>
    <t>Количество зарегистрированных и действующих субъектов МСП в РК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</si>
  <si>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</si>
  <si>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</si>
  <si>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</si>
  <si>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В бюллетень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</si>
  <si>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•вновь зарегистрированные и еще не осуществляющие экономическую деятельность;
• временно приостановившие экономическую деятельность. 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</si>
  <si>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</si>
  <si>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</si>
  <si>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</si>
  <si>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</si>
  <si>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</si>
  <si>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</si>
  <si>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</si>
  <si>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Водоснабжение; сбор,    обработка и удаление  отходов, деятельность  по ликвидации  загрязнений</t>
  </si>
  <si>
    <t>Предложения и замечания по бюллетеню направляйте в   Бюро национальной статистики Агентства по стратегическому планированию и реформам Республики Казахстан Департамент статистических  регистров и классификаций они будут учтены при подготовке следующих выпусков. Тел. +7 7172 749289</t>
  </si>
  <si>
    <t>Количество зарегистрированных субъектов МСП по регионам РК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</si>
  <si>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</si>
  <si>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</si>
  <si>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Дата релиза: 14.04.2023</t>
  </si>
  <si>
    <t>Дата следующего релиза: 10.05.2023</t>
  </si>
  <si>
    <t>По состоянию на 1 апреля 2023 года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</si>
</sst>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u/>
      <sz val="8"/>
      <color rgb="FF000000"/>
      <name val="Calibri"/>
      <family val="2"/>
      <charset val="204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12" fillId="0" borderId="0"/>
    <xf numFmtId="0" fontId="14" fillId="0" borderId="0"/>
  </cellStyleXfs>
  <cellXfs count="85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vertical="top" wrapText="1"/>
    </xf>
    <xf numFmtId="0" fontId="5" fillId="0" borderId="0" xfId="3" applyFont="1" applyAlignment="1">
      <alignment horizontal="center"/>
    </xf>
    <xf numFmtId="0" fontId="9" fillId="0" borderId="0" xfId="3" applyFont="1" applyAlignment="1">
      <alignment vertical="top" wrapText="1"/>
    </xf>
    <xf numFmtId="0" fontId="4" fillId="0" borderId="0" xfId="3" applyFont="1" applyAlignment="1">
      <alignment vertical="top" wrapText="1"/>
    </xf>
    <xf numFmtId="0" fontId="14" fillId="0" borderId="0" xfId="4" applyAlignment="1">
      <alignment vertical="top" wrapText="1"/>
    </xf>
    <xf numFmtId="0" fontId="13" fillId="0" borderId="0" xfId="3" applyFont="1" applyAlignment="1">
      <alignment horizontal="right" vertical="top" wrapText="1"/>
    </xf>
    <xf numFmtId="0" fontId="16" fillId="0" borderId="0" xfId="4" applyFont="1"/>
    <xf numFmtId="0" fontId="14" fillId="0" borderId="0" xfId="4"/>
    <xf numFmtId="0" fontId="7" fillId="0" borderId="0" xfId="3" applyFont="1"/>
    <xf numFmtId="0" fontId="10" fillId="0" borderId="0" xfId="0" applyFont="1" applyAlignment="1">
      <alignment horizontal="right"/>
    </xf>
    <xf numFmtId="0" fontId="19" fillId="0" borderId="0" xfId="0" applyFont="1" applyAlignment="1">
      <alignment wrapText="1"/>
    </xf>
    <xf numFmtId="3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3" fontId="23" fillId="0" borderId="0" xfId="0" applyNumberFormat="1" applyFont="1" applyBorder="1" applyAlignment="1">
      <alignment horizontal="right" wrapText="1"/>
    </xf>
    <xf numFmtId="0" fontId="0" fillId="0" borderId="0" xfId="0" applyAlignment="1">
      <alignment vertical="top" wrapText="1"/>
    </xf>
    <xf numFmtId="0" fontId="0" fillId="0" borderId="0" xfId="0"/>
    <xf numFmtId="0" fontId="10" fillId="0" borderId="8" xfId="0" applyFont="1" applyBorder="1" applyAlignment="1">
      <alignment horizontal="center" wrapText="1"/>
    </xf>
    <xf numFmtId="0" fontId="17" fillId="0" borderId="0" xfId="0" applyFont="1" applyAlignment="1"/>
    <xf numFmtId="3" fontId="0" fillId="0" borderId="0" xfId="0" applyNumberFormat="1"/>
    <xf numFmtId="3" fontId="10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9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164" fontId="24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64" fontId="0" fillId="0" borderId="0" xfId="0" applyNumberFormat="1"/>
    <xf numFmtId="0" fontId="26" fillId="0" borderId="8" xfId="0" applyFont="1" applyBorder="1" applyAlignment="1">
      <alignment horizontal="center" wrapText="1"/>
    </xf>
    <xf numFmtId="2" fontId="0" fillId="0" borderId="0" xfId="0" applyNumberFormat="1"/>
    <xf numFmtId="3" fontId="10" fillId="0" borderId="0" xfId="0" applyNumberFormat="1" applyFont="1" applyBorder="1" applyAlignment="1">
      <alignment horizontal="right" wrapText="1"/>
    </xf>
    <xf numFmtId="0" fontId="0" fillId="0" borderId="0" xfId="0"/>
    <xf numFmtId="0" fontId="9" fillId="0" borderId="0" xfId="0" applyFont="1" applyFill="1" applyAlignment="1">
      <alignment horizontal="justify" vertical="top" wrapText="1"/>
    </xf>
    <xf numFmtId="0" fontId="10" fillId="0" borderId="8" xfId="0" applyFont="1" applyBorder="1" applyAlignment="1">
      <alignment horizontal="center" wrapText="1"/>
    </xf>
    <xf numFmtId="49" fontId="27" fillId="0" borderId="0" xfId="1" applyNumberFormat="1" applyFont="1" applyAlignment="1">
      <alignment horizontal="right"/>
    </xf>
    <xf numFmtId="0" fontId="27" fillId="0" borderId="0" xfId="1" applyFont="1"/>
    <xf numFmtId="0" fontId="10" fillId="0" borderId="8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3" fontId="25" fillId="0" borderId="1" xfId="0" applyNumberFormat="1" applyFont="1" applyBorder="1" applyAlignment="1">
      <alignment horizontal="right" wrapText="1"/>
    </xf>
    <xf numFmtId="3" fontId="25" fillId="0" borderId="0" xfId="0" applyNumberFormat="1" applyFont="1" applyAlignment="1">
      <alignment horizontal="right" wrapText="1"/>
    </xf>
    <xf numFmtId="0" fontId="2" fillId="0" borderId="0" xfId="0" applyFont="1" applyAlignment="1"/>
    <xf numFmtId="0" fontId="0" fillId="0" borderId="0" xfId="0" applyAlignment="1"/>
    <xf numFmtId="0" fontId="13" fillId="0" borderId="0" xfId="3" applyFont="1" applyAlignment="1">
      <alignment horizontal="right" vertical="top" wrapText="1"/>
    </xf>
    <xf numFmtId="0" fontId="14" fillId="0" borderId="0" xfId="4" applyAlignment="1">
      <alignment vertical="top" wrapText="1"/>
    </xf>
    <xf numFmtId="0" fontId="15" fillId="2" borderId="0" xfId="3" applyFont="1" applyFill="1" applyAlignment="1">
      <alignment horizontal="left" vertical="top" wrapText="1"/>
    </xf>
    <xf numFmtId="0" fontId="14" fillId="0" borderId="0" xfId="4" applyAlignment="1">
      <alignment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right"/>
    </xf>
    <xf numFmtId="0" fontId="0" fillId="0" borderId="0" xfId="0"/>
    <xf numFmtId="0" fontId="27" fillId="0" borderId="0" xfId="1" applyFont="1" applyBorder="1" applyAlignment="1">
      <alignment horizontal="left" wrapText="1"/>
    </xf>
    <xf numFmtId="0" fontId="27" fillId="0" borderId="0" xfId="1" applyFont="1" applyBorder="1" applyAlignment="1">
      <alignment wrapText="1"/>
    </xf>
    <xf numFmtId="0" fontId="5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</cellXfs>
  <cellStyles count="5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152400</xdr:rowOff>
    </xdr:from>
    <xdr:to>
      <xdr:col>0</xdr:col>
      <xdr:colOff>2752725</xdr:colOff>
      <xdr:row>4</xdr:row>
      <xdr:rowOff>209551</xdr:rowOff>
    </xdr:to>
    <xdr:pic>
      <xdr:nvPicPr>
        <xdr:cNvPr id="1025" name="Рисунок 1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90525"/>
          <a:ext cx="270510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4"/>
  <sheetViews>
    <sheetView workbookViewId="0">
      <selection activeCell="F22" sqref="F22"/>
    </sheetView>
  </sheetViews>
  <sheetFormatPr defaultColWidth="8.7109375" defaultRowHeight="15"/>
  <cols>
    <col min="1" max="1" width="45.140625" style="1" customWidth="1"/>
    <col min="2" max="2" width="10.85546875" hidden="1" customWidth="1"/>
    <col min="3" max="4" width="8.7109375" hidden="1" customWidth="1"/>
    <col min="5" max="5" width="7.85546875" customWidth="1"/>
    <col min="6" max="6" width="13.42578125" customWidth="1"/>
  </cols>
  <sheetData>
    <row r="1" spans="1:7" ht="18.75" customHeight="1"/>
    <row r="2" spans="1:7" s="25" customFormat="1">
      <c r="A2" s="1"/>
    </row>
    <row r="3" spans="1:7" s="25" customFormat="1" ht="19.5" customHeight="1">
      <c r="A3" s="59"/>
      <c r="B3" s="60"/>
      <c r="C3" s="60"/>
      <c r="D3" s="60"/>
      <c r="E3" s="60"/>
    </row>
    <row r="4" spans="1:7" ht="17.25" customHeight="1">
      <c r="A4" s="60"/>
      <c r="B4" s="60"/>
      <c r="C4" s="60"/>
      <c r="D4" s="60"/>
      <c r="E4" s="60"/>
      <c r="F4" s="5"/>
      <c r="G4" s="5"/>
    </row>
    <row r="5" spans="1:7" ht="21" customHeight="1">
      <c r="A5" s="60"/>
      <c r="B5" s="60"/>
      <c r="C5" s="60"/>
      <c r="D5" s="60"/>
      <c r="E5" s="60"/>
      <c r="F5" s="24"/>
      <c r="G5" s="24"/>
    </row>
    <row r="6" spans="1:7" ht="18.75" customHeight="1">
      <c r="A6" s="24"/>
      <c r="B6" s="24"/>
      <c r="C6" s="24"/>
      <c r="D6" s="24"/>
      <c r="E6" s="24"/>
      <c r="F6" s="24"/>
      <c r="G6" s="24"/>
    </row>
    <row r="7" spans="1:7" hidden="1">
      <c r="A7" s="6"/>
      <c r="B7" s="6"/>
      <c r="C7" s="6"/>
      <c r="D7" s="6"/>
      <c r="E7" s="6"/>
      <c r="F7" s="6"/>
      <c r="G7" s="6"/>
    </row>
    <row r="8" spans="1:7" ht="22.5" customHeight="1">
      <c r="A8" s="61" t="s">
        <v>80</v>
      </c>
      <c r="B8" s="66"/>
      <c r="C8" s="66"/>
      <c r="D8" s="66"/>
      <c r="E8" s="66"/>
      <c r="F8" s="61"/>
      <c r="G8" s="62"/>
    </row>
    <row r="9" spans="1:7" ht="31.5" customHeight="1">
      <c r="A9" s="61" t="s">
        <v>81</v>
      </c>
      <c r="B9" s="62"/>
      <c r="C9" s="62"/>
      <c r="D9" s="62"/>
      <c r="E9" s="62"/>
      <c r="F9" s="7"/>
      <c r="G9" s="7"/>
    </row>
    <row r="10" spans="1:7" ht="18.75">
      <c r="A10" s="6"/>
      <c r="B10" s="6"/>
      <c r="C10" s="6"/>
      <c r="D10" s="6"/>
      <c r="E10" s="8"/>
      <c r="F10" s="7"/>
      <c r="G10" s="7"/>
    </row>
    <row r="11" spans="1:7" ht="18.75">
      <c r="A11" s="6"/>
      <c r="B11" s="6"/>
      <c r="C11" s="6"/>
      <c r="D11" s="6"/>
      <c r="E11" s="8"/>
      <c r="F11" s="7"/>
      <c r="G11" s="7"/>
    </row>
    <row r="12" spans="1:7">
      <c r="A12" s="63" t="s">
        <v>62</v>
      </c>
      <c r="B12" s="64"/>
      <c r="C12" s="64"/>
      <c r="D12" s="64"/>
      <c r="E12" s="64"/>
      <c r="F12" s="64"/>
      <c r="G12" s="9"/>
    </row>
    <row r="13" spans="1:7" ht="40.5" customHeight="1">
      <c r="A13" s="64"/>
      <c r="B13" s="64"/>
      <c r="C13" s="64"/>
      <c r="D13" s="64"/>
      <c r="E13" s="64"/>
      <c r="F13" s="64"/>
      <c r="G13" s="9"/>
    </row>
    <row r="14" spans="1:7" ht="9.75" customHeight="1">
      <c r="A14" s="9"/>
      <c r="B14" s="9"/>
      <c r="C14" s="9"/>
      <c r="D14" s="9"/>
      <c r="E14" s="9"/>
      <c r="F14" s="9"/>
      <c r="G14" s="9"/>
    </row>
    <row r="15" spans="1:7" ht="18.75">
      <c r="A15" s="27" t="s">
        <v>82</v>
      </c>
      <c r="B15" s="10"/>
      <c r="C15" s="10"/>
      <c r="D15" s="10"/>
      <c r="E15" s="10"/>
      <c r="F15" s="10"/>
      <c r="G15" s="10"/>
    </row>
    <row r="16" spans="1:7" hidden="1">
      <c r="A16" s="10"/>
      <c r="B16" s="10"/>
      <c r="C16" s="10"/>
      <c r="D16" s="10"/>
      <c r="E16" s="10"/>
      <c r="F16" s="10"/>
      <c r="G16" s="10"/>
    </row>
    <row r="17" spans="1:7" hidden="1">
      <c r="A17" s="10"/>
      <c r="B17" s="10"/>
      <c r="C17" s="10"/>
      <c r="D17" s="10"/>
      <c r="E17" s="10"/>
      <c r="F17" s="10"/>
      <c r="G17" s="10"/>
    </row>
    <row r="18" spans="1:7" hidden="1">
      <c r="A18" s="10"/>
      <c r="B18" s="10"/>
      <c r="C18" s="10"/>
      <c r="D18" s="10"/>
      <c r="E18" s="10"/>
      <c r="F18" s="10"/>
      <c r="G18" s="10"/>
    </row>
    <row r="19" spans="1:7" hidden="1">
      <c r="A19" s="11"/>
      <c r="B19" s="11"/>
      <c r="C19" s="11"/>
      <c r="D19" s="11"/>
      <c r="E19" s="11"/>
      <c r="F19" s="11"/>
      <c r="G19" s="10"/>
    </row>
    <row r="20" spans="1:7">
      <c r="F20" s="10"/>
      <c r="G20" s="10"/>
    </row>
    <row r="21" spans="1:7">
      <c r="A21"/>
    </row>
    <row r="22" spans="1:7" ht="18.75">
      <c r="A22" s="65" t="s">
        <v>34</v>
      </c>
      <c r="B22" s="65"/>
      <c r="C22" s="65"/>
      <c r="D22" s="65"/>
      <c r="E22" s="65"/>
    </row>
    <row r="23" spans="1:7">
      <c r="A23"/>
    </row>
    <row r="24" spans="1:7">
      <c r="A24"/>
    </row>
  </sheetData>
  <mergeCells count="6">
    <mergeCell ref="A3:E5"/>
    <mergeCell ref="F8:G8"/>
    <mergeCell ref="A9:E9"/>
    <mergeCell ref="A12:F13"/>
    <mergeCell ref="A22:E22"/>
    <mergeCell ref="A8:E8"/>
  </mergeCells>
  <hyperlinks>
    <hyperlink ref="A16" location="'Deaths Average Emp'!A1" display="Business deaths, average employment, breakdown by region and industry"/>
    <hyperlink ref="A18" location="'Deaths Average TO'!A1" display="Business deaths, average turnover, breakdown by region and industry"/>
    <hyperlink ref="A17" location="'Deaths Average Emp BIG'!A1" display="Business deaths, average employment, breakdown by industry"/>
    <hyperlink ref="A19" location="'Deaths Average TO BIG'!A1" display="Business deaths, average turnover, breakdown by industr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3:E12"/>
  <sheetViews>
    <sheetView workbookViewId="0">
      <selection activeCell="E24" sqref="E24"/>
    </sheetView>
  </sheetViews>
  <sheetFormatPr defaultRowHeight="15"/>
  <cols>
    <col min="2" max="2" width="45.85546875" customWidth="1"/>
  </cols>
  <sheetData>
    <row r="3" spans="1:5">
      <c r="B3" s="2" t="s">
        <v>26</v>
      </c>
    </row>
    <row r="4" spans="1:5">
      <c r="B4" s="2" t="s">
        <v>27</v>
      </c>
    </row>
    <row r="5" spans="1:5">
      <c r="B5" s="2" t="s">
        <v>28</v>
      </c>
    </row>
    <row r="6" spans="1:5">
      <c r="B6" s="2" t="s">
        <v>29</v>
      </c>
    </row>
    <row r="7" spans="1:5">
      <c r="B7" s="2" t="s">
        <v>30</v>
      </c>
    </row>
    <row r="8" spans="1:5" ht="49.5" customHeight="1">
      <c r="B8" s="3" t="s">
        <v>31</v>
      </c>
    </row>
    <row r="12" spans="1:5">
      <c r="A12" s="67" t="s">
        <v>32</v>
      </c>
      <c r="B12" s="68"/>
      <c r="C12" s="68"/>
      <c r="D12" s="68"/>
      <c r="E12" s="68"/>
    </row>
  </sheetData>
  <mergeCells count="1">
    <mergeCell ref="A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2:B8"/>
  <sheetViews>
    <sheetView workbookViewId="0">
      <selection activeCell="C24" sqref="C24"/>
    </sheetView>
  </sheetViews>
  <sheetFormatPr defaultRowHeight="15"/>
  <cols>
    <col min="1" max="1" width="4.42578125" customWidth="1"/>
    <col min="2" max="2" width="70.42578125" customWidth="1"/>
    <col min="3" max="3" width="14.7109375" customWidth="1"/>
  </cols>
  <sheetData>
    <row r="2" spans="1:2">
      <c r="B2" s="4" t="s">
        <v>8</v>
      </c>
    </row>
    <row r="4" spans="1:2" ht="15.75">
      <c r="A4" s="69" t="s">
        <v>33</v>
      </c>
      <c r="B4" s="70"/>
    </row>
    <row r="5" spans="1:2" ht="15.75">
      <c r="A5" s="47" t="s">
        <v>58</v>
      </c>
      <c r="B5" s="48" t="s">
        <v>55</v>
      </c>
    </row>
    <row r="6" spans="1:2" ht="15.75">
      <c r="A6" s="47" t="s">
        <v>59</v>
      </c>
      <c r="B6" s="48" t="s">
        <v>57</v>
      </c>
    </row>
    <row r="7" spans="1:2" ht="15.75">
      <c r="A7" s="47" t="s">
        <v>60</v>
      </c>
      <c r="B7" s="48" t="s">
        <v>54</v>
      </c>
    </row>
    <row r="8" spans="1:2" ht="15.75">
      <c r="A8" s="47" t="s">
        <v>61</v>
      </c>
      <c r="B8" s="48" t="s">
        <v>56</v>
      </c>
    </row>
  </sheetData>
  <mergeCells count="1">
    <mergeCell ref="A4:B4"/>
  </mergeCells>
  <hyperlinks>
    <hyperlink ref="B5" location="'2.23'!A1" display="2.23 Зарегистрированные субъекты индивидуального предпринимательства по регионам РК; "/>
    <hyperlink ref="B6" location="'2.24'!A1" display="2.24 Действующие субъекты индивидуального предпринимательства по регионам РК;"/>
    <hyperlink ref="B7" location="'2.25'!A1" display="2.25 Зарегистрированные субъекты индивидуального предпринимательства по видам деятельности; "/>
    <hyperlink ref="B8" location="'2.26'!A1" display="2.26 Действующие субъекты индивидуального предпринимательства по видам деятельности"/>
    <hyperlink ref="A4:B4" location="'Метод пояснения'!A1" display="Методологические пояснения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B11"/>
  <sheetViews>
    <sheetView zoomScale="120" zoomScaleNormal="120" workbookViewId="0">
      <selection activeCell="A8" sqref="A8"/>
    </sheetView>
  </sheetViews>
  <sheetFormatPr defaultRowHeight="15"/>
  <cols>
    <col min="1" max="1" width="99" customWidth="1"/>
  </cols>
  <sheetData>
    <row r="1" spans="1:2">
      <c r="A1" s="71" t="s">
        <v>33</v>
      </c>
      <c r="B1" s="72"/>
    </row>
    <row r="2" spans="1:2">
      <c r="A2" s="71"/>
      <c r="B2" s="72"/>
    </row>
    <row r="3" spans="1:2" ht="36">
      <c r="A3" s="32" t="s">
        <v>66</v>
      </c>
      <c r="B3" s="33"/>
    </row>
    <row r="4" spans="1:2" s="44" customFormat="1" ht="36" customHeight="1">
      <c r="A4" s="45" t="s">
        <v>79</v>
      </c>
      <c r="B4" s="33"/>
    </row>
    <row r="5" spans="1:2" ht="36" customHeight="1">
      <c r="A5" s="32" t="s">
        <v>78</v>
      </c>
      <c r="B5" s="33"/>
    </row>
    <row r="6" spans="1:2" ht="48">
      <c r="A6" s="32" t="s">
        <v>67</v>
      </c>
      <c r="B6" s="33"/>
    </row>
    <row r="7" spans="1:2" ht="27.75" customHeight="1">
      <c r="A7" s="34" t="s">
        <v>68</v>
      </c>
      <c r="B7" s="33"/>
    </row>
    <row r="8" spans="1:2" ht="48.75">
      <c r="A8" s="34" t="s">
        <v>69</v>
      </c>
      <c r="B8" s="33"/>
    </row>
    <row r="9" spans="1:2" ht="24.75">
      <c r="A9" s="34" t="s">
        <v>70</v>
      </c>
      <c r="B9" s="33"/>
    </row>
    <row r="10" spans="1:2" ht="36.75">
      <c r="A10" s="35" t="s">
        <v>71</v>
      </c>
      <c r="B10" s="33"/>
    </row>
    <row r="11" spans="1:2" ht="36.75">
      <c r="A11" s="35" t="s">
        <v>76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2:N30"/>
  <sheetViews>
    <sheetView workbookViewId="0">
      <selection activeCell="E18" sqref="E18"/>
    </sheetView>
  </sheetViews>
  <sheetFormatPr defaultRowHeight="15"/>
  <cols>
    <col min="1" max="1" width="20.7109375" customWidth="1"/>
    <col min="2" max="2" width="14.42578125" customWidth="1"/>
    <col min="3" max="3" width="21.28515625" customWidth="1"/>
    <col min="4" max="4" width="22.140625" customWidth="1"/>
    <col min="5" max="5" width="21.5703125" bestFit="1" customWidth="1"/>
    <col min="6" max="6" width="21.28515625" customWidth="1"/>
    <col min="7" max="7" width="19" customWidth="1"/>
  </cols>
  <sheetData>
    <row r="2" spans="1:6">
      <c r="B2" s="73" t="s">
        <v>77</v>
      </c>
      <c r="C2" s="73"/>
      <c r="D2" s="73"/>
      <c r="E2" s="73"/>
    </row>
    <row r="3" spans="1:6" ht="11.25" customHeight="1">
      <c r="A3" s="12"/>
      <c r="E3" s="14"/>
      <c r="F3" s="14" t="s">
        <v>0</v>
      </c>
    </row>
    <row r="4" spans="1:6" ht="17.25" customHeight="1">
      <c r="A4" s="74"/>
      <c r="B4" s="75" t="s">
        <v>1</v>
      </c>
      <c r="C4" s="76" t="s">
        <v>36</v>
      </c>
      <c r="D4" s="76"/>
      <c r="E4" s="76"/>
      <c r="F4" s="76"/>
    </row>
    <row r="5" spans="1:6" ht="23.25" customHeight="1">
      <c r="A5" s="74"/>
      <c r="B5" s="75"/>
      <c r="C5" s="49" t="s">
        <v>64</v>
      </c>
      <c r="D5" s="46" t="s">
        <v>63</v>
      </c>
      <c r="E5" s="36" t="s">
        <v>39</v>
      </c>
      <c r="F5" s="41" t="s">
        <v>40</v>
      </c>
    </row>
    <row r="6" spans="1:6" ht="18" customHeight="1">
      <c r="A6" s="13" t="s">
        <v>7</v>
      </c>
      <c r="B6" s="43">
        <v>2129821</v>
      </c>
      <c r="C6" s="54">
        <v>444604</v>
      </c>
      <c r="D6" s="55">
        <v>2989</v>
      </c>
      <c r="E6" s="55">
        <v>1422792</v>
      </c>
      <c r="F6" s="56">
        <f>F7+F8+F9+F10+F11+F12+F13+F14+F15+F16+F17+F18+F19+F20+F21+F22+F23+F24+F25+F26</f>
        <v>259436</v>
      </c>
    </row>
    <row r="7" spans="1:6">
      <c r="A7" s="16" t="s">
        <v>5</v>
      </c>
      <c r="B7" s="43">
        <v>57680</v>
      </c>
      <c r="C7" s="55">
        <v>6073</v>
      </c>
      <c r="D7" s="55">
        <v>54</v>
      </c>
      <c r="E7" s="55">
        <v>41009</v>
      </c>
      <c r="F7" s="52">
        <v>10544</v>
      </c>
    </row>
    <row r="8" spans="1:6">
      <c r="A8" s="16" t="s">
        <v>9</v>
      </c>
      <c r="B8" s="43">
        <v>61816</v>
      </c>
      <c r="C8" s="55">
        <v>11561</v>
      </c>
      <c r="D8" s="55">
        <v>125</v>
      </c>
      <c r="E8" s="55">
        <v>43041</v>
      </c>
      <c r="F8" s="52">
        <v>7089</v>
      </c>
    </row>
    <row r="9" spans="1:6">
      <c r="A9" s="16" t="s">
        <v>10</v>
      </c>
      <c r="B9" s="43">
        <v>94417</v>
      </c>
      <c r="C9" s="55">
        <v>16659</v>
      </c>
      <c r="D9" s="55">
        <v>111</v>
      </c>
      <c r="E9" s="55">
        <v>68892</v>
      </c>
      <c r="F9" s="52">
        <v>8755</v>
      </c>
    </row>
    <row r="10" spans="1:6">
      <c r="A10" s="16" t="s">
        <v>11</v>
      </c>
      <c r="B10" s="43">
        <v>134508</v>
      </c>
      <c r="C10" s="55">
        <v>15757</v>
      </c>
      <c r="D10" s="55">
        <v>152</v>
      </c>
      <c r="E10" s="55">
        <v>89836</v>
      </c>
      <c r="F10" s="52">
        <v>28763</v>
      </c>
    </row>
    <row r="11" spans="1:6">
      <c r="A11" s="16" t="s">
        <v>12</v>
      </c>
      <c r="B11" s="43">
        <v>72141</v>
      </c>
      <c r="C11" s="55">
        <v>12198</v>
      </c>
      <c r="D11" s="55">
        <v>128</v>
      </c>
      <c r="E11" s="55">
        <v>56055</v>
      </c>
      <c r="F11" s="52">
        <v>3760</v>
      </c>
    </row>
    <row r="12" spans="1:6">
      <c r="A12" s="16" t="s">
        <v>13</v>
      </c>
      <c r="B12" s="43">
        <v>61564</v>
      </c>
      <c r="C12" s="55">
        <v>9786</v>
      </c>
      <c r="D12" s="55">
        <v>93</v>
      </c>
      <c r="E12" s="55">
        <v>42616</v>
      </c>
      <c r="F12" s="52">
        <v>9069</v>
      </c>
    </row>
    <row r="13" spans="1:6">
      <c r="A13" s="16" t="s">
        <v>14</v>
      </c>
      <c r="B13" s="43">
        <v>113299</v>
      </c>
      <c r="C13" s="55">
        <v>11800</v>
      </c>
      <c r="D13" s="55">
        <v>51</v>
      </c>
      <c r="E13" s="55">
        <v>75360</v>
      </c>
      <c r="F13" s="52">
        <v>26088</v>
      </c>
    </row>
    <row r="14" spans="1:6">
      <c r="A14" s="16" t="s">
        <v>35</v>
      </c>
      <c r="B14" s="43">
        <v>62256</v>
      </c>
      <c r="C14" s="55">
        <v>5859</v>
      </c>
      <c r="D14" s="55">
        <v>50</v>
      </c>
      <c r="E14" s="55">
        <v>36108</v>
      </c>
      <c r="F14" s="52">
        <v>20239</v>
      </c>
    </row>
    <row r="15" spans="1:6">
      <c r="A15" s="16" t="s">
        <v>15</v>
      </c>
      <c r="B15" s="43">
        <v>108309</v>
      </c>
      <c r="C15" s="55">
        <v>24623</v>
      </c>
      <c r="D15" s="55">
        <v>187</v>
      </c>
      <c r="E15" s="55">
        <v>73892</v>
      </c>
      <c r="F15" s="52">
        <v>9607</v>
      </c>
    </row>
    <row r="16" spans="1:6">
      <c r="A16" s="16" t="s">
        <v>16</v>
      </c>
      <c r="B16" s="43">
        <v>67372</v>
      </c>
      <c r="C16" s="55">
        <v>11443</v>
      </c>
      <c r="D16" s="55">
        <v>157</v>
      </c>
      <c r="E16" s="55">
        <v>48808</v>
      </c>
      <c r="F16" s="52">
        <v>6964</v>
      </c>
    </row>
    <row r="17" spans="1:8">
      <c r="A17" s="16" t="s">
        <v>17</v>
      </c>
      <c r="B17" s="43">
        <v>74987</v>
      </c>
      <c r="C17" s="55">
        <v>8132</v>
      </c>
      <c r="D17" s="55">
        <v>66</v>
      </c>
      <c r="E17" s="55">
        <v>52739</v>
      </c>
      <c r="F17" s="52">
        <v>14050</v>
      </c>
    </row>
    <row r="18" spans="1:8">
      <c r="A18" s="16" t="s">
        <v>18</v>
      </c>
      <c r="B18" s="43">
        <v>86159</v>
      </c>
      <c r="C18" s="55">
        <v>14374</v>
      </c>
      <c r="D18" s="55">
        <v>119</v>
      </c>
      <c r="E18" s="55">
        <v>67930</v>
      </c>
      <c r="F18" s="52">
        <v>3736</v>
      </c>
    </row>
    <row r="19" spans="1:8">
      <c r="A19" s="16" t="s">
        <v>19</v>
      </c>
      <c r="B19" s="43">
        <v>60306</v>
      </c>
      <c r="C19" s="55">
        <v>14911</v>
      </c>
      <c r="D19" s="55">
        <v>110</v>
      </c>
      <c r="E19" s="55">
        <v>39963</v>
      </c>
      <c r="F19" s="52">
        <v>5322</v>
      </c>
    </row>
    <row r="20" spans="1:8">
      <c r="A20" s="16" t="s">
        <v>20</v>
      </c>
      <c r="B20" s="43">
        <v>37247</v>
      </c>
      <c r="C20" s="55">
        <v>8331</v>
      </c>
      <c r="D20" s="55">
        <v>117</v>
      </c>
      <c r="E20" s="55">
        <v>23712</v>
      </c>
      <c r="F20" s="52">
        <v>5087</v>
      </c>
    </row>
    <row r="21" spans="1:8">
      <c r="A21" s="16" t="s">
        <v>21</v>
      </c>
      <c r="B21" s="43">
        <v>203877</v>
      </c>
      <c r="C21" s="55">
        <v>13388</v>
      </c>
      <c r="D21" s="55">
        <v>68</v>
      </c>
      <c r="E21" s="55">
        <v>113064</v>
      </c>
      <c r="F21" s="52">
        <v>77357</v>
      </c>
    </row>
    <row r="22" spans="1:8">
      <c r="A22" s="16" t="s">
        <v>6</v>
      </c>
      <c r="B22" s="43">
        <v>19751</v>
      </c>
      <c r="C22" s="55">
        <v>2015</v>
      </c>
      <c r="D22" s="55">
        <v>16</v>
      </c>
      <c r="E22" s="55">
        <v>14071</v>
      </c>
      <c r="F22" s="52">
        <v>3649</v>
      </c>
    </row>
    <row r="23" spans="1:8">
      <c r="A23" s="16" t="s">
        <v>22</v>
      </c>
      <c r="B23" s="43">
        <v>70636</v>
      </c>
      <c r="C23" s="55">
        <v>12058</v>
      </c>
      <c r="D23" s="55">
        <v>122</v>
      </c>
      <c r="E23" s="55">
        <v>49246</v>
      </c>
      <c r="F23" s="52">
        <v>9210</v>
      </c>
      <c r="H23" s="38"/>
    </row>
    <row r="24" spans="1:8">
      <c r="A24" s="16" t="s">
        <v>23</v>
      </c>
      <c r="B24" s="43">
        <v>242499</v>
      </c>
      <c r="C24" s="55">
        <v>88041</v>
      </c>
      <c r="D24" s="55">
        <v>261</v>
      </c>
      <c r="E24" s="55">
        <v>152840</v>
      </c>
      <c r="F24" s="52">
        <v>1357</v>
      </c>
      <c r="H24" s="38"/>
    </row>
    <row r="25" spans="1:8">
      <c r="A25" s="16" t="s">
        <v>24</v>
      </c>
      <c r="B25" s="43">
        <v>368618</v>
      </c>
      <c r="C25" s="55">
        <v>132677</v>
      </c>
      <c r="D25" s="55">
        <v>850</v>
      </c>
      <c r="E25" s="55">
        <v>232467</v>
      </c>
      <c r="F25" s="52">
        <v>2624</v>
      </c>
      <c r="H25" s="38"/>
    </row>
    <row r="26" spans="1:8">
      <c r="A26" s="17" t="s">
        <v>25</v>
      </c>
      <c r="B26" s="29">
        <v>132379</v>
      </c>
      <c r="C26" s="57">
        <v>24918</v>
      </c>
      <c r="D26" s="57">
        <v>152</v>
      </c>
      <c r="E26" s="57">
        <v>101143</v>
      </c>
      <c r="F26" s="53">
        <v>6166</v>
      </c>
      <c r="H26" s="37"/>
    </row>
    <row r="29" spans="1:8">
      <c r="C29" s="28"/>
      <c r="D29" s="28"/>
    </row>
    <row r="30" spans="1:8">
      <c r="C30" s="28"/>
      <c r="D30" s="28"/>
    </row>
  </sheetData>
  <mergeCells count="4">
    <mergeCell ref="B2:E2"/>
    <mergeCell ref="A4:A5"/>
    <mergeCell ref="B4:B5"/>
    <mergeCell ref="C4:F4"/>
  </mergeCells>
  <pageMargins left="0.7" right="0.7" top="0.75" bottom="0.75" header="0.3" footer="0.3"/>
  <pageSetup paperSize="9" orientation="portrait" r:id="rId1"/>
  <ignoredErrors>
    <ignoredError sqref="C26:F26 C6:F6 C7:F7 C8:F8 C9:F9 C10:F10 C11:F11 C12:F12 C13:F13 C14:F14 C15:F15 C16:F16 C17:F17 C18:F18 C19:F19 C20:F20 C21:F21 C22:F22 C23:F23 C24:F24 C25:F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2:Z33"/>
  <sheetViews>
    <sheetView workbookViewId="0">
      <selection activeCell="E26" sqref="E26"/>
    </sheetView>
  </sheetViews>
  <sheetFormatPr defaultRowHeight="15"/>
  <cols>
    <col min="1" max="1" width="19.5703125" customWidth="1"/>
    <col min="2" max="2" width="13.7109375" customWidth="1"/>
    <col min="3" max="3" width="20.140625" customWidth="1"/>
    <col min="4" max="4" width="22.28515625" customWidth="1"/>
    <col min="5" max="5" width="20.42578125" customWidth="1"/>
    <col min="6" max="6" width="16.7109375" bestFit="1" customWidth="1"/>
  </cols>
  <sheetData>
    <row r="2" spans="1:23">
      <c r="B2" s="84" t="s">
        <v>57</v>
      </c>
      <c r="C2" s="84"/>
      <c r="D2" s="84"/>
      <c r="E2" s="84"/>
    </row>
    <row r="3" spans="1:23" ht="18.75" customHeight="1">
      <c r="A3" s="12"/>
      <c r="E3" s="14"/>
    </row>
    <row r="4" spans="1:23" ht="19.5" customHeight="1">
      <c r="A4" s="77"/>
      <c r="B4" s="79" t="s">
        <v>1</v>
      </c>
      <c r="C4" s="81" t="s">
        <v>36</v>
      </c>
      <c r="D4" s="82"/>
      <c r="E4" s="82"/>
      <c r="F4" s="83"/>
    </row>
    <row r="5" spans="1:23" ht="23.25" customHeight="1">
      <c r="A5" s="78"/>
      <c r="B5" s="80"/>
      <c r="C5" s="26" t="s">
        <v>64</v>
      </c>
      <c r="D5" s="26" t="s">
        <v>63</v>
      </c>
      <c r="E5" s="26" t="s">
        <v>65</v>
      </c>
      <c r="F5" s="26" t="s">
        <v>40</v>
      </c>
    </row>
    <row r="6" spans="1:23">
      <c r="A6" s="13" t="s">
        <v>7</v>
      </c>
      <c r="B6" s="50">
        <v>1939801</v>
      </c>
      <c r="C6" s="52">
        <v>354306</v>
      </c>
      <c r="D6" s="52">
        <v>2908</v>
      </c>
      <c r="E6" s="52">
        <v>1330396</v>
      </c>
      <c r="F6" s="52">
        <v>252191</v>
      </c>
      <c r="H6" s="37"/>
      <c r="I6" s="37"/>
      <c r="J6" s="37"/>
      <c r="N6" s="50"/>
    </row>
    <row r="7" spans="1:23">
      <c r="A7" s="16" t="s">
        <v>5</v>
      </c>
      <c r="B7" s="50">
        <v>53020</v>
      </c>
      <c r="C7" s="52">
        <v>4796</v>
      </c>
      <c r="D7" s="52">
        <v>54</v>
      </c>
      <c r="E7" s="52">
        <v>37968</v>
      </c>
      <c r="F7" s="52">
        <v>10202</v>
      </c>
      <c r="I7" s="38"/>
      <c r="J7" s="38"/>
      <c r="K7" s="38"/>
      <c r="N7" s="50"/>
    </row>
    <row r="8" spans="1:23">
      <c r="A8" s="16" t="s">
        <v>9</v>
      </c>
      <c r="B8" s="50">
        <v>57201</v>
      </c>
      <c r="C8" s="52">
        <v>9318</v>
      </c>
      <c r="D8" s="52">
        <v>122</v>
      </c>
      <c r="E8" s="52">
        <v>40955</v>
      </c>
      <c r="F8" s="52">
        <v>6806</v>
      </c>
      <c r="G8" s="42"/>
      <c r="I8" s="38"/>
      <c r="J8" s="38"/>
      <c r="K8" s="38"/>
      <c r="N8" s="50"/>
    </row>
    <row r="9" spans="1:23">
      <c r="A9" s="16" t="s">
        <v>10</v>
      </c>
      <c r="B9" s="50">
        <v>87160</v>
      </c>
      <c r="C9" s="52">
        <v>13430</v>
      </c>
      <c r="D9" s="52">
        <v>111</v>
      </c>
      <c r="E9" s="52">
        <v>65083</v>
      </c>
      <c r="F9" s="52">
        <v>8536</v>
      </c>
      <c r="I9" s="38"/>
      <c r="J9" s="38"/>
      <c r="K9" s="38"/>
      <c r="N9" s="50"/>
    </row>
    <row r="10" spans="1:23">
      <c r="A10" s="16" t="s">
        <v>11</v>
      </c>
      <c r="B10" s="50">
        <v>125759</v>
      </c>
      <c r="C10" s="52">
        <v>12895</v>
      </c>
      <c r="D10" s="52">
        <v>152</v>
      </c>
      <c r="E10" s="52">
        <v>85244</v>
      </c>
      <c r="F10" s="52">
        <v>27468</v>
      </c>
      <c r="I10" s="38"/>
      <c r="J10" s="38"/>
      <c r="K10" s="38"/>
      <c r="N10" s="50"/>
    </row>
    <row r="11" spans="1:23">
      <c r="A11" s="16" t="s">
        <v>12</v>
      </c>
      <c r="B11" s="50">
        <v>66333</v>
      </c>
      <c r="C11" s="52">
        <v>9131</v>
      </c>
      <c r="D11" s="52">
        <v>128</v>
      </c>
      <c r="E11" s="52">
        <v>53375</v>
      </c>
      <c r="F11" s="52">
        <v>3699</v>
      </c>
      <c r="I11" s="38"/>
      <c r="J11" s="38"/>
      <c r="K11" s="38"/>
      <c r="N11" s="50"/>
    </row>
    <row r="12" spans="1:23">
      <c r="A12" s="16" t="s">
        <v>13</v>
      </c>
      <c r="B12" s="50">
        <v>56483</v>
      </c>
      <c r="C12" s="52">
        <v>7696</v>
      </c>
      <c r="D12" s="52">
        <v>93</v>
      </c>
      <c r="E12" s="52">
        <v>39990</v>
      </c>
      <c r="F12" s="52">
        <v>8704</v>
      </c>
      <c r="I12" s="38"/>
      <c r="J12" s="38"/>
      <c r="K12" s="38"/>
      <c r="N12" s="50"/>
    </row>
    <row r="13" spans="1:23">
      <c r="A13" s="16" t="s">
        <v>14</v>
      </c>
      <c r="B13" s="50">
        <v>100566</v>
      </c>
      <c r="C13" s="52">
        <v>9233</v>
      </c>
      <c r="D13" s="52">
        <v>51</v>
      </c>
      <c r="E13" s="52">
        <v>66310</v>
      </c>
      <c r="F13" s="52">
        <v>24972</v>
      </c>
      <c r="I13" s="38"/>
      <c r="J13" s="38"/>
      <c r="K13" s="38"/>
      <c r="N13" s="50"/>
    </row>
    <row r="14" spans="1:23">
      <c r="A14" s="16" t="s">
        <v>35</v>
      </c>
      <c r="B14" s="50">
        <v>56865</v>
      </c>
      <c r="C14" s="52">
        <v>4519</v>
      </c>
      <c r="D14" s="52">
        <v>50</v>
      </c>
      <c r="E14" s="52">
        <v>32900</v>
      </c>
      <c r="F14" s="52">
        <v>19396</v>
      </c>
      <c r="I14" s="38"/>
      <c r="J14" s="38"/>
      <c r="K14" s="38"/>
      <c r="N14" s="50"/>
    </row>
    <row r="15" spans="1:23">
      <c r="A15" s="16" t="s">
        <v>15</v>
      </c>
      <c r="B15" s="50">
        <v>97940</v>
      </c>
      <c r="C15" s="52">
        <v>19449</v>
      </c>
      <c r="D15" s="52">
        <v>182</v>
      </c>
      <c r="E15" s="52">
        <v>68966</v>
      </c>
      <c r="F15" s="52">
        <v>9343</v>
      </c>
      <c r="I15" s="38"/>
      <c r="J15" s="38"/>
      <c r="K15" s="38"/>
      <c r="L15" s="38"/>
      <c r="M15" s="31"/>
      <c r="N15" s="50"/>
      <c r="O15" s="31"/>
      <c r="P15" s="31"/>
      <c r="Q15" s="31"/>
      <c r="R15" s="31"/>
      <c r="S15" s="31"/>
      <c r="T15" s="31"/>
      <c r="U15" s="31"/>
      <c r="V15" s="31"/>
      <c r="W15" s="38"/>
    </row>
    <row r="16" spans="1:23">
      <c r="A16" s="16" t="s">
        <v>16</v>
      </c>
      <c r="B16" s="50">
        <v>63721</v>
      </c>
      <c r="C16" s="52">
        <v>9850</v>
      </c>
      <c r="D16" s="52">
        <v>157</v>
      </c>
      <c r="E16" s="52">
        <v>46905</v>
      </c>
      <c r="F16" s="52">
        <v>6809</v>
      </c>
      <c r="I16" s="38"/>
      <c r="J16" s="38"/>
      <c r="K16" s="38"/>
      <c r="N16" s="50"/>
    </row>
    <row r="17" spans="1:14">
      <c r="A17" s="16" t="s">
        <v>17</v>
      </c>
      <c r="B17" s="50">
        <v>70879</v>
      </c>
      <c r="C17" s="52">
        <v>6427</v>
      </c>
      <c r="D17" s="52">
        <v>66</v>
      </c>
      <c r="E17" s="52">
        <v>50685</v>
      </c>
      <c r="F17" s="52">
        <v>13701</v>
      </c>
      <c r="I17" s="38"/>
      <c r="J17" s="38"/>
      <c r="K17" s="38"/>
      <c r="N17" s="50"/>
    </row>
    <row r="18" spans="1:14">
      <c r="A18" s="16" t="s">
        <v>18</v>
      </c>
      <c r="B18" s="50">
        <v>80293</v>
      </c>
      <c r="C18" s="52">
        <v>11547</v>
      </c>
      <c r="D18" s="52">
        <v>119</v>
      </c>
      <c r="E18" s="52">
        <v>65019</v>
      </c>
      <c r="F18" s="52">
        <v>3608</v>
      </c>
      <c r="I18" s="38"/>
      <c r="J18" s="38"/>
      <c r="K18" s="38"/>
      <c r="N18" s="50"/>
    </row>
    <row r="19" spans="1:14">
      <c r="A19" s="16" t="s">
        <v>19</v>
      </c>
      <c r="B19" s="50">
        <v>54017</v>
      </c>
      <c r="C19" s="52">
        <v>11688</v>
      </c>
      <c r="D19" s="52">
        <v>110</v>
      </c>
      <c r="E19" s="52">
        <v>37006</v>
      </c>
      <c r="F19" s="52">
        <v>5213</v>
      </c>
      <c r="I19" s="38"/>
      <c r="J19" s="38"/>
      <c r="K19" s="38"/>
      <c r="N19" s="50"/>
    </row>
    <row r="20" spans="1:14">
      <c r="A20" s="16" t="s">
        <v>20</v>
      </c>
      <c r="B20" s="50">
        <v>34182</v>
      </c>
      <c r="C20" s="52">
        <v>6808</v>
      </c>
      <c r="D20" s="52">
        <v>117</v>
      </c>
      <c r="E20" s="52">
        <v>22343</v>
      </c>
      <c r="F20" s="52">
        <v>4914</v>
      </c>
      <c r="I20" s="38"/>
      <c r="J20" s="38"/>
      <c r="K20" s="38"/>
      <c r="N20" s="50"/>
    </row>
    <row r="21" spans="1:14">
      <c r="A21" s="16" t="s">
        <v>21</v>
      </c>
      <c r="B21" s="50">
        <v>200551</v>
      </c>
      <c r="C21" s="52">
        <v>11978</v>
      </c>
      <c r="D21" s="52">
        <v>68</v>
      </c>
      <c r="E21" s="52">
        <v>111339</v>
      </c>
      <c r="F21" s="52">
        <v>77166</v>
      </c>
      <c r="I21" s="38"/>
      <c r="J21" s="38"/>
      <c r="K21" s="38"/>
      <c r="N21" s="50"/>
    </row>
    <row r="22" spans="1:14">
      <c r="A22" s="16" t="s">
        <v>6</v>
      </c>
      <c r="B22" s="50">
        <v>18585</v>
      </c>
      <c r="C22" s="52">
        <v>1773</v>
      </c>
      <c r="D22" s="52">
        <v>16</v>
      </c>
      <c r="E22" s="52">
        <v>13231</v>
      </c>
      <c r="F22" s="52">
        <v>3565</v>
      </c>
      <c r="I22" s="38"/>
      <c r="J22" s="38"/>
      <c r="K22" s="38"/>
      <c r="N22" s="50"/>
    </row>
    <row r="23" spans="1:14">
      <c r="A23" s="16" t="s">
        <v>22</v>
      </c>
      <c r="B23" s="50">
        <v>63961</v>
      </c>
      <c r="C23" s="52">
        <v>9180</v>
      </c>
      <c r="D23" s="52">
        <v>122</v>
      </c>
      <c r="E23" s="52">
        <v>45901</v>
      </c>
      <c r="F23" s="52">
        <v>8758</v>
      </c>
      <c r="I23" s="38"/>
      <c r="J23" s="38"/>
      <c r="K23" s="38"/>
      <c r="N23" s="50"/>
    </row>
    <row r="24" spans="1:14">
      <c r="A24" s="16" t="s">
        <v>23</v>
      </c>
      <c r="B24" s="50">
        <v>215902</v>
      </c>
      <c r="C24" s="52">
        <v>69114</v>
      </c>
      <c r="D24" s="52">
        <v>261</v>
      </c>
      <c r="E24" s="52">
        <v>145241</v>
      </c>
      <c r="F24" s="52">
        <v>1286</v>
      </c>
      <c r="I24" s="38"/>
      <c r="J24" s="38"/>
      <c r="K24" s="38"/>
      <c r="N24" s="50"/>
    </row>
    <row r="25" spans="1:14">
      <c r="A25" s="16" t="s">
        <v>24</v>
      </c>
      <c r="B25" s="50">
        <v>315184</v>
      </c>
      <c r="C25" s="52">
        <v>105235</v>
      </c>
      <c r="D25" s="52">
        <v>778</v>
      </c>
      <c r="E25" s="52">
        <v>206778</v>
      </c>
      <c r="F25" s="52">
        <v>2393</v>
      </c>
      <c r="I25" s="38"/>
      <c r="J25" s="38"/>
      <c r="K25" s="38"/>
      <c r="N25" s="50"/>
    </row>
    <row r="26" spans="1:14">
      <c r="A26" s="17" t="s">
        <v>25</v>
      </c>
      <c r="B26" s="51">
        <v>121199</v>
      </c>
      <c r="C26" s="53">
        <v>20239</v>
      </c>
      <c r="D26" s="53">
        <v>151</v>
      </c>
      <c r="E26" s="53">
        <v>95157</v>
      </c>
      <c r="F26" s="53">
        <v>5652</v>
      </c>
      <c r="I26" s="38"/>
      <c r="J26" s="38"/>
      <c r="K26" s="38"/>
      <c r="N26" s="50"/>
    </row>
    <row r="27" spans="1:14">
      <c r="N27" s="50"/>
    </row>
    <row r="33" spans="13:26">
      <c r="M33" s="38"/>
      <c r="N33" s="38"/>
      <c r="O33" s="38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8"/>
    </row>
  </sheetData>
  <mergeCells count="4">
    <mergeCell ref="A4:A5"/>
    <mergeCell ref="B4:B5"/>
    <mergeCell ref="C4:F4"/>
    <mergeCell ref="B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2:R27"/>
  <sheetViews>
    <sheetView workbookViewId="0">
      <selection activeCell="E8" sqref="E8"/>
    </sheetView>
  </sheetViews>
  <sheetFormatPr defaultRowHeight="15"/>
  <cols>
    <col min="1" max="1" width="48.5703125" customWidth="1"/>
    <col min="3" max="3" width="13.140625" customWidth="1"/>
    <col min="4" max="4" width="11.5703125" customWidth="1"/>
    <col min="5" max="5" width="12.28515625" customWidth="1"/>
    <col min="6" max="6" width="12.5703125" customWidth="1"/>
  </cols>
  <sheetData>
    <row r="2" spans="1:16">
      <c r="A2" s="84" t="s">
        <v>54</v>
      </c>
      <c r="B2" s="84"/>
      <c r="C2" s="84"/>
      <c r="D2" s="84"/>
      <c r="E2" s="84"/>
      <c r="F2" s="84"/>
      <c r="G2" s="20"/>
    </row>
    <row r="3" spans="1:16">
      <c r="F3" s="15" t="s">
        <v>0</v>
      </c>
    </row>
    <row r="4" spans="1:16" ht="15.75" customHeight="1">
      <c r="A4" s="74"/>
      <c r="B4" s="75" t="s">
        <v>1</v>
      </c>
      <c r="C4" s="76" t="s">
        <v>36</v>
      </c>
      <c r="D4" s="76"/>
      <c r="E4" s="76"/>
      <c r="F4" s="81"/>
    </row>
    <row r="5" spans="1:16" ht="49.5" customHeight="1">
      <c r="A5" s="74"/>
      <c r="B5" s="75"/>
      <c r="C5" s="21" t="s">
        <v>37</v>
      </c>
      <c r="D5" s="21" t="s">
        <v>38</v>
      </c>
      <c r="E5" s="21" t="s">
        <v>39</v>
      </c>
      <c r="F5" s="22" t="s">
        <v>40</v>
      </c>
      <c r="K5" s="38"/>
    </row>
    <row r="6" spans="1:16">
      <c r="A6" s="13" t="s">
        <v>1</v>
      </c>
      <c r="B6" s="23">
        <v>2129821</v>
      </c>
      <c r="C6" s="58">
        <v>444604</v>
      </c>
      <c r="D6" s="58">
        <v>2989</v>
      </c>
      <c r="E6" s="58">
        <v>1422792</v>
      </c>
      <c r="F6" s="58">
        <v>259436</v>
      </c>
      <c r="H6" s="38"/>
      <c r="J6" s="38"/>
      <c r="K6" s="37"/>
      <c r="L6" s="37"/>
      <c r="N6" s="37"/>
      <c r="O6" s="37"/>
    </row>
    <row r="7" spans="1:16">
      <c r="A7" s="16" t="s">
        <v>41</v>
      </c>
      <c r="B7" s="23">
        <v>300459</v>
      </c>
      <c r="C7" s="58">
        <v>19616</v>
      </c>
      <c r="D7" s="58">
        <v>261</v>
      </c>
      <c r="E7" s="58">
        <v>21146</v>
      </c>
      <c r="F7" s="58">
        <v>259436</v>
      </c>
      <c r="H7" s="38"/>
      <c r="I7" s="38"/>
      <c r="J7" s="38"/>
      <c r="K7" s="37"/>
      <c r="L7" s="37"/>
      <c r="N7" s="37"/>
    </row>
    <row r="8" spans="1:16">
      <c r="A8" s="18" t="s">
        <v>42</v>
      </c>
      <c r="B8" s="23">
        <v>126901</v>
      </c>
      <c r="C8" s="23">
        <v>33954</v>
      </c>
      <c r="D8" s="23">
        <v>687</v>
      </c>
      <c r="E8" s="23">
        <v>92260</v>
      </c>
      <c r="F8" s="23" t="s">
        <v>2</v>
      </c>
      <c r="J8" s="38"/>
      <c r="K8" s="37"/>
      <c r="L8" s="37"/>
      <c r="N8" s="37"/>
    </row>
    <row r="9" spans="1:16">
      <c r="A9" s="16" t="s">
        <v>72</v>
      </c>
      <c r="B9" s="23">
        <v>5576</v>
      </c>
      <c r="C9" s="58">
        <v>4888</v>
      </c>
      <c r="D9" s="58">
        <v>85</v>
      </c>
      <c r="E9" s="58">
        <v>603</v>
      </c>
      <c r="F9" s="23" t="s">
        <v>2</v>
      </c>
      <c r="J9" s="38"/>
      <c r="K9" s="37"/>
      <c r="L9" s="37"/>
      <c r="N9" s="37"/>
    </row>
    <row r="10" spans="1:16">
      <c r="A10" s="16" t="s">
        <v>73</v>
      </c>
      <c r="B10" s="23">
        <v>114801</v>
      </c>
      <c r="C10" s="58">
        <v>25050</v>
      </c>
      <c r="D10" s="58">
        <v>510</v>
      </c>
      <c r="E10" s="58">
        <v>89241</v>
      </c>
      <c r="F10" s="23" t="s">
        <v>2</v>
      </c>
      <c r="J10" s="38"/>
      <c r="K10" s="37"/>
      <c r="L10" s="37"/>
      <c r="N10" s="37"/>
    </row>
    <row r="11" spans="1:16" ht="23.25">
      <c r="A11" s="16" t="s">
        <v>74</v>
      </c>
      <c r="B11" s="23">
        <v>2266</v>
      </c>
      <c r="C11" s="58">
        <v>1657</v>
      </c>
      <c r="D11" s="58">
        <v>45</v>
      </c>
      <c r="E11" s="58">
        <v>564</v>
      </c>
      <c r="F11" s="23" t="s">
        <v>2</v>
      </c>
      <c r="J11" s="38"/>
      <c r="K11" s="37"/>
      <c r="L11" s="37"/>
      <c r="N11" s="37"/>
    </row>
    <row r="12" spans="1:16" ht="23.25">
      <c r="A12" s="16" t="s">
        <v>75</v>
      </c>
      <c r="B12" s="23">
        <v>4258</v>
      </c>
      <c r="C12" s="58">
        <v>2359</v>
      </c>
      <c r="D12" s="58">
        <v>47</v>
      </c>
      <c r="E12" s="58">
        <v>1852</v>
      </c>
      <c r="F12" s="23" t="s">
        <v>2</v>
      </c>
      <c r="J12" s="38"/>
      <c r="K12" s="37"/>
      <c r="L12" s="37"/>
      <c r="N12" s="37"/>
      <c r="P12" s="38"/>
    </row>
    <row r="13" spans="1:16">
      <c r="A13" s="16" t="s">
        <v>43</v>
      </c>
      <c r="B13" s="23">
        <v>116110</v>
      </c>
      <c r="C13" s="58">
        <v>67903</v>
      </c>
      <c r="D13" s="58">
        <v>348</v>
      </c>
      <c r="E13" s="58">
        <v>47859</v>
      </c>
      <c r="F13" s="23" t="s">
        <v>2</v>
      </c>
      <c r="J13" s="38"/>
      <c r="K13" s="37"/>
      <c r="L13" s="37"/>
      <c r="N13" s="37"/>
    </row>
    <row r="14" spans="1:16">
      <c r="A14" s="16" t="s">
        <v>44</v>
      </c>
      <c r="B14" s="23">
        <v>757449</v>
      </c>
      <c r="C14" s="58">
        <v>142410</v>
      </c>
      <c r="D14" s="58">
        <v>492</v>
      </c>
      <c r="E14" s="58">
        <v>614547</v>
      </c>
      <c r="F14" s="23" t="s">
        <v>2</v>
      </c>
      <c r="J14" s="38"/>
      <c r="K14" s="37"/>
      <c r="L14" s="37"/>
      <c r="N14" s="37"/>
    </row>
    <row r="15" spans="1:16">
      <c r="A15" s="16" t="s">
        <v>45</v>
      </c>
      <c r="B15" s="23">
        <v>98056</v>
      </c>
      <c r="C15" s="58">
        <v>20004</v>
      </c>
      <c r="D15" s="58">
        <v>192</v>
      </c>
      <c r="E15" s="58">
        <v>77860</v>
      </c>
      <c r="F15" s="23" t="s">
        <v>2</v>
      </c>
      <c r="J15" s="38"/>
      <c r="K15" s="37"/>
      <c r="L15" s="37"/>
      <c r="N15" s="37"/>
    </row>
    <row r="16" spans="1:16">
      <c r="A16" s="16" t="s">
        <v>3</v>
      </c>
      <c r="B16" s="23">
        <v>53426</v>
      </c>
      <c r="C16" s="58">
        <v>9716</v>
      </c>
      <c r="D16" s="58">
        <v>91</v>
      </c>
      <c r="E16" s="58">
        <v>43619</v>
      </c>
      <c r="F16" s="23" t="s">
        <v>2</v>
      </c>
      <c r="J16" s="38"/>
      <c r="K16" s="37"/>
      <c r="L16" s="37"/>
      <c r="N16" s="37"/>
    </row>
    <row r="17" spans="1:18">
      <c r="A17" s="16" t="s">
        <v>46</v>
      </c>
      <c r="B17" s="23">
        <v>33608</v>
      </c>
      <c r="C17" s="58">
        <v>16008</v>
      </c>
      <c r="D17" s="58">
        <v>78</v>
      </c>
      <c r="E17" s="58">
        <v>17522</v>
      </c>
      <c r="F17" s="23" t="s">
        <v>2</v>
      </c>
      <c r="J17" s="38"/>
      <c r="K17" s="37"/>
      <c r="L17" s="37"/>
      <c r="N17" s="37"/>
      <c r="R17" s="23"/>
    </row>
    <row r="18" spans="1:18">
      <c r="A18" s="16" t="s">
        <v>47</v>
      </c>
      <c r="B18" s="23">
        <v>7963</v>
      </c>
      <c r="C18" s="58">
        <v>7350</v>
      </c>
      <c r="D18" s="58">
        <v>56</v>
      </c>
      <c r="E18" s="58">
        <v>557</v>
      </c>
      <c r="F18" s="23" t="s">
        <v>2</v>
      </c>
      <c r="J18" s="38"/>
      <c r="K18" s="37"/>
      <c r="L18" s="37"/>
      <c r="N18" s="37"/>
    </row>
    <row r="19" spans="1:18">
      <c r="A19" s="16" t="s">
        <v>48</v>
      </c>
      <c r="B19" s="23">
        <v>98824</v>
      </c>
      <c r="C19" s="58">
        <v>14899</v>
      </c>
      <c r="D19" s="58">
        <v>51</v>
      </c>
      <c r="E19" s="58">
        <v>83874</v>
      </c>
      <c r="F19" s="23" t="s">
        <v>2</v>
      </c>
      <c r="J19" s="38"/>
      <c r="K19" s="37"/>
      <c r="L19" s="37"/>
      <c r="N19" s="37"/>
    </row>
    <row r="20" spans="1:18">
      <c r="A20" s="16" t="s">
        <v>49</v>
      </c>
      <c r="B20" s="23">
        <v>63446</v>
      </c>
      <c r="C20" s="58">
        <v>32666</v>
      </c>
      <c r="D20" s="58">
        <v>143</v>
      </c>
      <c r="E20" s="58">
        <v>30637</v>
      </c>
      <c r="F20" s="23" t="s">
        <v>2</v>
      </c>
      <c r="J20" s="38"/>
      <c r="K20" s="37"/>
      <c r="L20" s="37"/>
      <c r="N20" s="37"/>
    </row>
    <row r="21" spans="1:18" ht="23.25">
      <c r="A21" s="16" t="s">
        <v>53</v>
      </c>
      <c r="B21" s="23">
        <v>58450</v>
      </c>
      <c r="C21" s="58">
        <v>22481</v>
      </c>
      <c r="D21" s="58">
        <v>253</v>
      </c>
      <c r="E21" s="58">
        <v>35716</v>
      </c>
      <c r="F21" s="23" t="s">
        <v>2</v>
      </c>
      <c r="H21" s="38"/>
      <c r="I21" s="38"/>
      <c r="J21" s="38"/>
      <c r="K21" s="37"/>
      <c r="L21" s="37"/>
      <c r="N21" s="37"/>
    </row>
    <row r="22" spans="1:18">
      <c r="A22" s="16" t="s">
        <v>50</v>
      </c>
      <c r="B22" s="23">
        <v>40214</v>
      </c>
      <c r="C22" s="58">
        <v>14745</v>
      </c>
      <c r="D22" s="58">
        <v>88</v>
      </c>
      <c r="E22" s="58">
        <v>25381</v>
      </c>
      <c r="F22" s="23" t="s">
        <v>2</v>
      </c>
      <c r="J22" s="38"/>
      <c r="K22" s="37"/>
      <c r="L22" s="37"/>
      <c r="N22" s="37"/>
    </row>
    <row r="23" spans="1:18">
      <c r="A23" s="16" t="s">
        <v>4</v>
      </c>
      <c r="B23" s="23">
        <v>18206</v>
      </c>
      <c r="C23" s="58">
        <v>8178</v>
      </c>
      <c r="D23" s="58">
        <v>165</v>
      </c>
      <c r="E23" s="58">
        <v>9863</v>
      </c>
      <c r="F23" s="23" t="s">
        <v>2</v>
      </c>
      <c r="J23" s="38"/>
      <c r="K23" s="37"/>
      <c r="L23" s="37"/>
      <c r="N23" s="37"/>
    </row>
    <row r="24" spans="1:18">
      <c r="A24" s="16" t="s">
        <v>51</v>
      </c>
      <c r="B24" s="23">
        <v>18679</v>
      </c>
      <c r="C24" s="58">
        <v>4819</v>
      </c>
      <c r="D24" s="58">
        <v>36</v>
      </c>
      <c r="E24" s="58">
        <v>13824</v>
      </c>
      <c r="F24" s="23" t="s">
        <v>2</v>
      </c>
      <c r="J24" s="38"/>
      <c r="K24" s="37"/>
      <c r="L24" s="37"/>
      <c r="N24" s="37"/>
    </row>
    <row r="25" spans="1:18">
      <c r="A25" s="17" t="s">
        <v>52</v>
      </c>
      <c r="B25" s="30">
        <v>338030</v>
      </c>
      <c r="C25" s="57">
        <v>29855</v>
      </c>
      <c r="D25" s="57">
        <v>48</v>
      </c>
      <c r="E25" s="57">
        <v>308127</v>
      </c>
      <c r="F25" s="30" t="s">
        <v>2</v>
      </c>
      <c r="H25" s="38"/>
      <c r="I25" s="38"/>
      <c r="J25" s="38"/>
      <c r="K25" s="37"/>
      <c r="L25" s="37"/>
      <c r="N25" s="37"/>
    </row>
    <row r="26" spans="1:18">
      <c r="I26" s="39"/>
      <c r="J26" s="38"/>
      <c r="K26" s="37"/>
      <c r="N26" s="37"/>
    </row>
    <row r="27" spans="1:18">
      <c r="I27" s="39"/>
      <c r="J27" s="39"/>
    </row>
  </sheetData>
  <mergeCells count="4">
    <mergeCell ref="A4:A5"/>
    <mergeCell ref="B4:B5"/>
    <mergeCell ref="C4:F4"/>
    <mergeCell ref="A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2:M27"/>
  <sheetViews>
    <sheetView tabSelected="1" workbookViewId="0">
      <selection activeCell="B9" sqref="B9"/>
    </sheetView>
  </sheetViews>
  <sheetFormatPr defaultRowHeight="15"/>
  <cols>
    <col min="1" max="1" width="48.5703125" customWidth="1"/>
    <col min="3" max="3" width="11" customWidth="1"/>
    <col min="4" max="4" width="12.28515625" customWidth="1"/>
    <col min="5" max="5" width="10.42578125" customWidth="1"/>
    <col min="6" max="6" width="10.85546875" customWidth="1"/>
    <col min="7" max="7" width="10.5703125" customWidth="1"/>
    <col min="10" max="10" width="9.28515625" bestFit="1" customWidth="1"/>
  </cols>
  <sheetData>
    <row r="2" spans="1:13">
      <c r="A2" s="84" t="s">
        <v>56</v>
      </c>
      <c r="B2" s="84"/>
      <c r="C2" s="84"/>
      <c r="D2" s="84"/>
      <c r="E2" s="84"/>
      <c r="F2" s="84"/>
    </row>
    <row r="3" spans="1:13">
      <c r="F3" s="14" t="s">
        <v>0</v>
      </c>
    </row>
    <row r="4" spans="1:13" ht="15.75" customHeight="1">
      <c r="A4" s="74"/>
      <c r="B4" s="75" t="s">
        <v>1</v>
      </c>
      <c r="C4" s="76" t="s">
        <v>36</v>
      </c>
      <c r="D4" s="76"/>
      <c r="E4" s="76"/>
      <c r="F4" s="81"/>
    </row>
    <row r="5" spans="1:13" ht="45.75">
      <c r="A5" s="74"/>
      <c r="B5" s="75"/>
      <c r="C5" s="21" t="s">
        <v>37</v>
      </c>
      <c r="D5" s="21" t="s">
        <v>38</v>
      </c>
      <c r="E5" s="21" t="s">
        <v>39</v>
      </c>
      <c r="F5" s="22" t="s">
        <v>40</v>
      </c>
    </row>
    <row r="6" spans="1:13">
      <c r="A6" s="13" t="s">
        <v>1</v>
      </c>
      <c r="B6" s="23">
        <v>1939801</v>
      </c>
      <c r="C6" s="52">
        <v>354306</v>
      </c>
      <c r="D6" s="52">
        <v>2908</v>
      </c>
      <c r="E6" s="52">
        <v>1330396</v>
      </c>
      <c r="F6" s="58">
        <v>252191</v>
      </c>
      <c r="I6" s="37"/>
      <c r="J6" s="38"/>
    </row>
    <row r="7" spans="1:13">
      <c r="A7" s="16" t="s">
        <v>41</v>
      </c>
      <c r="B7" s="23">
        <v>286894</v>
      </c>
      <c r="C7" s="52">
        <v>16716</v>
      </c>
      <c r="D7" s="52">
        <v>259</v>
      </c>
      <c r="E7" s="52">
        <v>17728</v>
      </c>
      <c r="F7" s="58">
        <v>252191</v>
      </c>
      <c r="I7" s="37"/>
      <c r="J7" s="38"/>
    </row>
    <row r="8" spans="1:13">
      <c r="A8" s="18" t="s">
        <v>42</v>
      </c>
      <c r="B8" s="23">
        <v>114963</v>
      </c>
      <c r="C8" s="23">
        <v>27021</v>
      </c>
      <c r="D8" s="23">
        <v>678</v>
      </c>
      <c r="E8" s="23">
        <v>87264</v>
      </c>
      <c r="F8" s="23" t="s">
        <v>2</v>
      </c>
      <c r="H8" s="37"/>
      <c r="J8" s="38"/>
    </row>
    <row r="9" spans="1:13">
      <c r="A9" s="16" t="s">
        <v>72</v>
      </c>
      <c r="B9" s="23">
        <v>4746</v>
      </c>
      <c r="C9" s="52">
        <v>4084</v>
      </c>
      <c r="D9" s="52">
        <v>81</v>
      </c>
      <c r="E9" s="52">
        <v>581</v>
      </c>
      <c r="F9" s="23" t="s">
        <v>2</v>
      </c>
      <c r="H9" s="37"/>
      <c r="J9" s="23"/>
    </row>
    <row r="10" spans="1:13">
      <c r="A10" s="16" t="s">
        <v>73</v>
      </c>
      <c r="B10" s="23">
        <v>104684</v>
      </c>
      <c r="C10" s="52">
        <v>19708</v>
      </c>
      <c r="D10" s="52">
        <v>506</v>
      </c>
      <c r="E10" s="52">
        <v>84470</v>
      </c>
      <c r="F10" s="23" t="s">
        <v>2</v>
      </c>
      <c r="H10" s="37"/>
      <c r="J10" s="38"/>
    </row>
    <row r="11" spans="1:13" ht="23.25">
      <c r="A11" s="16" t="s">
        <v>74</v>
      </c>
      <c r="B11" s="23">
        <v>1909</v>
      </c>
      <c r="C11" s="52">
        <v>1351</v>
      </c>
      <c r="D11" s="52">
        <v>44</v>
      </c>
      <c r="E11" s="52">
        <v>514</v>
      </c>
      <c r="F11" s="23" t="s">
        <v>2</v>
      </c>
      <c r="H11" s="37"/>
      <c r="J11" s="38"/>
    </row>
    <row r="12" spans="1:13" ht="23.25">
      <c r="A12" s="16" t="s">
        <v>75</v>
      </c>
      <c r="B12" s="23">
        <v>3624</v>
      </c>
      <c r="C12" s="52">
        <v>1878</v>
      </c>
      <c r="D12" s="52">
        <v>47</v>
      </c>
      <c r="E12" s="52">
        <v>1699</v>
      </c>
      <c r="F12" s="23" t="s">
        <v>2</v>
      </c>
      <c r="J12" s="38"/>
    </row>
    <row r="13" spans="1:13">
      <c r="A13" s="16" t="s">
        <v>43</v>
      </c>
      <c r="B13" s="23">
        <v>97282</v>
      </c>
      <c r="C13" s="52">
        <v>52582</v>
      </c>
      <c r="D13" s="52">
        <v>340</v>
      </c>
      <c r="E13" s="52">
        <v>44360</v>
      </c>
      <c r="F13" s="23" t="s">
        <v>2</v>
      </c>
      <c r="J13" s="37"/>
      <c r="M13" s="23"/>
    </row>
    <row r="14" spans="1:13">
      <c r="A14" s="16" t="s">
        <v>44</v>
      </c>
      <c r="B14" s="23">
        <v>689953</v>
      </c>
      <c r="C14" s="52">
        <v>107407</v>
      </c>
      <c r="D14" s="52">
        <v>472</v>
      </c>
      <c r="E14" s="52">
        <v>582074</v>
      </c>
      <c r="F14" s="23" t="s">
        <v>2</v>
      </c>
      <c r="J14" s="38"/>
    </row>
    <row r="15" spans="1:13">
      <c r="A15" s="16" t="s">
        <v>45</v>
      </c>
      <c r="B15" s="23">
        <v>87966</v>
      </c>
      <c r="C15" s="52">
        <v>16183</v>
      </c>
      <c r="D15" s="52">
        <v>189</v>
      </c>
      <c r="E15" s="52">
        <v>71594</v>
      </c>
      <c r="F15" s="23" t="s">
        <v>2</v>
      </c>
      <c r="J15" s="38"/>
    </row>
    <row r="16" spans="1:13">
      <c r="A16" s="16" t="s">
        <v>3</v>
      </c>
      <c r="B16" s="23">
        <v>48484</v>
      </c>
      <c r="C16" s="52">
        <v>8061</v>
      </c>
      <c r="D16" s="52">
        <v>90</v>
      </c>
      <c r="E16" s="52">
        <v>40333</v>
      </c>
      <c r="F16" s="23" t="s">
        <v>2</v>
      </c>
      <c r="J16" s="38"/>
    </row>
    <row r="17" spans="1:10">
      <c r="A17" s="16" t="s">
        <v>46</v>
      </c>
      <c r="B17" s="23">
        <v>29769</v>
      </c>
      <c r="C17" s="52">
        <v>13607</v>
      </c>
      <c r="D17" s="52">
        <v>72</v>
      </c>
      <c r="E17" s="52">
        <v>16090</v>
      </c>
      <c r="F17" s="23" t="s">
        <v>2</v>
      </c>
      <c r="J17" s="38"/>
    </row>
    <row r="18" spans="1:10">
      <c r="A18" s="16" t="s">
        <v>47</v>
      </c>
      <c r="B18" s="23">
        <v>5596</v>
      </c>
      <c r="C18" s="52">
        <v>5057</v>
      </c>
      <c r="D18" s="52">
        <v>53</v>
      </c>
      <c r="E18" s="52">
        <v>486</v>
      </c>
      <c r="F18" s="23" t="s">
        <v>2</v>
      </c>
      <c r="J18" s="38"/>
    </row>
    <row r="19" spans="1:10">
      <c r="A19" s="16" t="s">
        <v>48</v>
      </c>
      <c r="B19" s="23">
        <v>89218</v>
      </c>
      <c r="C19" s="52">
        <v>13293</v>
      </c>
      <c r="D19" s="52">
        <v>50</v>
      </c>
      <c r="E19" s="52">
        <v>75875</v>
      </c>
      <c r="F19" s="23" t="s">
        <v>2</v>
      </c>
      <c r="J19" s="38"/>
    </row>
    <row r="20" spans="1:10">
      <c r="A20" s="16" t="s">
        <v>49</v>
      </c>
      <c r="B20" s="23">
        <v>55260</v>
      </c>
      <c r="C20" s="52">
        <v>27092</v>
      </c>
      <c r="D20" s="52">
        <v>136</v>
      </c>
      <c r="E20" s="52">
        <v>28032</v>
      </c>
      <c r="F20" s="23" t="s">
        <v>2</v>
      </c>
      <c r="J20" s="38"/>
    </row>
    <row r="21" spans="1:10" ht="23.25">
      <c r="A21" s="16" t="s">
        <v>53</v>
      </c>
      <c r="B21" s="23">
        <v>52470</v>
      </c>
      <c r="C21" s="52">
        <v>18972</v>
      </c>
      <c r="D21" s="52">
        <v>248</v>
      </c>
      <c r="E21" s="52">
        <v>33250</v>
      </c>
      <c r="F21" s="23" t="s">
        <v>2</v>
      </c>
      <c r="H21" s="37"/>
      <c r="I21" s="37"/>
      <c r="J21" s="38"/>
    </row>
    <row r="22" spans="1:10">
      <c r="A22" s="16" t="s">
        <v>50</v>
      </c>
      <c r="B22" s="23">
        <v>37158</v>
      </c>
      <c r="C22" s="52">
        <v>13204</v>
      </c>
      <c r="D22" s="52">
        <v>87</v>
      </c>
      <c r="E22" s="52">
        <v>23867</v>
      </c>
      <c r="F22" s="23" t="s">
        <v>2</v>
      </c>
      <c r="H22" s="37"/>
      <c r="J22" s="38"/>
    </row>
    <row r="23" spans="1:10">
      <c r="A23" s="16" t="s">
        <v>4</v>
      </c>
      <c r="B23" s="23">
        <v>16928</v>
      </c>
      <c r="C23" s="52">
        <v>7406</v>
      </c>
      <c r="D23" s="52">
        <v>163</v>
      </c>
      <c r="E23" s="52">
        <v>9359</v>
      </c>
      <c r="F23" s="23" t="s">
        <v>2</v>
      </c>
      <c r="H23" s="37"/>
      <c r="J23" s="38"/>
    </row>
    <row r="24" spans="1:10">
      <c r="A24" s="16" t="s">
        <v>51</v>
      </c>
      <c r="B24" s="23">
        <v>16556</v>
      </c>
      <c r="C24" s="52">
        <v>3897</v>
      </c>
      <c r="D24" s="52">
        <v>31</v>
      </c>
      <c r="E24" s="52">
        <v>12628</v>
      </c>
      <c r="F24" s="23" t="s">
        <v>2</v>
      </c>
      <c r="H24" s="37"/>
      <c r="J24" s="38"/>
    </row>
    <row r="25" spans="1:10">
      <c r="A25" s="17" t="s">
        <v>52</v>
      </c>
      <c r="B25" s="30">
        <v>311304</v>
      </c>
      <c r="C25" s="57">
        <v>23808</v>
      </c>
      <c r="D25" s="57">
        <v>40</v>
      </c>
      <c r="E25" s="30">
        <v>287456</v>
      </c>
      <c r="F25" s="30" t="s">
        <v>2</v>
      </c>
      <c r="H25" s="37"/>
      <c r="I25" s="37"/>
      <c r="J25" s="38"/>
    </row>
    <row r="26" spans="1:10">
      <c r="A26" s="19"/>
    </row>
    <row r="27" spans="1:10">
      <c r="J27" s="40"/>
    </row>
  </sheetData>
  <mergeCells count="4">
    <mergeCell ref="A2:F2"/>
    <mergeCell ref="A4:A5"/>
    <mergeCell ref="B4:B5"/>
    <mergeCell ref="C4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47B2F7-24D9-4E90-A3D4-A7C10EB96915}">
  <ds:schemaRefs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b8a52d-d8b9-47ff-a8c3-c8931ddf8d60"/>
    <ds:schemaRef ds:uri="http://schemas.microsoft.com/office/2006/documentManagement/types"/>
    <ds:schemaRef ds:uri="4762f73d-5c8e-4d1f-ad23-df5bd42f13f0"/>
    <ds:schemaRef ds:uri="e14115de-03ae-49b5-af01-31035404c456"/>
    <ds:schemaRef ds:uri="http://schemas.microsoft.com/office/2006/metadata/properties"/>
    <ds:schemaRef ds:uri="http://www.w3.org/XML/1998/namespace"/>
    <ds:schemaRef ds:uri="e73541d3-5dbc-467b-ad85-92b29e93bc53"/>
    <ds:schemaRef ds:uri="2541d45d-41ad-4814-bf67-1422fc7ee58e"/>
  </ds:schemaRefs>
</ds:datastoreItem>
</file>

<file path=customXml/itemProps3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ak.umirbaeva</cp:lastModifiedBy>
  <dcterms:created xsi:type="dcterms:W3CDTF">2020-07-26T17:49:51Z</dcterms:created>
  <dcterms:modified xsi:type="dcterms:W3CDTF">2023-04-14T06:50:12Z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