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70" windowWidth="23250" windowHeight="11955" tabRatio="861"/>
  </bookViews>
  <sheets>
    <sheet name="Обложка" sheetId="49" r:id="rId1"/>
    <sheet name="Усл.обозначения" sheetId="50" r:id="rId2"/>
    <sheet name="Содержание" sheetId="51" r:id="rId3"/>
    <sheet name="Метод.пояснения" sheetId="52" r:id="rId4"/>
    <sheet name="Аннотация" sheetId="53" r:id="rId5"/>
    <sheet name="1.0" sheetId="1" r:id="rId6"/>
    <sheet name="1.1" sheetId="2" r:id="rId7"/>
    <sheet name="1.2" sheetId="3" r:id="rId8"/>
    <sheet name="1.3" sheetId="4" r:id="rId9"/>
    <sheet name="1.4" sheetId="5" r:id="rId10"/>
    <sheet name="1.5" sheetId="7" r:id="rId11"/>
    <sheet name="1.6" sheetId="6" r:id="rId12"/>
    <sheet name="1.7" sheetId="8" r:id="rId13"/>
    <sheet name="1.8" sheetId="9" r:id="rId14"/>
    <sheet name="1.9" sheetId="12" r:id="rId15"/>
    <sheet name="1.10" sheetId="10" r:id="rId16"/>
    <sheet name="1.11" sheetId="11" r:id="rId17"/>
    <sheet name="1.12" sheetId="13" r:id="rId18"/>
    <sheet name="2.1" sheetId="14" r:id="rId19"/>
    <sheet name="2.2" sheetId="15" r:id="rId20"/>
    <sheet name="2.3" sheetId="16" r:id="rId21"/>
    <sheet name="3.1" sheetId="17" r:id="rId22"/>
    <sheet name="3.2" sheetId="18" r:id="rId23"/>
    <sheet name="3.3" sheetId="19" r:id="rId24"/>
    <sheet name="4.1" sheetId="20" r:id="rId25"/>
    <sheet name="4.2" sheetId="21" r:id="rId26"/>
    <sheet name="4.3" sheetId="22" r:id="rId27"/>
    <sheet name="4.4" sheetId="23" r:id="rId28"/>
    <sheet name="4.5" sheetId="24" r:id="rId29"/>
    <sheet name="4.6" sheetId="25" r:id="rId30"/>
    <sheet name="4.7" sheetId="26" r:id="rId31"/>
    <sheet name="4.8" sheetId="28" r:id="rId32"/>
    <sheet name="4.9" sheetId="27" r:id="rId33"/>
    <sheet name="4.10" sheetId="29" r:id="rId34"/>
    <sheet name="4.11" sheetId="30" r:id="rId35"/>
    <sheet name="4.12" sheetId="31" r:id="rId36"/>
    <sheet name="4.13" sheetId="32" r:id="rId37"/>
    <sheet name="4.14" sheetId="33" r:id="rId38"/>
    <sheet name="4.15" sheetId="34" r:id="rId39"/>
    <sheet name="4.16" sheetId="35" r:id="rId40"/>
    <sheet name="4.17" sheetId="36" r:id="rId41"/>
    <sheet name="4.18" sheetId="37" r:id="rId42"/>
    <sheet name="4.19" sheetId="38" r:id="rId43"/>
    <sheet name="4.20" sheetId="39" r:id="rId44"/>
    <sheet name="5" sheetId="40" r:id="rId45"/>
    <sheet name="6.1" sheetId="41" r:id="rId46"/>
    <sheet name="6.2" sheetId="43" r:id="rId47"/>
    <sheet name="6.3" sheetId="48" r:id="rId48"/>
    <sheet name="7.1" sheetId="46" r:id="rId49"/>
    <sheet name="7.2" sheetId="45" r:id="rId50"/>
    <sheet name="7.3" sheetId="47" r:id="rId51"/>
  </sheets>
  <definedNames>
    <definedName name="_xlnm.Print_Titles" localSheetId="5">'1.0'!$7:$9</definedName>
    <definedName name="_xlnm.Print_Titles" localSheetId="6">'1.1'!$4:$6</definedName>
    <definedName name="_xlnm.Print_Titles" localSheetId="15">'1.10'!$5:$7</definedName>
    <definedName name="_xlnm.Print_Titles" localSheetId="16">'1.11'!$5:$7</definedName>
    <definedName name="_xlnm.Print_Titles" localSheetId="17">'1.12'!$5:$7</definedName>
    <definedName name="_xlnm.Print_Titles" localSheetId="7">'1.2'!$5:$7</definedName>
    <definedName name="_xlnm.Print_Titles" localSheetId="8">'1.3'!$5:$7</definedName>
    <definedName name="_xlnm.Print_Titles" localSheetId="9">'1.4'!$5:$7</definedName>
    <definedName name="_xlnm.Print_Titles" localSheetId="10">'1.5'!$5:$7</definedName>
    <definedName name="_xlnm.Print_Titles" localSheetId="11">'1.6'!$5:$7</definedName>
    <definedName name="_xlnm.Print_Titles" localSheetId="12">'1.7'!$5:$7</definedName>
    <definedName name="_xlnm.Print_Titles" localSheetId="13">'1.8'!$5:$7</definedName>
    <definedName name="_xlnm.Print_Titles" localSheetId="14">'1.9'!$5:$7</definedName>
    <definedName name="_xlnm.Print_Titles" localSheetId="18">'2.1'!$7:$9</definedName>
    <definedName name="_xlnm.Print_Titles" localSheetId="19">'2.2'!$5:$7</definedName>
    <definedName name="_xlnm.Print_Titles" localSheetId="20">'2.3'!$5:$7</definedName>
    <definedName name="_xlnm.Print_Titles" localSheetId="21">'3.1'!$7:$9</definedName>
    <definedName name="_xlnm.Print_Titles" localSheetId="22">'3.2'!$5:$7</definedName>
    <definedName name="_xlnm.Print_Titles" localSheetId="23">'3.3'!$5:$7</definedName>
    <definedName name="_xlnm.Print_Titles" localSheetId="24">'4.1'!$7:$9</definedName>
    <definedName name="_xlnm.Print_Titles" localSheetId="33">'4.10'!$5:$7</definedName>
    <definedName name="_xlnm.Print_Titles" localSheetId="34">'4.11'!$5:$7</definedName>
    <definedName name="_xlnm.Print_Titles" localSheetId="35">'4.12'!$5:$7</definedName>
    <definedName name="_xlnm.Print_Titles" localSheetId="36">'4.13'!$5:$7</definedName>
    <definedName name="_xlnm.Print_Titles" localSheetId="37">'4.14'!$5:$7</definedName>
    <definedName name="_xlnm.Print_Titles" localSheetId="38">'4.15'!$5:$7</definedName>
    <definedName name="_xlnm.Print_Titles" localSheetId="39">'4.16'!$5:$7</definedName>
    <definedName name="_xlnm.Print_Titles" localSheetId="40">'4.17'!$5:$7</definedName>
    <definedName name="_xlnm.Print_Titles" localSheetId="41">'4.18'!$5:$7</definedName>
    <definedName name="_xlnm.Print_Titles" localSheetId="42">'4.19'!$5:$7</definedName>
    <definedName name="_xlnm.Print_Titles" localSheetId="25">'4.2'!$5:$7</definedName>
    <definedName name="_xlnm.Print_Titles" localSheetId="43">'4.20'!$5:$7</definedName>
    <definedName name="_xlnm.Print_Titles" localSheetId="26">'4.3'!$5:$7</definedName>
    <definedName name="_xlnm.Print_Titles" localSheetId="27">'4.4'!$5:$7</definedName>
    <definedName name="_xlnm.Print_Titles" localSheetId="28">'4.5'!$5:$7</definedName>
    <definedName name="_xlnm.Print_Titles" localSheetId="29">'4.6'!$5:$7</definedName>
    <definedName name="_xlnm.Print_Titles" localSheetId="30">'4.7'!$5:$7</definedName>
    <definedName name="_xlnm.Print_Titles" localSheetId="31">'4.8'!$5:$7</definedName>
    <definedName name="_xlnm.Print_Titles" localSheetId="32">'4.9'!$5:$7</definedName>
    <definedName name="_xlnm.Print_Titles" localSheetId="44">'5'!$7:$9</definedName>
    <definedName name="_xlnm.Print_Titles" localSheetId="45">'6.1'!$7:$9</definedName>
    <definedName name="_xlnm.Print_Titles" localSheetId="46">'6.2'!$5:$7</definedName>
    <definedName name="_xlnm.Print_Titles" localSheetId="47">'6.3'!$5:$7</definedName>
    <definedName name="_xlnm.Print_Titles" localSheetId="48">'7.1'!$7:$9</definedName>
    <definedName name="_xlnm.Print_Titles" localSheetId="49">'7.2'!$5:$7</definedName>
    <definedName name="_xlnm.Print_Titles" localSheetId="50">'7.3'!$5:$7</definedName>
    <definedName name="_xlnm.Print_Area" localSheetId="4">Аннотация!$A$1:$D$9</definedName>
    <definedName name="_xlnm.Print_Area" localSheetId="2">Содержание!$A$1:$C$95</definedName>
  </definedNames>
  <calcPr calcId="124519"/>
</workbook>
</file>

<file path=xl/calcChain.xml><?xml version="1.0" encoding="utf-8"?>
<calcChain xmlns="http://schemas.openxmlformats.org/spreadsheetml/2006/main">
  <c r="J23" i="1"/>
  <c r="T17" i="45"/>
</calcChain>
</file>

<file path=xl/sharedStrings.xml><?xml version="1.0" encoding="utf-8"?>
<sst xmlns="http://schemas.openxmlformats.org/spreadsheetml/2006/main" count="3483" uniqueCount="284">
  <si>
    <t>Объем оказанных услуг организациями образования</t>
  </si>
  <si>
    <t>Барлығы</t>
  </si>
  <si>
    <t>Всего</t>
  </si>
  <si>
    <t>мың.теңге</t>
  </si>
  <si>
    <t/>
  </si>
  <si>
    <t>тыс.тенге</t>
  </si>
  <si>
    <t>Есепті кезеңге, барлығы_x000D_
За отчетный период, всего</t>
  </si>
  <si>
    <t>соның ішінде қаражаттары есебінен_x000D_
в том числе за счет средств</t>
  </si>
  <si>
    <t>бюджет_x000D_
бюджета</t>
  </si>
  <si>
    <t>халық_x000D_
населения</t>
  </si>
  <si>
    <t>кәсіпорындар_x000D_
предприятий</t>
  </si>
  <si>
    <t>Негізгі қызмет түрлерімен көрсетілген қызметтер, барлығы</t>
  </si>
  <si>
    <t>85</t>
  </si>
  <si>
    <t>Оказано услуг по основному  виду деятельности, всего</t>
  </si>
  <si>
    <t>соның ішінде:</t>
  </si>
  <si>
    <t>в том числе:</t>
  </si>
  <si>
    <t>Мектепке дейінгі  тәрбие  мен оқыту саласындағы қызметтер</t>
  </si>
  <si>
    <t>85101</t>
  </si>
  <si>
    <t>Услуги в области дошкольного воспитания и обучения</t>
  </si>
  <si>
    <t>Бастауыш білім беру саласындағы қызметтер</t>
  </si>
  <si>
    <t>85201</t>
  </si>
  <si>
    <t>Услуги в области начального образования</t>
  </si>
  <si>
    <t>Негізгі және жалпы орта білім беру саласындағы қызметтер</t>
  </si>
  <si>
    <t>85311</t>
  </si>
  <si>
    <t>Услуги в области основного и общего среднего образования</t>
  </si>
  <si>
    <t>Техникалық және кәсіптік орта білім беру саласындағы қызметтер</t>
  </si>
  <si>
    <t>85321</t>
  </si>
  <si>
    <t>Услуги в области технического и профессионального среднего образования</t>
  </si>
  <si>
    <t>Орта білімнен кейінгі білім беру саласындағы қызметтер</t>
  </si>
  <si>
    <t>85411</t>
  </si>
  <si>
    <t>Услуги в области  послесреднего  образования</t>
  </si>
  <si>
    <t>Жоғары білім беру саласындағы қызметтер</t>
  </si>
  <si>
    <t>85421</t>
  </si>
  <si>
    <t>Услуги в области высшего образования</t>
  </si>
  <si>
    <t>Спорттық білім беру және бос уақытты ұйымдастыратын мамандарды оқыту  саласындағы қызметтер</t>
  </si>
  <si>
    <t>85511</t>
  </si>
  <si>
    <t>Услуги в области спортивного образования и образования специалистов организации досуга</t>
  </si>
  <si>
    <t>Мәдениет аясында білім беру саласындағы қызметтер</t>
  </si>
  <si>
    <t>85521</t>
  </si>
  <si>
    <t>Услуги в области образования в сфере культуры</t>
  </si>
  <si>
    <t>Жүргізушілерді дайындау  мектептерінің қызметтері</t>
  </si>
  <si>
    <t>85531</t>
  </si>
  <si>
    <t>Услуги школ подготовки водителей</t>
  </si>
  <si>
    <t>Басқа топтамаларға енгізілмеген  өзге де білім беру саласындағы қызметтер</t>
  </si>
  <si>
    <t>85591</t>
  </si>
  <si>
    <t>Услуги в области образования прочего  не включенные в другие группировки</t>
  </si>
  <si>
    <t>Қосалқы білім беру қызметтері</t>
  </si>
  <si>
    <t>85601</t>
  </si>
  <si>
    <t>Услуги образовательные вспомогательные</t>
  </si>
  <si>
    <t>Структура услуг по основному виду деятельности</t>
  </si>
  <si>
    <t>Дошкольное образование</t>
  </si>
  <si>
    <t>-</t>
  </si>
  <si>
    <t>Начальное образование (1-й уровень)</t>
  </si>
  <si>
    <t>Основное и общее среднее образование</t>
  </si>
  <si>
    <t>Послесреднее образование</t>
  </si>
  <si>
    <t>Техническое и профессиональное среднее образование</t>
  </si>
  <si>
    <t>Высшее и послевузовское образование</t>
  </si>
  <si>
    <t>Образование в области спорта и отдыха</t>
  </si>
  <si>
    <t>Деятельность школ подготовки водителей транспортных средств</t>
  </si>
  <si>
    <t>Прочие виды образования, не включенные в другие группировки</t>
  </si>
  <si>
    <t>Образование в области культуры</t>
  </si>
  <si>
    <t>Вспомогательная деятельность в области образования</t>
  </si>
  <si>
    <t>Мемлекеттік меншік</t>
  </si>
  <si>
    <t>Государственная собственность</t>
  </si>
  <si>
    <t>Жеке меншік</t>
  </si>
  <si>
    <t>Частная собственность</t>
  </si>
  <si>
    <t>Иностранная собственность</t>
  </si>
  <si>
    <t>Объем оказанных услуг организациями образования оказываемых через сеть Интернет</t>
  </si>
  <si>
    <t>Жалпы  көлемінен  Интернет желісі арқылы ұсынылатын, көрсетілген қызметтер, барлығы</t>
  </si>
  <si>
    <t>Из общего объема, оказано услуг, предоставляемых через сеть Интернет, всего</t>
  </si>
  <si>
    <t>Қазақстан Республикасының білім беру ұйымдары көрсеткен қызметтер көлемі туралы</t>
  </si>
  <si>
    <t xml:space="preserve">Об объеме оказанных услуг организациями образования Республики Казахстан </t>
  </si>
  <si>
    <t xml:space="preserve">22 серия </t>
  </si>
  <si>
    <t>Білім беру статистикасы</t>
  </si>
  <si>
    <t>Статистика образования</t>
  </si>
  <si>
    <t>Шартты белгілер:</t>
  </si>
  <si>
    <t>Условные обозначения:</t>
  </si>
  <si>
    <t>«-»  құбылыс жоқ</t>
  </si>
  <si>
    <t>«-» явление отсутствует</t>
  </si>
  <si>
    <t>«0,0» – болмашы шама</t>
  </si>
  <si>
    <t>«0,0» – незначительная величина</t>
  </si>
  <si>
    <t>«...» – деректер жоқ</t>
  </si>
  <si>
    <t>«...» – данные отсутствуют</t>
  </si>
  <si>
    <t>Жекелеген жағдайларда қорытынды мен қосылғыштар сомасы арасындағы шамалы айырмашылықтар деректерді дөңгелектеумен түсіндіріледі.</t>
  </si>
  <si>
    <t>В отдельных случаях незначительные расхождения между итогом и суммой слагаемых объясняются округлением данных.</t>
  </si>
  <si>
    <t>© Қазақстан Республикасы Стратегиялық жоспарлау және реформалар агенттігі Ұлттық статистика бюросы</t>
  </si>
  <si>
    <t xml:space="preserve"> Мазмұны </t>
  </si>
  <si>
    <t>Содержание</t>
  </si>
  <si>
    <t>Әдіснамалық түсініктемелер</t>
  </si>
  <si>
    <t>Методологические пояснения</t>
  </si>
  <si>
    <t>Аңдатпа</t>
  </si>
  <si>
    <t>Аннотация</t>
  </si>
  <si>
    <t>1.</t>
  </si>
  <si>
    <t>Білім беру ұйымдары көрсеткен қызметтердің қөлемі</t>
  </si>
  <si>
    <t>1.1</t>
  </si>
  <si>
    <t xml:space="preserve">    Көрсетілген қызметтер көлемінің құрылымы</t>
  </si>
  <si>
    <t xml:space="preserve">    Структура услуг по основному виду деятельности</t>
  </si>
  <si>
    <t>1.2</t>
  </si>
  <si>
    <t xml:space="preserve">    Мектепке дейінгі білім беру</t>
  </si>
  <si>
    <t xml:space="preserve">    Дошкольное (доначальное) образование</t>
  </si>
  <si>
    <t>1.3</t>
  </si>
  <si>
    <t xml:space="preserve">    Бастауыш білім (бірінші саты)</t>
  </si>
  <si>
    <t xml:space="preserve">    Начальное образование (первая ступень)</t>
  </si>
  <si>
    <t>1.4</t>
  </si>
  <si>
    <t xml:space="preserve">    Негізгі және жалпы орта білім беру</t>
  </si>
  <si>
    <t xml:space="preserve">    Основное и общее среднее образование</t>
  </si>
  <si>
    <t>1.5</t>
  </si>
  <si>
    <t xml:space="preserve">    Техникалық және кәсіптік орта білім </t>
  </si>
  <si>
    <t xml:space="preserve">    Техническое и профессиональное среднее образование</t>
  </si>
  <si>
    <t>1.6</t>
  </si>
  <si>
    <t xml:space="preserve">    Орта білімнен кейінгі білім беру</t>
  </si>
  <si>
    <t xml:space="preserve">    Послесреднее образование</t>
  </si>
  <si>
    <t>1.7</t>
  </si>
  <si>
    <t xml:space="preserve">    Жоғары білім</t>
  </si>
  <si>
    <t xml:space="preserve">    Высшее образование</t>
  </si>
  <si>
    <t>1.8</t>
  </si>
  <si>
    <t xml:space="preserve">    Спорттық білім беру және бос уақытты ұйымдастыратын мамандар білімі</t>
  </si>
  <si>
    <t xml:space="preserve">    Спортивное образование и образование специалистов досуга</t>
  </si>
  <si>
    <t>1.9</t>
  </si>
  <si>
    <t xml:space="preserve">    Мәдиниет саласындағы білім беру</t>
  </si>
  <si>
    <t xml:space="preserve">    Образование в сфере культуры</t>
  </si>
  <si>
    <t>1.10</t>
  </si>
  <si>
    <t xml:space="preserve">    Көлік құралдарының жүргізушілерін дайындау  мектептерінің қызметі</t>
  </si>
  <si>
    <t xml:space="preserve">    Деятельность школ подготовки водителей транспортных средств</t>
  </si>
  <si>
    <t>1.11</t>
  </si>
  <si>
    <t xml:space="preserve">    Басқа топтамаларға енгізілмеген, өзге де білім беру саласындағы қызметтер</t>
  </si>
  <si>
    <t xml:space="preserve">    Прочие виды образования, не включенные в другие категории</t>
  </si>
  <si>
    <t>1.12</t>
  </si>
  <si>
    <t xml:space="preserve">    Қосалқы білім беру қызметтері</t>
  </si>
  <si>
    <t xml:space="preserve">    Вспомогательные образовательные услуги</t>
  </si>
  <si>
    <t>2.</t>
  </si>
  <si>
    <t>Білім беру ұйымдары көрсеткен қызметтердің қөлемі
 Объем оказанных услуг организациями образования</t>
  </si>
  <si>
    <t>2.1</t>
  </si>
  <si>
    <t xml:space="preserve">    Мемлекеттік меншік</t>
  </si>
  <si>
    <t xml:space="preserve">    Государственная собственность</t>
  </si>
  <si>
    <t>2.2</t>
  </si>
  <si>
    <t xml:space="preserve">    Жеке меншік</t>
  </si>
  <si>
    <t xml:space="preserve">    Частная собственность</t>
  </si>
  <si>
    <t>2.3</t>
  </si>
  <si>
    <t xml:space="preserve">    Басқа мемлекеттердің , олардың заңды тұлғалары мен азаматтырының меншігі</t>
  </si>
  <si>
    <t xml:space="preserve">    Собственность других государств, их юридических лиц и граждан</t>
  </si>
  <si>
    <t>3.</t>
  </si>
  <si>
    <t>3.1</t>
  </si>
  <si>
    <t xml:space="preserve">    Ірі кәсіпорындар</t>
  </si>
  <si>
    <t xml:space="preserve">    Крупные предприятия</t>
  </si>
  <si>
    <t>3.2</t>
  </si>
  <si>
    <t xml:space="preserve">    Шағын кәсіпорындар</t>
  </si>
  <si>
    <t xml:space="preserve">    Средние предприятия</t>
  </si>
  <si>
    <t>3.3</t>
  </si>
  <si>
    <t xml:space="preserve">    Кіші кәсіпорындар</t>
  </si>
  <si>
    <t xml:space="preserve">    Малые предприятия</t>
  </si>
  <si>
    <t>4.</t>
  </si>
  <si>
    <t>Білім беру ұйымдары көрсеткен қызметтердің қөлемі, өңірлер бөлінісінде
 Объем оказанных услуг организациями образования</t>
  </si>
  <si>
    <t>Объем оказанных услуг организациями образования, в разбивке по регионам</t>
  </si>
  <si>
    <t>Абай облысы</t>
  </si>
  <si>
    <t>Ақмола облысы</t>
  </si>
  <si>
    <t>Ақтөбе облысы</t>
  </si>
  <si>
    <t>Алматы облысы</t>
  </si>
  <si>
    <t>Атырау облысы</t>
  </si>
  <si>
    <t>Батыс-Қазақстан облысы</t>
  </si>
  <si>
    <t>Жамбыл облысы</t>
  </si>
  <si>
    <t>Жетісу облысы</t>
  </si>
  <si>
    <t>Қарағанды облысы</t>
  </si>
  <si>
    <t>Қостанай облысы</t>
  </si>
  <si>
    <t>Қызылорда облысы</t>
  </si>
  <si>
    <t>Маңғыстау облысы</t>
  </si>
  <si>
    <t>Павлодар облысы</t>
  </si>
  <si>
    <t>Солтүстік-Қазақстан облысы</t>
  </si>
  <si>
    <t>Түркістан облысы</t>
  </si>
  <si>
    <t>Ұлытау облысы</t>
  </si>
  <si>
    <t>Шығыс-Қазақстан облысы</t>
  </si>
  <si>
    <t>Нұр-Сұлтан қаласы</t>
  </si>
  <si>
    <t>Алматы қаласы</t>
  </si>
  <si>
    <t>Шымкент қаласы</t>
  </si>
  <si>
    <t>5.</t>
  </si>
  <si>
    <t>Интернет желісі арқылы ұсынылатын білім беру ұйымдары көрсеткен қызметтердің қөлемі
Объем оказанных услуг организациями образования через сеть Интернет</t>
  </si>
  <si>
    <t>Объем оказанных услуг организациями образования через сеть Интернет</t>
  </si>
  <si>
    <t>6.</t>
  </si>
  <si>
    <t>Интернет желісі арқылы ұсынылатын білім беру ұйымдары көрсеткен қызметтердің қөлемі</t>
  </si>
  <si>
    <t>6.1</t>
  </si>
  <si>
    <t>6.2</t>
  </si>
  <si>
    <t>6.3</t>
  </si>
  <si>
    <t>7.</t>
  </si>
  <si>
    <t>7.1</t>
  </si>
  <si>
    <t>7.2</t>
  </si>
  <si>
    <t>7.3</t>
  </si>
  <si>
    <t xml:space="preserve">Статистикалық бюллетеньде меншіктің, ведомстволық тиістілік пен мөлшерліліктің барлық нысанындағы негізгі қызмет түрі білім беру саласындағы ұйымдардың, білім беру саласында қызмет көрсететін кәсіпорындардың статистикалық деректері ұсынылды. </t>
  </si>
  <si>
    <t>В статистическом бюллетене представлены статистические данные организаций с основным видом деятельности в области образования всех форм собственности, ведомственной принадлежности и размерности предприятий, оказывающих услуги в области образования.</t>
  </si>
  <si>
    <t>Көрсетілген қызмет көлемі – кәсіпорындардан, ұйымдардан және (немесе) тікелей халықтан (үй шаруашылықтарынан) оларға көрсетілген қызметтер үшін төлеміне түскен қаржы көлеміндегі білім беру ұйымдары көрсеткен қызметтердің құны  болып табылады және ол өз кезегінде алынған немесе алынуға тиіс табыс ретінде мекемелердің өткізу құны бойынша бағаланатын ұйымның табысы ретінде бағаланады.</t>
  </si>
  <si>
    <t>Объём оказанных услуг – стоимость услуг, оказанных организациями образования, в размере средств, которые поступают от предприятий, организаций и (или) непосредственно от населения (домашних хозяйств) в уплату за оказанные им услуги и оцениваются как доход организации, который, в свою очередь оценивается по стоимости реализации, полученной или причитающейся к получению.</t>
  </si>
  <si>
    <t>Интернет арқылы ұсынылатын қызметтер – бастауыш, негізгі және жалпы орта, техникалық және кәсіптік, орта білімнен кейінгі, жоғары білім деңгейлері бойынша оқу-әдістемелік материалдармен қамтамасыз ету, білім беру ұйымының сайтын әзірлеу және жүргізу, оқушылардың оқытушылармен және бір-бірімен интерактивті өзара іс-қимыл нысандарымен қамтамасыз ету, сондай-ақ Интернет қолдану негізінде оқу үдерісіне әкімшілік ету бойынша қызметтер.</t>
  </si>
  <si>
    <t>Услуги, предоставляемые через Интернет – услуги по обеспечению учебно-методическими материалами, разработке и ведению сайта образовательной организации, формами интерактивного взаимодействия обучающихся с преподавателем и друг с другом, а также администрирование учебного процесса на основе использования Интернет по уровням начального, основного и общего среднего, технического и профессионального, послесреднего, высшего образования.</t>
  </si>
  <si>
    <t>Қызмет көрсету – адамның немесе тұтастай қоғамның қандай да бір
қажеттіліктерін қанағаттандыруға бағытталған қызмет.</t>
  </si>
  <si>
    <t>Услуги – деятельность, направленная на удовлетворение каких-либо потребностей человека или общества в целом.</t>
  </si>
  <si>
    <t xml:space="preserve">Қызметтің негізгі түрі - қосылған құны шаруашылық субъектісі жүзеге асыратын кез келген басқа қызмет түрінің қосылған құнынан асатын қызмет түрі.
</t>
  </si>
  <si>
    <t>Основной вид деятельности - вид деятельности, добавленная стоимость которого превышает добавленную стоимость любого другого вида деятельности, осуществляемого хозяйствующим субъектом.</t>
  </si>
  <si>
    <t>Қызметтің қосалқы түрі - үшінші тұлғалар үшін өнімдерді (тауарлар мен көрсетілетін қызметтерді) өндіру мақсатында жүзеге асырылатын, негізгіден басқа қызмет түрі.</t>
  </si>
  <si>
    <t xml:space="preserve">Вторичный вид деятельности вид деятельности, помимо основного, который осуществляется с целью производства продукции (товаров и услуг) для третьих лиц. </t>
  </si>
  <si>
    <t>Жекелеген жағдайларда қорытынды мен қосылғыштар сомасы арасындағы елеусіз алшақтықтар деректерді автоматты түрде дөңгелектеумен түсіндіріледі.</t>
  </si>
  <si>
    <t>В отдельных случаях незначительные расхождения между итогом и суммой слагаемых объясняются автоматическим округлением данных.</t>
  </si>
  <si>
    <t>2022 жылғы IV тоқсанда</t>
  </si>
  <si>
    <t>за IV квартал 2022 года</t>
  </si>
  <si>
    <t>1. Білім беру ұйымдардың көрсетілген қызметтердің көлемі</t>
  </si>
  <si>
    <t>ЭҚТӨЖ қызмет түрінің коды Код вида услуг по КПВЭД</t>
  </si>
  <si>
    <t>1.1 Көрсетілген қызметтер көлемінің құрылымы</t>
  </si>
  <si>
    <t>1.2 Мектепке дейінгі білім беру</t>
  </si>
  <si>
    <t>1.3 Бастауыш білім беру (1-ші деңгей)</t>
  </si>
  <si>
    <t>1.4 Негізгі және жалпы орта білім беру</t>
  </si>
  <si>
    <t>1.5 Техникалық және кәсіптік орта білім беру</t>
  </si>
  <si>
    <t>1.6 Орта білімнен кейінгі білім беру</t>
  </si>
  <si>
    <t>1.7 Жоғары және жоғары оқу орнынан кейінгі білім беру</t>
  </si>
  <si>
    <t>1.8 Спорт және демалыс саласындағы білім беру</t>
  </si>
  <si>
    <t>1.9 Мәдениет саласындағы білім беру</t>
  </si>
  <si>
    <t>1.10 Көлік құралдары жүргізушілерін дайындау мектептерінің қызметі</t>
  </si>
  <si>
    <t>1.11 Басқа топтамаларға енгізілмеген білім берудің өзге де түрлері</t>
  </si>
  <si>
    <t>1.12 Білім беру саласындағы қосалқы қызмет</t>
  </si>
  <si>
    <t>2.1 Мемлекеттік меншік</t>
  </si>
  <si>
    <t>2. Білім беру ұйымдардың көрсетілген қызметтердің көлемі</t>
  </si>
  <si>
    <t>2.2 Жеке меншік</t>
  </si>
  <si>
    <t>2.3 Шет меншігі</t>
  </si>
  <si>
    <t>3. Білім беру ұйымдардың көрсетілген қызметтердің көлемі</t>
  </si>
  <si>
    <t>3.1 Ірі  кәсіпорындар</t>
  </si>
  <si>
    <t>Крупные предприятия</t>
  </si>
  <si>
    <t>3.2 Орта кәсіпорындар</t>
  </si>
  <si>
    <t>Малые   предприятия</t>
  </si>
  <si>
    <t>Средние предприятия</t>
  </si>
  <si>
    <t xml:space="preserve">3.3 Шағын кәсіпорындар </t>
  </si>
  <si>
    <t>4. Білім беру ұйымдардың көрсетілген қызметтердің көлемі</t>
  </si>
  <si>
    <t>Абайская область</t>
  </si>
  <si>
    <t xml:space="preserve"> Ақмола облысы</t>
  </si>
  <si>
    <t>Акмолинская область</t>
  </si>
  <si>
    <t>Актюбинская область</t>
  </si>
  <si>
    <t>Алматинская область</t>
  </si>
  <si>
    <t>Атырауская область</t>
  </si>
  <si>
    <t>Батыс Қазақстан облысы</t>
  </si>
  <si>
    <t>Западно-Казахстанская область</t>
  </si>
  <si>
    <t>Жамбылская область</t>
  </si>
  <si>
    <t>Жетысуская область</t>
  </si>
  <si>
    <t>Карагандинская область</t>
  </si>
  <si>
    <t>Костанайская область</t>
  </si>
  <si>
    <t>Кызылординская область</t>
  </si>
  <si>
    <t>Манғыстау облысы</t>
  </si>
  <si>
    <t>Мангистауская область</t>
  </si>
  <si>
    <t>Павлодарская область</t>
  </si>
  <si>
    <t>Солтүстік Қазақстан облысы</t>
  </si>
  <si>
    <t>Северо-Казахстанская область</t>
  </si>
  <si>
    <t>Туркестанская область</t>
  </si>
  <si>
    <t>Улытауская область</t>
  </si>
  <si>
    <t>Шығыс Қазақстан облысы</t>
  </si>
  <si>
    <t>Восточно-Казахстанская область</t>
  </si>
  <si>
    <t>г. Астана</t>
  </si>
  <si>
    <t>Астана қаласы</t>
  </si>
  <si>
    <t>г. Алматы</t>
  </si>
  <si>
    <t>г. Шымкент</t>
  </si>
  <si>
    <t>5. Интернет желісі арқылы ұсынылатын білім беру ұйымдардың көрсетілген қызметтердің көлемі</t>
  </si>
  <si>
    <t>6. Интернет желісі арқылы ұсынылатын білім беру ұйымдардың көрсетілген қызметтердің көлемі</t>
  </si>
  <si>
    <t>6.1 Мемлекеттік меншік</t>
  </si>
  <si>
    <t>6.2 Жеке меншік</t>
  </si>
  <si>
    <t>6.3 Шет меншігі</t>
  </si>
  <si>
    <t>7. Интернет желісі арқылы ұсынылатын білім беру ұйымдардың көрсетілген қызметтердің көлемі</t>
  </si>
  <si>
    <t>7.1 Ірі кәсіпорындар</t>
  </si>
  <si>
    <t>7.2 Орта кәсіпорындар</t>
  </si>
  <si>
    <t>7.3 Шағын кәсіпорындар</t>
  </si>
  <si>
    <t>Малые предприятия</t>
  </si>
  <si>
    <t>За IV квартал 2022 года объем оказанных услуг по основному виду деятельности организациями образования Республики Казахстан составил 1275381,1 млн. тенге, из которых  85,2% за счет бюджета, 12,1% - за счет средств, полученных от населения, 2,7% - за счет средств предприятий.</t>
  </si>
  <si>
    <t>Наибольший объем услуг по основному виду деятельности сформировался  в области основного и общего среднего образования, их объем составил 708392,4 млн. тенге или 55,5% от общего объема услуг, в области высшего и послевузовского образования – 176216,9 млн. тенге (13,8%), в области дошкольного воспитания и обучения – 166581,2 млн. тенге (13,1%),  в области технического и профессионального среднего образования - 86800,5 млн. тенге (6,8%),</t>
  </si>
  <si>
    <t>Наименьшие объемы услуг по основному виду деятельности оказаны по вспомогательным образовательным услугам на сумму 13414,6 млн. тенге, организациями с деятельностью школ подготовки водителей транспортных средств на сумму 1257,7 млн. тенге и организациями послесреднего образования на сумму 68,1 млн. тенге.</t>
  </si>
  <si>
    <t>По итогам IV квартала 2022 года 77,3% объема оказанных услуг по основному виду деятельности предоставлены организациями государственной собственности, 22,2% - организациями частной собственности и 0,5% - организациями иностранной собственности.</t>
  </si>
  <si>
    <t>В отчетном периоде объем оказанных услуг по основному виду деятельности, предоставленных малыми предприятиями  составил 575575,2 млн. тенге (45,1%), средними предприятиями - 462718,2 млн. тенге (36,3%), крупными предприятиями – 237087,7 млн. тенге (18,6%).</t>
  </si>
  <si>
    <r>
      <t xml:space="preserve">2022 жылғы IV </t>
    </r>
    <r>
      <rPr>
        <sz val="10"/>
        <rFont val="Calibri"/>
        <family val="2"/>
        <charset val="204"/>
      </rPr>
      <t>тоқсанда Қазақстан Республикасындағы білім беру ұйымдарымен, негізгі қызмет бойынша көрсетілген қызметтердің көлемі 1275381,1 млн.теңгені құрады, оның ішінде 85,2% бюджет есебінен, 12,1% - халықтан түскен қаражат есебінен, 2,7% - кәсіпорындар қаражаты есебінен орындалды.</t>
    </r>
  </si>
  <si>
    <t>Қызметтердің ең үлкен көлемі негізгі қызмет бойынша негізгі және жалпы орта білім саласындағы қызметтер алады, олардың көлемі 708392,4  млн. теңге немесе қызметтердің жалпы көлемінен 55,5%, мектепке дейінгі тәрбие мен оқыту саласында –  176216,9 млн. теңге (13,8%),  жоғары және жоғары оқу орнынан кейінгі білім беру саласында – 166581,2  млн. теңге (13,1%), техникалық және кәсіптік орта білім беру саласындағы қызметтер саласында - 86800,5 млн. теңге (6,8%) құрады.</t>
  </si>
  <si>
    <t>Қызметтің негізгі түрі бойынша қызметтердің ең аз көлемін қосалқы білім беру қызметтері бойынша 13414,6 млн. теңге сомасында, көлік құралдарының жүргізушілерін дайындау  мектептерінің қызметі көрсететін ұйымдар  1257,7  млн. теңге сомасында және орта білімнен кейінгі білім беретін ұйымдар 68,1 млн. теңге сомасында қызмет көрсетті.</t>
  </si>
  <si>
    <t>2022 жылғы IV тоқсандағы қорытындысы бойынша негізгі қызмет түрі бойынша көрсетілген қызметтер көлемінің 77,3% мемлекеттік меншік ұйымдары, 22,2% жеке меншік ұйымдары және 0,5% шетелдік меншік ұйымдары ұсынды.</t>
  </si>
  <si>
    <t>Есепті кезеңде негізгі қызмет түрі бойынша шағын кәсіпорындар ұсынған көрсетілген қызметтер көлемі 575575,2 млн. теңгені (45,1%),  орта кәсіпорындар – 462718,2млн. теңгені (36,3%) және  ірі кәсіпорындар – 237087,7 млн. теңгені (18,6%) құрады.</t>
  </si>
  <si>
    <t xml:space="preserve">Жауапты шығарушы: </t>
  </si>
  <si>
    <t>Орын.:Ж.Рахимова</t>
  </si>
  <si>
    <t>Департамент директоры: Н. Ханжігітов</t>
  </si>
  <si>
    <t>Халық статистикасы департаменті</t>
  </si>
  <si>
    <t>Тел. +7 7172 74 98 01</t>
  </si>
  <si>
    <t>Тел. +7 7172 74 90 61</t>
  </si>
  <si>
    <t xml:space="preserve">Департамент статистики населения </t>
  </si>
  <si>
    <t>E-mail: zh.rakhimova@aspire.gov.kz</t>
  </si>
  <si>
    <t>2023 жылғы 28 ақпан</t>
  </si>
  <si>
    <t>Шығ.№  01-02-11/1392-ВН</t>
  </si>
</sst>
</file>

<file path=xl/styles.xml><?xml version="1.0" encoding="utf-8"?>
<styleSheet xmlns="http://schemas.openxmlformats.org/spreadsheetml/2006/main">
  <numFmts count="4">
    <numFmt numFmtId="164" formatCode="###\ ###\ ###\ ##0"/>
    <numFmt numFmtId="165" formatCode="###\ ###\ ###\ ##0.0"/>
    <numFmt numFmtId="166" formatCode="###\ ###\ ###\ ###\ ##0"/>
    <numFmt numFmtId="167" formatCode="0.0"/>
  </numFmts>
  <fonts count="26">
    <font>
      <sz val="11"/>
      <color indexed="8"/>
      <name val="Calibri"/>
      <family val="2"/>
      <scheme val="minor"/>
    </font>
    <font>
      <b/>
      <sz val="10"/>
      <color indexed="8"/>
      <name val="Calibri"/>
      <family val="2"/>
      <charset val="204"/>
    </font>
    <font>
      <sz val="8"/>
      <color indexed="8"/>
      <name val="Calibri"/>
      <family val="2"/>
      <charset val="204"/>
    </font>
    <font>
      <b/>
      <sz val="8"/>
      <color indexed="8"/>
      <name val="Calibri"/>
      <family val="2"/>
      <charset val="204"/>
    </font>
    <font>
      <sz val="10"/>
      <name val="Arial Cyr"/>
      <charset val="204"/>
    </font>
    <font>
      <sz val="9"/>
      <name val="Calibri"/>
      <family val="2"/>
      <charset val="204"/>
      <scheme val="minor"/>
    </font>
    <font>
      <sz val="9"/>
      <name val="Calibri"/>
      <family val="2"/>
      <charset val="204"/>
    </font>
    <font>
      <sz val="8"/>
      <name val="Calibri"/>
      <family val="2"/>
      <charset val="204"/>
      <scheme val="minor"/>
    </font>
    <font>
      <sz val="8"/>
      <name val="Calibri"/>
      <family val="2"/>
      <charset val="204"/>
    </font>
    <font>
      <sz val="10"/>
      <name val="Calibri"/>
      <family val="2"/>
      <charset val="204"/>
      <scheme val="minor"/>
    </font>
    <font>
      <b/>
      <sz val="20"/>
      <name val="Calibri"/>
      <family val="2"/>
      <charset val="204"/>
      <scheme val="minor"/>
    </font>
    <font>
      <sz val="14"/>
      <name val="Calibri"/>
      <family val="2"/>
      <charset val="204"/>
      <scheme val="minor"/>
    </font>
    <font>
      <sz val="10"/>
      <name val="Calibri"/>
      <family val="2"/>
      <charset val="204"/>
    </font>
    <font>
      <i/>
      <sz val="8"/>
      <name val="Calibri"/>
      <family val="2"/>
      <charset val="204"/>
    </font>
    <font>
      <b/>
      <sz val="10"/>
      <name val="Calibri"/>
      <family val="2"/>
      <charset val="204"/>
      <scheme val="minor"/>
    </font>
    <font>
      <sz val="10"/>
      <color indexed="8"/>
      <name val="Calibri"/>
      <family val="2"/>
      <charset val="204"/>
    </font>
    <font>
      <sz val="10"/>
      <color indexed="8"/>
      <name val="Calibri"/>
      <family val="2"/>
      <charset val="204"/>
      <scheme val="minor"/>
    </font>
    <font>
      <sz val="10"/>
      <color rgb="FF000000"/>
      <name val="Calibri"/>
      <family val="2"/>
      <charset val="204"/>
      <scheme val="minor"/>
    </font>
    <font>
      <sz val="11"/>
      <color indexed="8"/>
      <name val="Calibri"/>
      <family val="2"/>
      <charset val="204"/>
      <scheme val="minor"/>
    </font>
    <font>
      <sz val="10"/>
      <color rgb="FFFF0000"/>
      <name val="Calibri"/>
      <family val="2"/>
      <charset val="204"/>
      <scheme val="minor"/>
    </font>
    <font>
      <sz val="8"/>
      <color indexed="8"/>
      <name val="Calibri"/>
      <family val="2"/>
      <charset val="204"/>
    </font>
    <font>
      <b/>
      <sz val="10"/>
      <color indexed="8"/>
      <name val="Calibri"/>
      <family val="2"/>
      <charset val="204"/>
    </font>
    <font>
      <sz val="11"/>
      <name val="Calibri"/>
      <family val="2"/>
      <charset val="204"/>
      <scheme val="minor"/>
    </font>
    <font>
      <sz val="10"/>
      <name val="MS Sans Serif"/>
      <family val="2"/>
      <charset val="204"/>
    </font>
    <font>
      <sz val="9"/>
      <name val="Arial Cyr"/>
      <charset val="204"/>
    </font>
    <font>
      <b/>
      <sz val="10"/>
      <name val="Calibri"/>
      <family val="2"/>
      <charset val="204"/>
    </font>
  </fonts>
  <fills count="2">
    <fill>
      <patternFill patternType="none"/>
    </fill>
    <fill>
      <patternFill patternType="gray125"/>
    </fill>
  </fills>
  <borders count="12">
    <border>
      <left/>
      <right/>
      <top/>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bottom style="thin">
        <color auto="1"/>
      </bottom>
      <diagonal/>
    </border>
  </borders>
  <cellStyleXfs count="3">
    <xf numFmtId="0" fontId="0" fillId="0" borderId="0"/>
    <xf numFmtId="0" fontId="4" fillId="0" borderId="0"/>
    <xf numFmtId="0" fontId="23" fillId="0" borderId="0"/>
  </cellStyleXfs>
  <cellXfs count="144">
    <xf numFmtId="0" fontId="0" fillId="0" borderId="0" xfId="0"/>
    <xf numFmtId="0" fontId="0" fillId="0" borderId="0" xfId="0" applyAlignment="1">
      <alignment wrapText="1"/>
    </xf>
    <xf numFmtId="0" fontId="2"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horizontal="right" wrapText="1"/>
    </xf>
    <xf numFmtId="0" fontId="2" fillId="0" borderId="4" xfId="0" applyFont="1" applyBorder="1" applyAlignment="1">
      <alignment horizontal="center" vertical="center" wrapText="1"/>
    </xf>
    <xf numFmtId="0" fontId="3" fillId="0" borderId="0" xfId="0" applyFont="1" applyAlignment="1">
      <alignment horizontal="left" wrapText="1"/>
    </xf>
    <xf numFmtId="164" fontId="2" fillId="0" borderId="0" xfId="0" applyNumberFormat="1" applyFont="1" applyAlignment="1">
      <alignment horizontal="right" wrapText="1"/>
    </xf>
    <xf numFmtId="0" fontId="0" fillId="0" borderId="1" xfId="0" applyBorder="1"/>
    <xf numFmtId="165" fontId="2" fillId="0" borderId="0" xfId="0" applyNumberFormat="1" applyFont="1" applyAlignment="1">
      <alignment horizontal="right" wrapText="1"/>
    </xf>
    <xf numFmtId="164" fontId="0" fillId="0" borderId="0" xfId="0" applyNumberFormat="1" applyAlignment="1">
      <alignment wrapText="1"/>
    </xf>
    <xf numFmtId="0" fontId="5" fillId="0" borderId="0" xfId="1" applyFont="1" applyAlignment="1">
      <alignment vertical="top" wrapText="1"/>
    </xf>
    <xf numFmtId="0" fontId="6" fillId="0" borderId="0" xfId="1" applyFont="1" applyAlignment="1">
      <alignment vertical="top" wrapText="1"/>
    </xf>
    <xf numFmtId="0" fontId="7" fillId="0" borderId="0" xfId="1" applyFont="1" applyAlignment="1">
      <alignment vertical="top" wrapText="1"/>
    </xf>
    <xf numFmtId="0" fontId="8" fillId="0" borderId="0" xfId="1" applyFont="1" applyAlignment="1">
      <alignment vertical="top" wrapText="1"/>
    </xf>
    <xf numFmtId="0" fontId="7" fillId="0" borderId="0" xfId="1" applyFont="1" applyBorder="1" applyAlignment="1">
      <alignment vertical="top" wrapText="1"/>
    </xf>
    <xf numFmtId="0" fontId="7" fillId="0" borderId="5" xfId="1" applyFont="1" applyBorder="1" applyAlignment="1">
      <alignment vertical="top" wrapText="1"/>
    </xf>
    <xf numFmtId="0" fontId="9" fillId="0" borderId="0" xfId="1" applyFont="1" applyBorder="1" applyAlignment="1"/>
    <xf numFmtId="0" fontId="4" fillId="0" borderId="0" xfId="1" applyAlignment="1"/>
    <xf numFmtId="0" fontId="9" fillId="0" borderId="5" xfId="1" applyFont="1" applyBorder="1"/>
    <xf numFmtId="0" fontId="6" fillId="0" borderId="0" xfId="1" applyFont="1"/>
    <xf numFmtId="0" fontId="9" fillId="0" borderId="0" xfId="1" applyFont="1"/>
    <xf numFmtId="0" fontId="5" fillId="0" borderId="0" xfId="1" applyFont="1"/>
    <xf numFmtId="0" fontId="4" fillId="0" borderId="0" xfId="1" applyAlignment="1">
      <alignment vertical="top" wrapText="1"/>
    </xf>
    <xf numFmtId="0" fontId="10" fillId="0" borderId="0" xfId="1" applyFont="1" applyBorder="1" applyAlignment="1">
      <alignment horizontal="left" vertical="top" wrapText="1"/>
    </xf>
    <xf numFmtId="0" fontId="9" fillId="0" borderId="6" xfId="1" applyFont="1" applyBorder="1" applyAlignment="1"/>
    <xf numFmtId="0" fontId="9" fillId="0" borderId="0" xfId="1" applyFont="1" applyBorder="1"/>
    <xf numFmtId="0" fontId="9" fillId="0" borderId="7" xfId="1" applyFont="1" applyBorder="1"/>
    <xf numFmtId="0" fontId="9" fillId="0" borderId="8" xfId="1" applyFont="1" applyBorder="1"/>
    <xf numFmtId="166" fontId="9" fillId="0" borderId="0" xfId="1" applyNumberFormat="1" applyFont="1"/>
    <xf numFmtId="166" fontId="5" fillId="0" borderId="0" xfId="1" applyNumberFormat="1" applyFont="1" applyAlignment="1">
      <alignment horizontal="right"/>
    </xf>
    <xf numFmtId="167" fontId="5" fillId="0" borderId="0" xfId="1" applyNumberFormat="1" applyFont="1"/>
    <xf numFmtId="0" fontId="10" fillId="0" borderId="0" xfId="1" applyFont="1" applyAlignment="1">
      <alignment wrapText="1"/>
    </xf>
    <xf numFmtId="0" fontId="10" fillId="0" borderId="9" xfId="1" applyFont="1" applyBorder="1" applyAlignment="1">
      <alignment wrapText="1"/>
    </xf>
    <xf numFmtId="0" fontId="9" fillId="0" borderId="10" xfId="1" applyFont="1" applyBorder="1"/>
    <xf numFmtId="0" fontId="6" fillId="0" borderId="7" xfId="1" applyFont="1" applyBorder="1"/>
    <xf numFmtId="0" fontId="10" fillId="0" borderId="0" xfId="1" applyFont="1" applyBorder="1"/>
    <xf numFmtId="0" fontId="10" fillId="0" borderId="9" xfId="1" applyFont="1" applyBorder="1"/>
    <xf numFmtId="0" fontId="11" fillId="0" borderId="0" xfId="1" applyFont="1"/>
    <xf numFmtId="166" fontId="11" fillId="0" borderId="0" xfId="1" applyNumberFormat="1" applyFont="1"/>
    <xf numFmtId="166" fontId="11" fillId="0" borderId="0" xfId="1" applyNumberFormat="1" applyFont="1" applyAlignment="1">
      <alignment horizontal="right"/>
    </xf>
    <xf numFmtId="167" fontId="11" fillId="0" borderId="0" xfId="1" applyNumberFormat="1" applyFont="1"/>
    <xf numFmtId="0" fontId="9" fillId="0" borderId="9" xfId="1" applyFont="1" applyBorder="1"/>
    <xf numFmtId="3" fontId="5" fillId="0" borderId="0" xfId="1" applyNumberFormat="1" applyFont="1"/>
    <xf numFmtId="0" fontId="4" fillId="0" borderId="0" xfId="1"/>
    <xf numFmtId="0" fontId="12" fillId="0" borderId="0" xfId="1" applyFont="1" applyAlignment="1"/>
    <xf numFmtId="0" fontId="12" fillId="0" borderId="0" xfId="1" applyFont="1"/>
    <xf numFmtId="0" fontId="12" fillId="0" borderId="0" xfId="1" applyFont="1" applyAlignment="1">
      <alignment horizontal="justify" wrapText="1"/>
    </xf>
    <xf numFmtId="0" fontId="12" fillId="0" borderId="0" xfId="1" applyFont="1" applyAlignment="1">
      <alignment horizontal="justify" vertical="top" wrapText="1"/>
    </xf>
    <xf numFmtId="0" fontId="13" fillId="0" borderId="0" xfId="1" applyFont="1" applyAlignment="1">
      <alignment horizontal="right"/>
    </xf>
    <xf numFmtId="0" fontId="9" fillId="0" borderId="0" xfId="1" applyFont="1" applyBorder="1" applyAlignment="1">
      <alignment horizontal="center" vertical="center"/>
    </xf>
    <xf numFmtId="0" fontId="9" fillId="0" borderId="0" xfId="1" applyFont="1" applyBorder="1" applyAlignment="1">
      <alignment horizontal="left"/>
    </xf>
    <xf numFmtId="0" fontId="4" fillId="0" borderId="0" xfId="1" applyBorder="1"/>
    <xf numFmtId="0" fontId="14" fillId="0" borderId="0" xfId="1" applyFont="1" applyBorder="1" applyAlignment="1">
      <alignment horizontal="center"/>
    </xf>
    <xf numFmtId="0" fontId="14" fillId="0" borderId="0" xfId="1" applyFont="1" applyBorder="1" applyAlignment="1">
      <alignment horizontal="left" wrapText="1" indent="1"/>
    </xf>
    <xf numFmtId="0" fontId="15" fillId="0" borderId="0" xfId="1" applyFont="1" applyBorder="1" applyAlignment="1">
      <alignment vertical="center" wrapText="1"/>
    </xf>
    <xf numFmtId="0" fontId="16" fillId="0" borderId="0" xfId="1" applyFont="1" applyBorder="1" applyAlignment="1">
      <alignment horizontal="left" wrapText="1"/>
    </xf>
    <xf numFmtId="49" fontId="9" fillId="0" borderId="0" xfId="1" applyNumberFormat="1" applyFont="1" applyBorder="1" applyAlignment="1">
      <alignment horizontal="left"/>
    </xf>
    <xf numFmtId="49" fontId="14" fillId="0" borderId="0" xfId="1" applyNumberFormat="1" applyFont="1" applyBorder="1" applyAlignment="1"/>
    <xf numFmtId="0" fontId="14" fillId="0" borderId="0" xfId="1" applyFont="1" applyBorder="1" applyAlignment="1"/>
    <xf numFmtId="0" fontId="9" fillId="0" borderId="0" xfId="1" applyFont="1" applyBorder="1" applyAlignment="1">
      <alignment horizontal="left" wrapText="1"/>
    </xf>
    <xf numFmtId="0" fontId="14" fillId="0" borderId="0" xfId="1" applyFont="1" applyBorder="1" applyAlignment="1">
      <alignment horizontal="center" vertical="center" wrapText="1"/>
    </xf>
    <xf numFmtId="0" fontId="9" fillId="0" borderId="0" xfId="1" applyFont="1" applyBorder="1" applyAlignment="1">
      <alignment horizontal="left" wrapText="1" indent="1"/>
    </xf>
    <xf numFmtId="49" fontId="9" fillId="0" borderId="0" xfId="1" applyNumberFormat="1" applyFont="1" applyBorder="1" applyAlignment="1">
      <alignment vertical="center"/>
    </xf>
    <xf numFmtId="0" fontId="9" fillId="0" borderId="0" xfId="1" applyFont="1" applyBorder="1" applyAlignment="1">
      <alignment horizontal="justify" wrapText="1"/>
    </xf>
    <xf numFmtId="49" fontId="9" fillId="0" borderId="0" xfId="1" applyNumberFormat="1" applyFont="1" applyBorder="1" applyAlignment="1">
      <alignment horizontal="center" vertical="center"/>
    </xf>
    <xf numFmtId="0" fontId="9" fillId="0" borderId="0" xfId="1" applyFont="1" applyBorder="1" applyAlignment="1">
      <alignment horizontal="right"/>
    </xf>
    <xf numFmtId="0" fontId="14" fillId="0" borderId="0" xfId="1" applyFont="1" applyAlignment="1">
      <alignment horizontal="center" vertical="top"/>
    </xf>
    <xf numFmtId="0" fontId="9" fillId="0" borderId="0" xfId="1" applyFont="1" applyAlignment="1"/>
    <xf numFmtId="0" fontId="9" fillId="0" borderId="0" xfId="1" applyFont="1" applyAlignment="1">
      <alignment horizontal="justify" vertical="top"/>
    </xf>
    <xf numFmtId="0" fontId="17" fillId="0" borderId="0" xfId="1" applyFont="1" applyAlignment="1">
      <alignment horizontal="justify" vertical="top"/>
    </xf>
    <xf numFmtId="0" fontId="9" fillId="0" borderId="0" xfId="1" applyFont="1" applyAlignment="1">
      <alignment horizontal="justify" vertical="top" wrapText="1"/>
    </xf>
    <xf numFmtId="0" fontId="9" fillId="0" borderId="0" xfId="1" applyFont="1" applyFill="1" applyAlignment="1">
      <alignment horizontal="justify" vertical="top"/>
    </xf>
    <xf numFmtId="0" fontId="9" fillId="0" borderId="0" xfId="1" applyFont="1" applyFill="1"/>
    <xf numFmtId="0" fontId="9" fillId="0" borderId="0" xfId="1" applyFont="1" applyFill="1" applyAlignment="1">
      <alignment horizontal="justify" vertical="top" wrapText="1"/>
    </xf>
    <xf numFmtId="0" fontId="16" fillId="0" borderId="0" xfId="0" applyFont="1" applyAlignment="1">
      <alignment horizontal="justify" vertical="top"/>
    </xf>
    <xf numFmtId="0" fontId="18" fillId="0" borderId="0" xfId="0" applyFont="1"/>
    <xf numFmtId="0" fontId="9" fillId="0" borderId="0" xfId="1" applyFont="1" applyAlignment="1">
      <alignment wrapText="1"/>
    </xf>
    <xf numFmtId="167" fontId="0" fillId="0" borderId="0" xfId="0" applyNumberFormat="1"/>
    <xf numFmtId="0" fontId="19" fillId="0" borderId="0" xfId="1" applyFont="1" applyAlignment="1">
      <alignment vertical="top"/>
    </xf>
    <xf numFmtId="0" fontId="17" fillId="0" borderId="0" xfId="1" applyFont="1" applyFill="1" applyAlignment="1">
      <alignment horizontal="justify" vertical="top" wrapText="1"/>
    </xf>
    <xf numFmtId="0" fontId="9" fillId="0" borderId="0" xfId="1" applyFont="1" applyAlignment="1">
      <alignment vertical="top"/>
    </xf>
    <xf numFmtId="0" fontId="17" fillId="0" borderId="0" xfId="1" applyFont="1" applyAlignment="1">
      <alignment horizontal="justify" vertical="top" wrapText="1"/>
    </xf>
    <xf numFmtId="0" fontId="9" fillId="0" borderId="0" xfId="0" applyFont="1" applyFill="1" applyAlignment="1">
      <alignment horizontal="justify" vertical="top"/>
    </xf>
    <xf numFmtId="0" fontId="9" fillId="0" borderId="0" xfId="0" applyFont="1" applyAlignment="1">
      <alignment vertical="top"/>
    </xf>
    <xf numFmtId="0" fontId="17" fillId="0" borderId="0" xfId="0" applyFont="1" applyFill="1" applyAlignment="1">
      <alignment horizontal="justify" vertical="top" wrapText="1"/>
    </xf>
    <xf numFmtId="167" fontId="4" fillId="0" borderId="0" xfId="1" applyNumberFormat="1"/>
    <xf numFmtId="0" fontId="19" fillId="0" borderId="0" xfId="1" applyFont="1" applyFill="1" applyAlignment="1">
      <alignment horizontal="justify" vertical="top" wrapText="1"/>
    </xf>
    <xf numFmtId="0" fontId="20" fillId="0" borderId="0" xfId="0" applyFont="1" applyAlignment="1">
      <alignment horizontal="left" wrapText="1"/>
    </xf>
    <xf numFmtId="0" fontId="20" fillId="0" borderId="0" xfId="0" applyFont="1" applyAlignment="1">
      <alignment horizontal="center" wrapText="1"/>
    </xf>
    <xf numFmtId="167" fontId="0" fillId="0" borderId="0" xfId="0" applyNumberFormat="1" applyAlignment="1">
      <alignment wrapText="1"/>
    </xf>
    <xf numFmtId="164" fontId="20" fillId="0" borderId="0" xfId="0" applyNumberFormat="1" applyFont="1" applyAlignment="1">
      <alignment horizontal="right" wrapText="1"/>
    </xf>
    <xf numFmtId="0" fontId="2" fillId="0" borderId="11" xfId="0" applyFont="1" applyBorder="1" applyAlignment="1">
      <alignment wrapText="1"/>
    </xf>
    <xf numFmtId="0" fontId="2" fillId="0" borderId="11" xfId="0" applyFont="1" applyBorder="1" applyAlignment="1">
      <alignment vertical="center" wrapText="1"/>
    </xf>
    <xf numFmtId="0" fontId="0" fillId="0" borderId="0" xfId="0" applyBorder="1" applyAlignment="1">
      <alignment wrapText="1"/>
    </xf>
    <xf numFmtId="0" fontId="8" fillId="0" borderId="0" xfId="0" applyFont="1" applyAlignment="1">
      <alignment horizontal="right" wrapText="1"/>
    </xf>
    <xf numFmtId="164" fontId="8" fillId="0" borderId="0" xfId="0" applyNumberFormat="1" applyFont="1" applyAlignment="1">
      <alignment horizontal="right" wrapText="1"/>
    </xf>
    <xf numFmtId="0" fontId="8" fillId="0" borderId="0" xfId="0" applyFont="1" applyAlignment="1">
      <alignment horizontal="center" wrapText="1"/>
    </xf>
    <xf numFmtId="0" fontId="22" fillId="0" borderId="1" xfId="0" applyFont="1" applyBorder="1"/>
    <xf numFmtId="0" fontId="22" fillId="0" borderId="0" xfId="0" applyFont="1"/>
    <xf numFmtId="49" fontId="6" fillId="0" borderId="0" xfId="2" applyNumberFormat="1" applyFont="1" applyBorder="1" applyAlignment="1">
      <alignment horizontal="left" vertical="center" wrapText="1"/>
    </xf>
    <xf numFmtId="0" fontId="24" fillId="0" borderId="0" xfId="0" applyFont="1" applyFill="1" applyBorder="1"/>
    <xf numFmtId="0" fontId="6" fillId="0" borderId="1" xfId="2" applyFont="1" applyBorder="1" applyAlignment="1">
      <alignment horizontal="left" vertical="center"/>
    </xf>
    <xf numFmtId="0" fontId="6" fillId="0" borderId="1" xfId="0" applyFont="1" applyBorder="1" applyAlignment="1"/>
    <xf numFmtId="0" fontId="24" fillId="0" borderId="1" xfId="0" applyFont="1" applyFill="1" applyBorder="1"/>
    <xf numFmtId="0" fontId="6" fillId="0" borderId="1" xfId="0" applyFont="1" applyBorder="1"/>
    <xf numFmtId="0" fontId="6" fillId="0" borderId="1" xfId="0" applyFont="1" applyFill="1" applyBorder="1"/>
    <xf numFmtId="0" fontId="6" fillId="0" borderId="0" xfId="2" applyFont="1" applyBorder="1" applyAlignment="1">
      <alignment horizontal="left" vertical="center"/>
    </xf>
    <xf numFmtId="0" fontId="6" fillId="0" borderId="0" xfId="0" applyFont="1" applyBorder="1" applyAlignment="1"/>
    <xf numFmtId="0" fontId="6" fillId="0" borderId="0" xfId="0" applyFont="1" applyBorder="1"/>
    <xf numFmtId="0" fontId="6" fillId="0" borderId="0" xfId="0" applyFont="1" applyFill="1" applyBorder="1"/>
    <xf numFmtId="0" fontId="5" fillId="0" borderId="11" xfId="2" applyFont="1" applyBorder="1" applyAlignment="1">
      <alignment horizontal="left" vertical="center"/>
    </xf>
    <xf numFmtId="0" fontId="6" fillId="0" borderId="11" xfId="0" applyFont="1" applyBorder="1" applyAlignment="1"/>
    <xf numFmtId="0" fontId="0" fillId="0" borderId="11" xfId="0" applyBorder="1"/>
    <xf numFmtId="0" fontId="5" fillId="0" borderId="11" xfId="0" applyFont="1" applyBorder="1"/>
    <xf numFmtId="0" fontId="10" fillId="0" borderId="0" xfId="1" applyFont="1" applyBorder="1" applyAlignment="1">
      <alignment horizontal="left" wrapText="1"/>
    </xf>
    <xf numFmtId="0" fontId="10" fillId="0" borderId="9" xfId="1" applyFont="1" applyBorder="1" applyAlignment="1">
      <alignment horizontal="left" wrapText="1"/>
    </xf>
    <xf numFmtId="0" fontId="11" fillId="0" borderId="0" xfId="1" applyFont="1" applyAlignment="1"/>
    <xf numFmtId="0" fontId="7" fillId="0" borderId="0" xfId="1" applyFont="1" applyAlignment="1">
      <alignment vertical="top" wrapText="1"/>
    </xf>
    <xf numFmtId="0" fontId="7" fillId="0" borderId="0" xfId="1" applyFont="1" applyBorder="1" applyAlignment="1">
      <alignment vertical="top" wrapText="1"/>
    </xf>
    <xf numFmtId="0" fontId="9" fillId="0" borderId="0" xfId="1" applyFont="1" applyAlignment="1"/>
    <xf numFmtId="0" fontId="10" fillId="0" borderId="0" xfId="1" applyFont="1" applyAlignment="1">
      <alignment horizontal="left" vertical="top" wrapText="1"/>
    </xf>
    <xf numFmtId="0" fontId="10" fillId="0" borderId="0" xfId="1" applyFont="1" applyBorder="1" applyAlignment="1">
      <alignment horizontal="left" vertical="top" wrapText="1"/>
    </xf>
    <xf numFmtId="0" fontId="9" fillId="0" borderId="0" xfId="1" applyFont="1" applyBorder="1" applyAlignment="1"/>
    <xf numFmtId="0" fontId="11" fillId="0" borderId="0" xfId="1" applyFont="1" applyBorder="1" applyAlignment="1"/>
    <xf numFmtId="49" fontId="9" fillId="0" borderId="0" xfId="1" applyNumberFormat="1" applyFont="1" applyBorder="1" applyAlignment="1">
      <alignment horizontal="center" vertical="center"/>
    </xf>
    <xf numFmtId="0" fontId="14" fillId="0" borderId="0" xfId="1" applyFont="1" applyBorder="1" applyAlignment="1">
      <alignment horizontal="center" vertical="center"/>
    </xf>
    <xf numFmtId="0" fontId="14" fillId="0" borderId="0" xfId="1" applyFont="1" applyBorder="1" applyAlignment="1">
      <alignment horizontal="center" vertical="center" wrapText="1"/>
    </xf>
    <xf numFmtId="0" fontId="14" fillId="0" borderId="0" xfId="1" applyFont="1" applyBorder="1" applyAlignment="1">
      <alignment horizontal="left" wrapText="1"/>
    </xf>
    <xf numFmtId="0" fontId="4" fillId="0" borderId="0" xfId="1" applyBorder="1" applyAlignment="1">
      <alignment wrapText="1"/>
    </xf>
    <xf numFmtId="0" fontId="2" fillId="0" borderId="0" xfId="0" applyFont="1" applyAlignment="1">
      <alignment horizontal="center" wrapText="1"/>
    </xf>
    <xf numFmtId="0" fontId="2" fillId="0" borderId="0" xfId="0" applyFont="1" applyAlignment="1">
      <alignment horizontal="right"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Alignment="1">
      <alignment horizontal="center" wrapText="1"/>
    </xf>
    <xf numFmtId="0" fontId="2" fillId="0" borderId="0" xfId="0" applyFont="1" applyAlignment="1">
      <alignment horizontal="center" vertical="center" wrapText="1"/>
    </xf>
    <xf numFmtId="0" fontId="21" fillId="0" borderId="0" xfId="0" applyFont="1" applyAlignment="1">
      <alignment horizontal="center" wrapText="1"/>
    </xf>
    <xf numFmtId="0" fontId="14"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center" vertical="center" wrapText="1"/>
    </xf>
    <xf numFmtId="0" fontId="14" fillId="0" borderId="0" xfId="1" applyFont="1" applyAlignment="1">
      <alignment horizontal="center" vertical="top"/>
    </xf>
    <xf numFmtId="0" fontId="25" fillId="0" borderId="0" xfId="1" applyFont="1" applyAlignment="1">
      <alignment horizontal="center"/>
    </xf>
    <xf numFmtId="0" fontId="4" fillId="0" borderId="0" xfId="1" applyFont="1" applyAlignment="1"/>
  </cellXfs>
  <cellStyles count="3">
    <cellStyle name="Обычный" xfId="0" builtinId="0"/>
    <cellStyle name="Обычный 2" xfId="1"/>
    <cellStyle name="Обычный_05_1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121921</xdr:colOff>
      <xdr:row>5</xdr:row>
      <xdr:rowOff>74295</xdr:rowOff>
    </xdr:from>
    <xdr:to>
      <xdr:col>3</xdr:col>
      <xdr:colOff>419100</xdr:colOff>
      <xdr:row>12</xdr:row>
      <xdr:rowOff>219075</xdr:rowOff>
    </xdr:to>
    <xdr:pic>
      <xdr:nvPicPr>
        <xdr:cNvPr id="2" name="Рисунок 1" descr="A:\Управление по работе с пользователями\8. КОРПСТИЛЬ\ШАБЛОНЫ\Пиктограммы\Статистика образования.png"/>
        <xdr:cNvPicPr/>
      </xdr:nvPicPr>
      <xdr:blipFill>
        <a:blip xmlns:r="http://schemas.openxmlformats.org/officeDocument/2006/relationships" r:embed="rId1" cstate="print"/>
        <a:srcRect/>
        <a:stretch>
          <a:fillRect/>
        </a:stretch>
      </xdr:blipFill>
      <xdr:spPr bwMode="auto">
        <a:xfrm>
          <a:off x="121921" y="2084070"/>
          <a:ext cx="2125979" cy="2040255"/>
        </a:xfrm>
        <a:prstGeom prst="rect">
          <a:avLst/>
        </a:prstGeom>
        <a:noFill/>
        <a:ln w="9525">
          <a:noFill/>
          <a:miter lim="800000"/>
          <a:headEnd/>
          <a:tailEnd/>
        </a:ln>
      </xdr:spPr>
    </xdr:pic>
    <xdr:clientData/>
  </xdr:twoCellAnchor>
  <xdr:twoCellAnchor editAs="oneCell">
    <xdr:from>
      <xdr:col>0</xdr:col>
      <xdr:colOff>0</xdr:colOff>
      <xdr:row>0</xdr:row>
      <xdr:rowOff>257175</xdr:rowOff>
    </xdr:from>
    <xdr:to>
      <xdr:col>7</xdr:col>
      <xdr:colOff>600075</xdr:colOff>
      <xdr:row>4</xdr:row>
      <xdr:rowOff>38100</xdr:rowOff>
    </xdr:to>
    <xdr:pic>
      <xdr:nvPicPr>
        <xdr:cNvPr id="4" name="Рисунок 3" descr="C:\Users\a.naurzbekova\Desktop\2023 НОВЫЙ ЛОГОТИП БНС\2 шаг новый вариант логотипа во всех форматах\2022 новый логотип БНС (для публикаций) рус.png"/>
        <xdr:cNvPicPr/>
      </xdr:nvPicPr>
      <xdr:blipFill>
        <a:blip xmlns:r="http://schemas.openxmlformats.org/officeDocument/2006/relationships" r:embed="rId2">
          <a:extLst>
            <a:ext uri="{28A0092B-C50C-407E-A947-70E740481C1C}">
              <a14:useLocalDpi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val="0"/>
            </a:ext>
          </a:extLst>
        </a:blip>
        <a:srcRect/>
        <a:stretch>
          <a:fillRect/>
        </a:stretch>
      </xdr:blipFill>
      <xdr:spPr bwMode="auto">
        <a:xfrm>
          <a:off x="0" y="523875"/>
          <a:ext cx="4867275" cy="942975"/>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P27"/>
  <sheetViews>
    <sheetView tabSelected="1" zoomScale="90" zoomScaleNormal="90" zoomScalePageLayoutView="70" workbookViewId="0">
      <selection activeCell="D26" sqref="D26"/>
    </sheetView>
  </sheetViews>
  <sheetFormatPr defaultColWidth="9.140625" defaultRowHeight="12.75"/>
  <cols>
    <col min="1" max="8" width="9.140625" style="21"/>
    <col min="9" max="9" width="11.42578125" style="22" customWidth="1"/>
    <col min="10" max="16" width="9.140625" style="22"/>
    <col min="17" max="16384" width="9.140625" style="20"/>
  </cols>
  <sheetData>
    <row r="1" spans="1:16" s="12" customFormat="1" ht="21" customHeight="1">
      <c r="A1" s="11"/>
      <c r="B1" s="11"/>
      <c r="C1" s="11"/>
      <c r="D1" s="11"/>
      <c r="E1" s="11"/>
      <c r="F1" s="11"/>
      <c r="G1" s="11"/>
      <c r="H1" s="11"/>
      <c r="I1" s="11"/>
      <c r="J1" s="11"/>
      <c r="K1" s="11"/>
      <c r="L1" s="11"/>
      <c r="M1" s="11"/>
      <c r="N1" s="11"/>
      <c r="O1" s="11"/>
      <c r="P1" s="11"/>
    </row>
    <row r="2" spans="1:16" s="14" customFormat="1" ht="24.6" customHeight="1">
      <c r="A2" s="118"/>
      <c r="B2" s="118"/>
      <c r="C2" s="118"/>
      <c r="D2" s="118"/>
      <c r="E2" s="118"/>
      <c r="F2" s="118"/>
      <c r="G2" s="118"/>
      <c r="H2" s="13"/>
      <c r="I2" s="13"/>
      <c r="J2" s="13"/>
      <c r="K2" s="13"/>
      <c r="L2" s="13"/>
      <c r="M2" s="13"/>
      <c r="N2" s="13"/>
      <c r="O2" s="13"/>
      <c r="P2" s="13"/>
    </row>
    <row r="3" spans="1:16" s="14" customFormat="1" ht="22.9" customHeight="1">
      <c r="A3" s="118"/>
      <c r="B3" s="118"/>
      <c r="C3" s="118"/>
      <c r="D3" s="118"/>
      <c r="E3" s="118"/>
      <c r="F3" s="118"/>
      <c r="G3" s="118"/>
      <c r="H3" s="13"/>
      <c r="I3" s="13"/>
      <c r="J3" s="13"/>
      <c r="K3" s="13"/>
      <c r="L3" s="13"/>
      <c r="M3" s="13"/>
      <c r="N3" s="13"/>
      <c r="O3" s="13"/>
      <c r="P3" s="13"/>
    </row>
    <row r="4" spans="1:16" s="14" customFormat="1" ht="24" customHeight="1">
      <c r="A4" s="118"/>
      <c r="B4" s="118"/>
      <c r="C4" s="118"/>
      <c r="D4" s="118"/>
      <c r="E4" s="118"/>
      <c r="F4" s="118"/>
      <c r="G4" s="118"/>
      <c r="H4" s="13"/>
      <c r="I4" s="13"/>
      <c r="J4" s="13"/>
      <c r="K4" s="13"/>
      <c r="L4" s="13"/>
      <c r="M4" s="13"/>
      <c r="N4" s="13"/>
      <c r="O4" s="13"/>
      <c r="P4" s="13"/>
    </row>
    <row r="5" spans="1:16" s="14" customFormat="1" ht="22.15" customHeight="1">
      <c r="A5" s="13"/>
      <c r="B5" s="13"/>
      <c r="C5" s="13"/>
      <c r="D5" s="13"/>
      <c r="E5" s="13"/>
      <c r="F5" s="13"/>
      <c r="G5" s="13"/>
      <c r="H5" s="13"/>
      <c r="I5" s="13"/>
      <c r="J5" s="13"/>
      <c r="K5" s="13"/>
      <c r="L5" s="13"/>
      <c r="M5" s="13"/>
      <c r="N5" s="13"/>
      <c r="O5" s="13"/>
      <c r="P5" s="13"/>
    </row>
    <row r="6" spans="1:16" s="14" customFormat="1" ht="22.9" customHeight="1">
      <c r="A6" s="119"/>
      <c r="B6" s="120"/>
      <c r="C6" s="120"/>
      <c r="D6" s="120"/>
      <c r="E6" s="15"/>
      <c r="F6" s="16"/>
      <c r="G6" s="13"/>
      <c r="H6" s="13"/>
      <c r="I6" s="13"/>
      <c r="J6" s="13"/>
      <c r="K6" s="13"/>
      <c r="L6" s="13"/>
      <c r="M6" s="13"/>
      <c r="N6" s="13"/>
      <c r="O6" s="13"/>
      <c r="P6" s="13"/>
    </row>
    <row r="7" spans="1:16" s="14" customFormat="1" ht="22.15" customHeight="1">
      <c r="A7" s="120"/>
      <c r="B7" s="120"/>
      <c r="C7" s="120"/>
      <c r="D7" s="120"/>
      <c r="E7" s="17"/>
      <c r="F7" s="16"/>
      <c r="G7" s="121" t="s">
        <v>70</v>
      </c>
      <c r="H7" s="121"/>
      <c r="I7" s="121"/>
      <c r="J7" s="121"/>
      <c r="K7" s="121"/>
      <c r="L7" s="121"/>
      <c r="M7" s="121"/>
      <c r="N7" s="121"/>
      <c r="O7" s="121"/>
      <c r="P7" s="18"/>
    </row>
    <row r="8" spans="1:16" ht="21" customHeight="1">
      <c r="A8" s="120"/>
      <c r="B8" s="120"/>
      <c r="C8" s="120"/>
      <c r="D8" s="120"/>
      <c r="E8" s="17"/>
      <c r="F8" s="19"/>
      <c r="G8" s="121"/>
      <c r="H8" s="121"/>
      <c r="I8" s="121"/>
      <c r="J8" s="121"/>
      <c r="K8" s="121"/>
      <c r="L8" s="121"/>
      <c r="M8" s="121"/>
      <c r="N8" s="121"/>
      <c r="O8" s="121"/>
      <c r="P8" s="18"/>
    </row>
    <row r="9" spans="1:16" ht="21" customHeight="1">
      <c r="A9" s="120"/>
      <c r="B9" s="120"/>
      <c r="C9" s="120"/>
      <c r="D9" s="120"/>
      <c r="E9" s="17"/>
      <c r="F9" s="19"/>
      <c r="G9" s="121"/>
      <c r="H9" s="121"/>
      <c r="I9" s="121"/>
      <c r="J9" s="121"/>
      <c r="K9" s="121"/>
      <c r="L9" s="121"/>
      <c r="M9" s="121"/>
      <c r="N9" s="121"/>
      <c r="O9" s="121"/>
      <c r="P9" s="18"/>
    </row>
    <row r="10" spans="1:16" ht="21" customHeight="1">
      <c r="A10" s="120"/>
      <c r="B10" s="120"/>
      <c r="C10" s="120"/>
      <c r="D10" s="120"/>
      <c r="E10" s="17"/>
      <c r="F10" s="19"/>
      <c r="G10" s="18"/>
      <c r="H10" s="18"/>
      <c r="I10" s="18"/>
      <c r="J10" s="18"/>
      <c r="K10" s="18"/>
      <c r="L10" s="18"/>
      <c r="M10" s="18"/>
      <c r="N10" s="18"/>
      <c r="O10" s="18"/>
      <c r="P10" s="18"/>
    </row>
    <row r="11" spans="1:16" ht="21" customHeight="1">
      <c r="A11" s="120"/>
      <c r="B11" s="120"/>
      <c r="C11" s="120"/>
      <c r="D11" s="120"/>
      <c r="E11" s="17"/>
      <c r="F11" s="19"/>
    </row>
    <row r="12" spans="1:16" ht="21" customHeight="1">
      <c r="A12" s="120"/>
      <c r="B12" s="120"/>
      <c r="C12" s="120"/>
      <c r="D12" s="120"/>
      <c r="E12" s="17"/>
      <c r="F12" s="19"/>
      <c r="G12" s="121" t="s">
        <v>71</v>
      </c>
      <c r="H12" s="121"/>
      <c r="I12" s="121"/>
      <c r="J12" s="121"/>
      <c r="K12" s="121"/>
      <c r="L12" s="121"/>
      <c r="M12" s="121"/>
      <c r="N12" s="121"/>
      <c r="O12" s="121"/>
      <c r="P12" s="23"/>
    </row>
    <row r="13" spans="1:16" ht="21" customHeight="1">
      <c r="A13" s="120"/>
      <c r="B13" s="120"/>
      <c r="C13" s="120"/>
      <c r="D13" s="120"/>
      <c r="E13" s="17"/>
      <c r="F13" s="19"/>
      <c r="G13" s="121"/>
      <c r="H13" s="121"/>
      <c r="I13" s="121"/>
      <c r="J13" s="121"/>
      <c r="K13" s="121"/>
      <c r="L13" s="121"/>
      <c r="M13" s="121"/>
      <c r="N13" s="121"/>
      <c r="O13" s="121"/>
      <c r="P13" s="23"/>
    </row>
    <row r="14" spans="1:16" ht="21" customHeight="1">
      <c r="A14" s="17"/>
      <c r="B14" s="17"/>
      <c r="C14" s="17"/>
      <c r="D14" s="17"/>
      <c r="E14" s="17"/>
      <c r="F14" s="19"/>
      <c r="G14" s="121"/>
      <c r="H14" s="121"/>
      <c r="I14" s="121"/>
      <c r="J14" s="121"/>
      <c r="K14" s="121"/>
      <c r="L14" s="121"/>
      <c r="M14" s="121"/>
      <c r="N14" s="121"/>
      <c r="O14" s="121"/>
      <c r="P14" s="23"/>
    </row>
    <row r="15" spans="1:16" ht="25.9" customHeight="1">
      <c r="A15" s="122" t="s">
        <v>72</v>
      </c>
      <c r="B15" s="123"/>
      <c r="C15" s="123"/>
      <c r="D15" s="123"/>
      <c r="E15" s="123"/>
      <c r="F15" s="19"/>
      <c r="G15" s="23"/>
      <c r="H15" s="23"/>
      <c r="I15" s="23"/>
      <c r="J15" s="23"/>
      <c r="K15" s="23"/>
      <c r="L15" s="23"/>
      <c r="M15" s="23"/>
      <c r="N15" s="23"/>
      <c r="O15" s="23"/>
      <c r="P15" s="23"/>
    </row>
    <row r="16" spans="1:16" ht="25.9" customHeight="1" thickBot="1">
      <c r="A16" s="24"/>
      <c r="B16" s="17"/>
      <c r="C16" s="17"/>
      <c r="D16" s="17"/>
      <c r="E16" s="25"/>
      <c r="F16" s="26"/>
      <c r="G16" s="23"/>
      <c r="H16" s="23"/>
      <c r="I16" s="23"/>
      <c r="J16" s="23"/>
      <c r="K16" s="23"/>
      <c r="L16" s="23"/>
      <c r="M16" s="23"/>
      <c r="N16" s="23"/>
      <c r="O16" s="23"/>
      <c r="P16" s="23"/>
    </row>
    <row r="17" spans="1:16" ht="21" customHeight="1" thickBot="1">
      <c r="A17" s="27"/>
      <c r="B17" s="27"/>
      <c r="C17" s="27"/>
      <c r="D17" s="27"/>
      <c r="E17" s="28"/>
      <c r="G17" s="22"/>
      <c r="I17" s="29"/>
      <c r="J17" s="30"/>
      <c r="L17" s="31"/>
    </row>
    <row r="18" spans="1:16" ht="22.9" customHeight="1">
      <c r="B18" s="32"/>
      <c r="C18" s="32"/>
      <c r="D18" s="32"/>
      <c r="E18" s="33"/>
      <c r="F18" s="34"/>
      <c r="G18" s="35"/>
      <c r="H18" s="35"/>
      <c r="I18" s="35"/>
      <c r="J18" s="35"/>
      <c r="K18" s="35"/>
      <c r="L18" s="35"/>
      <c r="M18" s="35"/>
      <c r="N18" s="35"/>
      <c r="O18" s="35"/>
      <c r="P18" s="35"/>
    </row>
    <row r="19" spans="1:16" ht="28.15" customHeight="1">
      <c r="A19" s="115" t="s">
        <v>73</v>
      </c>
      <c r="B19" s="115"/>
      <c r="C19" s="115"/>
      <c r="D19" s="115"/>
      <c r="E19" s="116"/>
      <c r="G19" s="124" t="s">
        <v>200</v>
      </c>
      <c r="H19" s="124"/>
      <c r="I19" s="124"/>
      <c r="J19" s="124"/>
      <c r="K19" s="124"/>
      <c r="L19" s="124"/>
      <c r="M19" s="124"/>
      <c r="N19" s="124"/>
      <c r="O19" s="124"/>
      <c r="P19" s="124"/>
    </row>
    <row r="20" spans="1:16" ht="21" customHeight="1">
      <c r="A20" s="36"/>
      <c r="B20" s="36"/>
      <c r="C20" s="36"/>
      <c r="D20" s="36"/>
      <c r="E20" s="37"/>
      <c r="G20" s="38"/>
      <c r="H20" s="38"/>
      <c r="I20" s="39"/>
      <c r="J20" s="40"/>
      <c r="K20" s="38"/>
      <c r="L20" s="41"/>
      <c r="M20" s="38"/>
      <c r="N20" s="38"/>
      <c r="O20" s="38"/>
      <c r="P20" s="38"/>
    </row>
    <row r="21" spans="1:16" ht="27.75" customHeight="1">
      <c r="A21" s="115" t="s">
        <v>74</v>
      </c>
      <c r="B21" s="115"/>
      <c r="C21" s="115"/>
      <c r="D21" s="115"/>
      <c r="E21" s="116"/>
      <c r="G21" s="117" t="s">
        <v>201</v>
      </c>
      <c r="H21" s="117"/>
      <c r="I21" s="117"/>
      <c r="J21" s="117"/>
      <c r="K21" s="117"/>
      <c r="L21" s="117"/>
      <c r="M21" s="117"/>
      <c r="N21" s="117"/>
      <c r="O21" s="117"/>
      <c r="P21" s="117"/>
    </row>
    <row r="22" spans="1:16" ht="27" customHeight="1">
      <c r="A22" s="32"/>
      <c r="B22" s="32"/>
      <c r="C22" s="32"/>
      <c r="D22" s="32"/>
      <c r="E22" s="33"/>
      <c r="I22" s="29"/>
      <c r="J22" s="30"/>
      <c r="L22" s="31"/>
    </row>
    <row r="23" spans="1:16" ht="22.15" customHeight="1">
      <c r="A23" s="26"/>
      <c r="B23" s="26"/>
      <c r="C23" s="26"/>
      <c r="D23" s="26"/>
      <c r="E23" s="42"/>
      <c r="I23" s="29"/>
      <c r="J23" s="30"/>
      <c r="L23" s="31"/>
    </row>
    <row r="24" spans="1:16" ht="24.6" customHeight="1">
      <c r="I24" s="29"/>
      <c r="J24" s="30"/>
      <c r="L24" s="31"/>
    </row>
    <row r="25" spans="1:16" ht="24.6" customHeight="1">
      <c r="I25" s="43"/>
      <c r="J25" s="30"/>
    </row>
    <row r="26" spans="1:16" ht="24.6" customHeight="1">
      <c r="I26" s="43"/>
      <c r="J26" s="30"/>
    </row>
    <row r="27" spans="1:16" ht="24.6" customHeight="1">
      <c r="I27" s="43"/>
      <c r="J27" s="30"/>
    </row>
  </sheetData>
  <mergeCells count="9">
    <mergeCell ref="A21:E21"/>
    <mergeCell ref="G21:P21"/>
    <mergeCell ref="A2:G4"/>
    <mergeCell ref="A6:D13"/>
    <mergeCell ref="G7:O9"/>
    <mergeCell ref="G12:O14"/>
    <mergeCell ref="A15:E15"/>
    <mergeCell ref="A19:E19"/>
    <mergeCell ref="G19:P19"/>
  </mergeCells>
  <pageMargins left="0.78740157480314965" right="0.39370078740157483" top="0.39370078740157483" bottom="0.39370078740157483" header="0.31496062992125984" footer="0.31496062992125984"/>
  <pageSetup paperSize="9" firstPageNumber="2" orientation="landscape" r:id="rId1"/>
  <headerFooter differentFirst="1" scaleWithDoc="0" alignWithMargins="0">
    <oddFooter>&amp;R&amp;P</oddFooter>
  </headerFooter>
  <drawing r:id="rId2"/>
</worksheet>
</file>

<file path=xl/worksheets/sheet10.xml><?xml version="1.0" encoding="utf-8"?>
<worksheet xmlns="http://schemas.openxmlformats.org/spreadsheetml/2006/main" xmlns:r="http://schemas.openxmlformats.org/officeDocument/2006/relationships">
  <dimension ref="A1:H21"/>
  <sheetViews>
    <sheetView workbookViewId="0">
      <selection activeCell="J25" sqref="J25"/>
    </sheetView>
  </sheetViews>
  <sheetFormatPr defaultRowHeight="15"/>
  <cols>
    <col min="1" max="1" width="29" customWidth="1"/>
    <col min="2" max="2" width="10" customWidth="1"/>
    <col min="3" max="3" width="15" customWidth="1"/>
    <col min="4" max="6" width="13" customWidth="1"/>
    <col min="7" max="7" width="29" customWidth="1"/>
  </cols>
  <sheetData>
    <row r="1" spans="1:8" s="1" customFormat="1">
      <c r="A1" s="135"/>
      <c r="B1" s="135"/>
      <c r="C1" s="135"/>
      <c r="D1" s="135"/>
      <c r="E1" s="135"/>
      <c r="F1" s="135"/>
      <c r="G1" s="135"/>
    </row>
    <row r="2" spans="1:8" s="1" customFormat="1">
      <c r="A2" s="135" t="s">
        <v>207</v>
      </c>
      <c r="B2" s="135"/>
      <c r="C2" s="135"/>
      <c r="D2" s="135"/>
      <c r="E2" s="135"/>
      <c r="F2" s="135"/>
      <c r="G2" s="135"/>
    </row>
    <row r="3" spans="1:8" s="1" customFormat="1">
      <c r="A3" s="135" t="s">
        <v>53</v>
      </c>
      <c r="B3" s="135"/>
      <c r="C3" s="135"/>
      <c r="D3" s="135"/>
      <c r="E3" s="135"/>
      <c r="F3" s="135"/>
      <c r="G3" s="135"/>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708392424</v>
      </c>
      <c r="D8" s="7">
        <v>678365417</v>
      </c>
      <c r="E8" s="7">
        <v>27608074</v>
      </c>
      <c r="F8" s="7">
        <v>2418933</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15545442</v>
      </c>
      <c r="D10" s="7">
        <v>14856617</v>
      </c>
      <c r="E10" s="7">
        <v>635907</v>
      </c>
      <c r="F10" s="7">
        <v>52918</v>
      </c>
      <c r="G10" s="2" t="s">
        <v>18</v>
      </c>
    </row>
    <row r="11" spans="1:8" s="1" customFormat="1" ht="23.25">
      <c r="A11" s="2" t="s">
        <v>19</v>
      </c>
      <c r="B11" s="3" t="s">
        <v>20</v>
      </c>
      <c r="C11" s="7">
        <v>110848063</v>
      </c>
      <c r="D11" s="7">
        <v>107903461</v>
      </c>
      <c r="E11" s="7">
        <v>2865641</v>
      </c>
      <c r="F11" s="7">
        <v>78961</v>
      </c>
      <c r="G11" s="2" t="s">
        <v>21</v>
      </c>
    </row>
    <row r="12" spans="1:8" s="1" customFormat="1" ht="23.25">
      <c r="A12" s="2" t="s">
        <v>22</v>
      </c>
      <c r="B12" s="3" t="s">
        <v>23</v>
      </c>
      <c r="C12" s="7">
        <v>580497126</v>
      </c>
      <c r="D12" s="7">
        <v>554445547</v>
      </c>
      <c r="E12" s="7">
        <v>23776230</v>
      </c>
      <c r="F12" s="7">
        <v>2275348</v>
      </c>
      <c r="G12" s="2" t="s">
        <v>24</v>
      </c>
    </row>
    <row r="13" spans="1:8" s="1" customFormat="1" ht="34.5">
      <c r="A13" s="2" t="s">
        <v>25</v>
      </c>
      <c r="B13" s="3" t="s">
        <v>26</v>
      </c>
      <c r="C13" s="7">
        <v>1180558</v>
      </c>
      <c r="D13" s="7">
        <v>914515</v>
      </c>
      <c r="E13" s="7">
        <v>263698</v>
      </c>
      <c r="F13" s="7">
        <v>2346</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4" t="s">
        <v>51</v>
      </c>
      <c r="D15" s="4" t="s">
        <v>51</v>
      </c>
      <c r="E15" s="4" t="s">
        <v>51</v>
      </c>
      <c r="F15" s="4" t="s">
        <v>51</v>
      </c>
      <c r="G15" s="2" t="s">
        <v>33</v>
      </c>
    </row>
    <row r="16" spans="1:8" s="1" customFormat="1" ht="34.5">
      <c r="A16" s="2" t="s">
        <v>34</v>
      </c>
      <c r="B16" s="3" t="s">
        <v>35</v>
      </c>
      <c r="C16" s="7">
        <v>65778</v>
      </c>
      <c r="D16" s="7">
        <v>65778</v>
      </c>
      <c r="E16" s="4" t="s">
        <v>51</v>
      </c>
      <c r="F16" s="4" t="s">
        <v>51</v>
      </c>
      <c r="G16" s="2" t="s">
        <v>36</v>
      </c>
    </row>
    <row r="17" spans="1:7" s="1" customFormat="1" ht="23.25">
      <c r="A17" s="2" t="s">
        <v>37</v>
      </c>
      <c r="B17" s="3" t="s">
        <v>38</v>
      </c>
      <c r="C17" s="7">
        <v>10226</v>
      </c>
      <c r="D17" s="4" t="s">
        <v>51</v>
      </c>
      <c r="E17" s="7">
        <v>10226</v>
      </c>
      <c r="F17" s="4" t="s">
        <v>51</v>
      </c>
      <c r="G17" s="2" t="s">
        <v>39</v>
      </c>
    </row>
    <row r="18" spans="1:7" s="1" customFormat="1" ht="23.25">
      <c r="A18" s="2" t="s">
        <v>40</v>
      </c>
      <c r="B18" s="3" t="s">
        <v>41</v>
      </c>
      <c r="C18" s="7">
        <v>1696</v>
      </c>
      <c r="D18" s="7">
        <v>890</v>
      </c>
      <c r="E18" s="7">
        <v>806</v>
      </c>
      <c r="F18" s="4" t="s">
        <v>51</v>
      </c>
      <c r="G18" s="2" t="s">
        <v>42</v>
      </c>
    </row>
    <row r="19" spans="1:7" s="1" customFormat="1" ht="23.25">
      <c r="A19" s="2" t="s">
        <v>43</v>
      </c>
      <c r="B19" s="3" t="s">
        <v>44</v>
      </c>
      <c r="C19" s="7">
        <v>199781</v>
      </c>
      <c r="D19" s="7">
        <v>178608</v>
      </c>
      <c r="E19" s="7">
        <v>21173</v>
      </c>
      <c r="F19" s="4" t="s">
        <v>51</v>
      </c>
      <c r="G19" s="2" t="s">
        <v>45</v>
      </c>
    </row>
    <row r="20" spans="1:7" s="1" customFormat="1" ht="23.25">
      <c r="A20" s="2" t="s">
        <v>46</v>
      </c>
      <c r="B20" s="3" t="s">
        <v>47</v>
      </c>
      <c r="C20" s="7">
        <v>43754</v>
      </c>
      <c r="D20" s="4" t="s">
        <v>51</v>
      </c>
      <c r="E20" s="7">
        <v>34394</v>
      </c>
      <c r="F20" s="7">
        <v>9360</v>
      </c>
      <c r="G20" s="2" t="s">
        <v>48</v>
      </c>
    </row>
    <row r="21" spans="1:7" ht="2.4500000000000002" customHeight="1">
      <c r="A21" s="8"/>
      <c r="B21" s="8"/>
      <c r="C21" s="8"/>
      <c r="D21" s="8"/>
      <c r="E21" s="8"/>
      <c r="F21" s="8"/>
      <c r="G21" s="8"/>
    </row>
  </sheetData>
  <mergeCells count="9">
    <mergeCell ref="G6:G7"/>
    <mergeCell ref="A1:G1"/>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11.xml><?xml version="1.0" encoding="utf-8"?>
<worksheet xmlns="http://schemas.openxmlformats.org/spreadsheetml/2006/main" xmlns:r="http://schemas.openxmlformats.org/officeDocument/2006/relationships">
  <dimension ref="A1:H21"/>
  <sheetViews>
    <sheetView workbookViewId="0">
      <selection activeCell="I23" sqref="I23"/>
    </sheetView>
  </sheetViews>
  <sheetFormatPr defaultRowHeight="15"/>
  <cols>
    <col min="1" max="1" width="29" customWidth="1"/>
    <col min="2" max="2" width="10" customWidth="1"/>
    <col min="3" max="3" width="15" customWidth="1"/>
    <col min="4" max="6" width="13" customWidth="1"/>
    <col min="7" max="7" width="29" customWidth="1"/>
  </cols>
  <sheetData>
    <row r="1" spans="1:8" s="1" customFormat="1">
      <c r="A1" s="135"/>
      <c r="B1" s="135"/>
      <c r="C1" s="135"/>
      <c r="D1" s="135"/>
      <c r="E1" s="135"/>
      <c r="F1" s="135"/>
      <c r="G1" s="135"/>
    </row>
    <row r="2" spans="1:8" s="1" customFormat="1">
      <c r="A2" s="135" t="s">
        <v>208</v>
      </c>
      <c r="B2" s="135"/>
      <c r="C2" s="135"/>
      <c r="D2" s="135"/>
      <c r="E2" s="135"/>
      <c r="F2" s="135"/>
      <c r="G2" s="135"/>
    </row>
    <row r="3" spans="1:8" s="1" customFormat="1">
      <c r="A3" s="135" t="s">
        <v>55</v>
      </c>
      <c r="B3" s="135"/>
      <c r="C3" s="135"/>
      <c r="D3" s="135"/>
      <c r="E3" s="135"/>
      <c r="F3" s="135"/>
      <c r="G3" s="135"/>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86800510</v>
      </c>
      <c r="D8" s="7">
        <v>72914679</v>
      </c>
      <c r="E8" s="7">
        <v>12946850</v>
      </c>
      <c r="F8" s="7">
        <v>938981</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97612</v>
      </c>
      <c r="D10" s="7">
        <v>74124</v>
      </c>
      <c r="E10" s="7">
        <v>23488</v>
      </c>
      <c r="F10" s="4" t="s">
        <v>51</v>
      </c>
      <c r="G10" s="2" t="s">
        <v>18</v>
      </c>
    </row>
    <row r="11" spans="1:8" s="1" customFormat="1" ht="23.25">
      <c r="A11" s="2" t="s">
        <v>19</v>
      </c>
      <c r="B11" s="3" t="s">
        <v>20</v>
      </c>
      <c r="C11" s="7">
        <v>27572</v>
      </c>
      <c r="D11" s="7">
        <v>14954</v>
      </c>
      <c r="E11" s="7">
        <v>12618</v>
      </c>
      <c r="F11" s="4" t="s">
        <v>51</v>
      </c>
      <c r="G11" s="2" t="s">
        <v>21</v>
      </c>
    </row>
    <row r="12" spans="1:8" s="1" customFormat="1" ht="23.25">
      <c r="A12" s="2" t="s">
        <v>22</v>
      </c>
      <c r="B12" s="3" t="s">
        <v>23</v>
      </c>
      <c r="C12" s="7">
        <v>1362436</v>
      </c>
      <c r="D12" s="7">
        <v>382655</v>
      </c>
      <c r="E12" s="7">
        <v>971313</v>
      </c>
      <c r="F12" s="7">
        <v>8468</v>
      </c>
      <c r="G12" s="2" t="s">
        <v>24</v>
      </c>
    </row>
    <row r="13" spans="1:8" s="1" customFormat="1" ht="34.5">
      <c r="A13" s="2" t="s">
        <v>25</v>
      </c>
      <c r="B13" s="3" t="s">
        <v>26</v>
      </c>
      <c r="C13" s="7">
        <v>84869941</v>
      </c>
      <c r="D13" s="7">
        <v>72196293</v>
      </c>
      <c r="E13" s="7">
        <v>11796434</v>
      </c>
      <c r="F13" s="7">
        <v>877214</v>
      </c>
      <c r="G13" s="2" t="s">
        <v>27</v>
      </c>
    </row>
    <row r="14" spans="1:8" s="1" customFormat="1" ht="23.25">
      <c r="A14" s="2" t="s">
        <v>28</v>
      </c>
      <c r="B14" s="3" t="s">
        <v>29</v>
      </c>
      <c r="C14" s="7">
        <v>29294</v>
      </c>
      <c r="D14" s="7">
        <v>3687</v>
      </c>
      <c r="E14" s="7">
        <v>25242</v>
      </c>
      <c r="F14" s="7">
        <v>365</v>
      </c>
      <c r="G14" s="2" t="s">
        <v>30</v>
      </c>
    </row>
    <row r="15" spans="1:8" s="1" customFormat="1" ht="23.25">
      <c r="A15" s="2" t="s">
        <v>31</v>
      </c>
      <c r="B15" s="3" t="s">
        <v>32</v>
      </c>
      <c r="C15" s="4" t="s">
        <v>51</v>
      </c>
      <c r="D15" s="4" t="s">
        <v>51</v>
      </c>
      <c r="E15" s="4" t="s">
        <v>51</v>
      </c>
      <c r="F15" s="4" t="s">
        <v>51</v>
      </c>
      <c r="G15" s="2" t="s">
        <v>33</v>
      </c>
    </row>
    <row r="16" spans="1:8" s="1" customFormat="1" ht="34.5">
      <c r="A16" s="2" t="s">
        <v>34</v>
      </c>
      <c r="B16" s="3" t="s">
        <v>35</v>
      </c>
      <c r="C16" s="4" t="s">
        <v>51</v>
      </c>
      <c r="D16" s="4" t="s">
        <v>51</v>
      </c>
      <c r="E16" s="4" t="s">
        <v>51</v>
      </c>
      <c r="F16" s="4" t="s">
        <v>51</v>
      </c>
      <c r="G16" s="2" t="s">
        <v>36</v>
      </c>
    </row>
    <row r="17" spans="1:7" s="1" customFormat="1" ht="23.25">
      <c r="A17" s="2" t="s">
        <v>37</v>
      </c>
      <c r="B17" s="3" t="s">
        <v>38</v>
      </c>
      <c r="C17" s="4" t="s">
        <v>51</v>
      </c>
      <c r="D17" s="4" t="s">
        <v>51</v>
      </c>
      <c r="E17" s="4" t="s">
        <v>51</v>
      </c>
      <c r="F17" s="4" t="s">
        <v>51</v>
      </c>
      <c r="G17" s="2" t="s">
        <v>39</v>
      </c>
    </row>
    <row r="18" spans="1:7" s="1" customFormat="1" ht="23.25">
      <c r="A18" s="2" t="s">
        <v>40</v>
      </c>
      <c r="B18" s="3" t="s">
        <v>41</v>
      </c>
      <c r="C18" s="7">
        <v>12655</v>
      </c>
      <c r="D18" s="4" t="s">
        <v>51</v>
      </c>
      <c r="E18" s="7">
        <v>12655</v>
      </c>
      <c r="F18" s="4" t="s">
        <v>51</v>
      </c>
      <c r="G18" s="2" t="s">
        <v>42</v>
      </c>
    </row>
    <row r="19" spans="1:7" s="1" customFormat="1" ht="23.25">
      <c r="A19" s="2" t="s">
        <v>43</v>
      </c>
      <c r="B19" s="3" t="s">
        <v>44</v>
      </c>
      <c r="C19" s="7">
        <v>391946</v>
      </c>
      <c r="D19" s="7">
        <v>242965</v>
      </c>
      <c r="E19" s="7">
        <v>96047</v>
      </c>
      <c r="F19" s="7">
        <v>52934</v>
      </c>
      <c r="G19" s="2" t="s">
        <v>45</v>
      </c>
    </row>
    <row r="20" spans="1:7" s="1" customFormat="1" ht="23.25">
      <c r="A20" s="2" t="s">
        <v>46</v>
      </c>
      <c r="B20" s="3" t="s">
        <v>47</v>
      </c>
      <c r="C20" s="7">
        <v>9053</v>
      </c>
      <c r="D20" s="4" t="s">
        <v>51</v>
      </c>
      <c r="E20" s="7">
        <v>9053</v>
      </c>
      <c r="F20" s="4" t="s">
        <v>51</v>
      </c>
      <c r="G20" s="2" t="s">
        <v>48</v>
      </c>
    </row>
    <row r="21" spans="1:7" ht="2.4500000000000002" customHeight="1">
      <c r="A21" s="8"/>
      <c r="B21" s="8"/>
      <c r="C21" s="8"/>
      <c r="D21" s="8"/>
      <c r="E21" s="8"/>
      <c r="F21" s="8"/>
      <c r="G21" s="8"/>
    </row>
  </sheetData>
  <mergeCells count="9">
    <mergeCell ref="G6:G7"/>
    <mergeCell ref="A1:G1"/>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12.xml><?xml version="1.0" encoding="utf-8"?>
<worksheet xmlns="http://schemas.openxmlformats.org/spreadsheetml/2006/main" xmlns:r="http://schemas.openxmlformats.org/officeDocument/2006/relationships">
  <dimension ref="A1:H21"/>
  <sheetViews>
    <sheetView workbookViewId="0">
      <selection activeCell="J23" sqref="J23"/>
    </sheetView>
  </sheetViews>
  <sheetFormatPr defaultRowHeight="15"/>
  <cols>
    <col min="1" max="1" width="29" customWidth="1"/>
    <col min="2" max="2" width="10" customWidth="1"/>
    <col min="3" max="3" width="15" customWidth="1"/>
    <col min="4" max="6" width="13" customWidth="1"/>
    <col min="7" max="7" width="29" customWidth="1"/>
  </cols>
  <sheetData>
    <row r="1" spans="1:8" s="1" customFormat="1">
      <c r="A1" s="135"/>
      <c r="B1" s="135"/>
      <c r="C1" s="135"/>
      <c r="D1" s="135"/>
      <c r="E1" s="135"/>
      <c r="F1" s="135"/>
      <c r="G1" s="135"/>
    </row>
    <row r="2" spans="1:8" s="1" customFormat="1">
      <c r="A2" s="135" t="s">
        <v>209</v>
      </c>
      <c r="B2" s="135"/>
      <c r="C2" s="135"/>
      <c r="D2" s="135"/>
      <c r="E2" s="135"/>
      <c r="F2" s="135"/>
      <c r="G2" s="135"/>
    </row>
    <row r="3" spans="1:8" s="1" customFormat="1">
      <c r="A3" s="135" t="s">
        <v>54</v>
      </c>
      <c r="B3" s="135"/>
      <c r="C3" s="135"/>
      <c r="D3" s="135"/>
      <c r="E3" s="135"/>
      <c r="F3" s="135"/>
      <c r="G3" s="135"/>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68098</v>
      </c>
      <c r="D8" s="7">
        <v>63109</v>
      </c>
      <c r="E8" s="7">
        <v>4189</v>
      </c>
      <c r="F8" s="7">
        <v>800</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4" t="s">
        <v>51</v>
      </c>
      <c r="D10" s="4" t="s">
        <v>51</v>
      </c>
      <c r="E10" s="4" t="s">
        <v>51</v>
      </c>
      <c r="F10" s="4" t="s">
        <v>51</v>
      </c>
      <c r="G10" s="2" t="s">
        <v>18</v>
      </c>
    </row>
    <row r="11" spans="1:8" s="1" customFormat="1" ht="23.25">
      <c r="A11" s="2" t="s">
        <v>19</v>
      </c>
      <c r="B11" s="3" t="s">
        <v>20</v>
      </c>
      <c r="C11" s="4" t="s">
        <v>51</v>
      </c>
      <c r="D11" s="4" t="s">
        <v>51</v>
      </c>
      <c r="E11" s="4" t="s">
        <v>51</v>
      </c>
      <c r="F11" s="4" t="s">
        <v>51</v>
      </c>
      <c r="G11" s="2" t="s">
        <v>21</v>
      </c>
    </row>
    <row r="12" spans="1:8" s="1" customFormat="1" ht="23.25">
      <c r="A12" s="2" t="s">
        <v>22</v>
      </c>
      <c r="B12" s="3" t="s">
        <v>23</v>
      </c>
      <c r="C12" s="4" t="s">
        <v>51</v>
      </c>
      <c r="D12" s="4" t="s">
        <v>51</v>
      </c>
      <c r="E12" s="4" t="s">
        <v>51</v>
      </c>
      <c r="F12" s="4" t="s">
        <v>51</v>
      </c>
      <c r="G12" s="2" t="s">
        <v>24</v>
      </c>
    </row>
    <row r="13" spans="1:8" s="1" customFormat="1" ht="34.5">
      <c r="A13" s="2" t="s">
        <v>25</v>
      </c>
      <c r="B13" s="3" t="s">
        <v>26</v>
      </c>
      <c r="C13" s="4" t="s">
        <v>51</v>
      </c>
      <c r="D13" s="4" t="s">
        <v>51</v>
      </c>
      <c r="E13" s="4" t="s">
        <v>51</v>
      </c>
      <c r="F13" s="4" t="s">
        <v>51</v>
      </c>
      <c r="G13" s="2" t="s">
        <v>27</v>
      </c>
    </row>
    <row r="14" spans="1:8" s="1" customFormat="1" ht="23.25">
      <c r="A14" s="2" t="s">
        <v>28</v>
      </c>
      <c r="B14" s="3" t="s">
        <v>29</v>
      </c>
      <c r="C14" s="7">
        <v>68098</v>
      </c>
      <c r="D14" s="7">
        <v>63109</v>
      </c>
      <c r="E14" s="7">
        <v>4189</v>
      </c>
      <c r="F14" s="7">
        <v>800</v>
      </c>
      <c r="G14" s="2" t="s">
        <v>30</v>
      </c>
    </row>
    <row r="15" spans="1:8" s="1" customFormat="1" ht="23.25">
      <c r="A15" s="2" t="s">
        <v>31</v>
      </c>
      <c r="B15" s="3" t="s">
        <v>32</v>
      </c>
      <c r="C15" s="4" t="s">
        <v>51</v>
      </c>
      <c r="D15" s="4" t="s">
        <v>51</v>
      </c>
      <c r="E15" s="4" t="s">
        <v>51</v>
      </c>
      <c r="F15" s="4" t="s">
        <v>51</v>
      </c>
      <c r="G15" s="2" t="s">
        <v>33</v>
      </c>
    </row>
    <row r="16" spans="1:8" s="1" customFormat="1" ht="34.5">
      <c r="A16" s="2" t="s">
        <v>34</v>
      </c>
      <c r="B16" s="3" t="s">
        <v>35</v>
      </c>
      <c r="C16" s="4" t="s">
        <v>51</v>
      </c>
      <c r="D16" s="4" t="s">
        <v>51</v>
      </c>
      <c r="E16" s="4" t="s">
        <v>51</v>
      </c>
      <c r="F16" s="4" t="s">
        <v>51</v>
      </c>
      <c r="G16" s="2" t="s">
        <v>36</v>
      </c>
    </row>
    <row r="17" spans="1:7" s="1" customFormat="1" ht="23.25">
      <c r="A17" s="2" t="s">
        <v>37</v>
      </c>
      <c r="B17" s="3" t="s">
        <v>38</v>
      </c>
      <c r="C17" s="4" t="s">
        <v>51</v>
      </c>
      <c r="D17" s="4" t="s">
        <v>51</v>
      </c>
      <c r="E17" s="4" t="s">
        <v>51</v>
      </c>
      <c r="F17" s="4" t="s">
        <v>51</v>
      </c>
      <c r="G17" s="2" t="s">
        <v>39</v>
      </c>
    </row>
    <row r="18" spans="1:7" s="1" customFormat="1" ht="23.25">
      <c r="A18" s="2" t="s">
        <v>40</v>
      </c>
      <c r="B18" s="3" t="s">
        <v>41</v>
      </c>
      <c r="C18" s="4" t="s">
        <v>51</v>
      </c>
      <c r="D18" s="4" t="s">
        <v>51</v>
      </c>
      <c r="E18" s="4" t="s">
        <v>51</v>
      </c>
      <c r="F18" s="4" t="s">
        <v>51</v>
      </c>
      <c r="G18" s="2" t="s">
        <v>42</v>
      </c>
    </row>
    <row r="19" spans="1:7" s="1" customFormat="1" ht="23.25">
      <c r="A19" s="2" t="s">
        <v>43</v>
      </c>
      <c r="B19" s="3" t="s">
        <v>44</v>
      </c>
      <c r="C19" s="4" t="s">
        <v>51</v>
      </c>
      <c r="D19" s="4" t="s">
        <v>51</v>
      </c>
      <c r="E19" s="4" t="s">
        <v>51</v>
      </c>
      <c r="F19" s="4" t="s">
        <v>51</v>
      </c>
      <c r="G19" s="2" t="s">
        <v>45</v>
      </c>
    </row>
    <row r="20" spans="1:7" s="1" customFormat="1" ht="23.25">
      <c r="A20" s="2" t="s">
        <v>46</v>
      </c>
      <c r="B20" s="3" t="s">
        <v>47</v>
      </c>
      <c r="C20" s="4" t="s">
        <v>51</v>
      </c>
      <c r="D20" s="4" t="s">
        <v>51</v>
      </c>
      <c r="E20" s="4" t="s">
        <v>51</v>
      </c>
      <c r="F20" s="4" t="s">
        <v>51</v>
      </c>
      <c r="G20" s="2" t="s">
        <v>48</v>
      </c>
    </row>
    <row r="21" spans="1:7" ht="2.4500000000000002" customHeight="1">
      <c r="A21" s="8"/>
      <c r="B21" s="8"/>
      <c r="C21" s="8"/>
      <c r="D21" s="8"/>
      <c r="E21" s="8"/>
      <c r="F21" s="8"/>
      <c r="G21" s="8"/>
    </row>
  </sheetData>
  <mergeCells count="9">
    <mergeCell ref="G6:G7"/>
    <mergeCell ref="A1:G1"/>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13.xml><?xml version="1.0" encoding="utf-8"?>
<worksheet xmlns="http://schemas.openxmlformats.org/spreadsheetml/2006/main" xmlns:r="http://schemas.openxmlformats.org/officeDocument/2006/relationships">
  <dimension ref="A1:H21"/>
  <sheetViews>
    <sheetView workbookViewId="0">
      <selection activeCell="K23" sqref="K23"/>
    </sheetView>
  </sheetViews>
  <sheetFormatPr defaultRowHeight="15"/>
  <cols>
    <col min="1" max="1" width="29" customWidth="1"/>
    <col min="2" max="2" width="10" customWidth="1"/>
    <col min="3" max="3" width="15" customWidth="1"/>
    <col min="4" max="6" width="13" customWidth="1"/>
    <col min="7" max="7" width="29" customWidth="1"/>
  </cols>
  <sheetData>
    <row r="1" spans="1:8" s="1" customFormat="1">
      <c r="A1" s="135"/>
      <c r="B1" s="135"/>
      <c r="C1" s="135"/>
      <c r="D1" s="135"/>
      <c r="E1" s="135"/>
      <c r="F1" s="135"/>
      <c r="G1" s="135"/>
    </row>
    <row r="2" spans="1:8" s="1" customFormat="1">
      <c r="A2" s="135" t="s">
        <v>210</v>
      </c>
      <c r="B2" s="135"/>
      <c r="C2" s="135"/>
      <c r="D2" s="135"/>
      <c r="E2" s="135"/>
      <c r="F2" s="135"/>
      <c r="G2" s="135"/>
    </row>
    <row r="3" spans="1:8" s="1" customFormat="1">
      <c r="A3" s="135" t="s">
        <v>56</v>
      </c>
      <c r="B3" s="135"/>
      <c r="C3" s="135"/>
      <c r="D3" s="135"/>
      <c r="E3" s="135"/>
      <c r="F3" s="135"/>
      <c r="G3" s="135"/>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176216942</v>
      </c>
      <c r="D8" s="7">
        <v>110723284</v>
      </c>
      <c r="E8" s="7">
        <v>60744267</v>
      </c>
      <c r="F8" s="7">
        <v>4749391</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4" t="s">
        <v>51</v>
      </c>
      <c r="D10" s="4" t="s">
        <v>51</v>
      </c>
      <c r="E10" s="4" t="s">
        <v>51</v>
      </c>
      <c r="F10" s="4" t="s">
        <v>51</v>
      </c>
      <c r="G10" s="2" t="s">
        <v>18</v>
      </c>
    </row>
    <row r="11" spans="1:8" s="1" customFormat="1" ht="23.25">
      <c r="A11" s="2" t="s">
        <v>19</v>
      </c>
      <c r="B11" s="3" t="s">
        <v>20</v>
      </c>
      <c r="C11" s="4" t="s">
        <v>51</v>
      </c>
      <c r="D11" s="4" t="s">
        <v>51</v>
      </c>
      <c r="E11" s="4" t="s">
        <v>51</v>
      </c>
      <c r="F11" s="4" t="s">
        <v>51</v>
      </c>
      <c r="G11" s="2" t="s">
        <v>21</v>
      </c>
    </row>
    <row r="12" spans="1:8" s="1" customFormat="1" ht="23.25">
      <c r="A12" s="2" t="s">
        <v>22</v>
      </c>
      <c r="B12" s="3" t="s">
        <v>23</v>
      </c>
      <c r="C12" s="7">
        <v>161411</v>
      </c>
      <c r="D12" s="7">
        <v>126980</v>
      </c>
      <c r="E12" s="7">
        <v>34431</v>
      </c>
      <c r="F12" s="4" t="s">
        <v>51</v>
      </c>
      <c r="G12" s="2" t="s">
        <v>24</v>
      </c>
    </row>
    <row r="13" spans="1:8" s="1" customFormat="1" ht="34.5">
      <c r="A13" s="2" t="s">
        <v>25</v>
      </c>
      <c r="B13" s="3" t="s">
        <v>26</v>
      </c>
      <c r="C13" s="7">
        <v>1572744</v>
      </c>
      <c r="D13" s="7">
        <v>979827</v>
      </c>
      <c r="E13" s="7">
        <v>585444</v>
      </c>
      <c r="F13" s="7">
        <v>7473</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172383341</v>
      </c>
      <c r="D15" s="7">
        <v>109114697</v>
      </c>
      <c r="E15" s="7">
        <v>59145057</v>
      </c>
      <c r="F15" s="7">
        <v>4123587</v>
      </c>
      <c r="G15" s="2" t="s">
        <v>33</v>
      </c>
    </row>
    <row r="16" spans="1:8" s="1" customFormat="1" ht="34.5">
      <c r="A16" s="2" t="s">
        <v>34</v>
      </c>
      <c r="B16" s="3" t="s">
        <v>35</v>
      </c>
      <c r="C16" s="7">
        <v>2389</v>
      </c>
      <c r="D16" s="4" t="s">
        <v>51</v>
      </c>
      <c r="E16" s="4" t="s">
        <v>51</v>
      </c>
      <c r="F16" s="7">
        <v>2389</v>
      </c>
      <c r="G16" s="2" t="s">
        <v>36</v>
      </c>
    </row>
    <row r="17" spans="1:7" s="1" customFormat="1" ht="23.25">
      <c r="A17" s="2" t="s">
        <v>37</v>
      </c>
      <c r="B17" s="3" t="s">
        <v>38</v>
      </c>
      <c r="C17" s="4" t="s">
        <v>51</v>
      </c>
      <c r="D17" s="4" t="s">
        <v>51</v>
      </c>
      <c r="E17" s="4" t="s">
        <v>51</v>
      </c>
      <c r="F17" s="4" t="s">
        <v>51</v>
      </c>
      <c r="G17" s="2" t="s">
        <v>39</v>
      </c>
    </row>
    <row r="18" spans="1:7" s="1" customFormat="1" ht="23.25">
      <c r="A18" s="2" t="s">
        <v>40</v>
      </c>
      <c r="B18" s="3" t="s">
        <v>41</v>
      </c>
      <c r="C18" s="7">
        <v>330</v>
      </c>
      <c r="D18" s="4" t="s">
        <v>51</v>
      </c>
      <c r="E18" s="7">
        <v>330</v>
      </c>
      <c r="F18" s="4" t="s">
        <v>51</v>
      </c>
      <c r="G18" s="2" t="s">
        <v>42</v>
      </c>
    </row>
    <row r="19" spans="1:7" s="1" customFormat="1" ht="23.25">
      <c r="A19" s="2" t="s">
        <v>43</v>
      </c>
      <c r="B19" s="3" t="s">
        <v>44</v>
      </c>
      <c r="C19" s="7">
        <v>1074638</v>
      </c>
      <c r="D19" s="7">
        <v>494312</v>
      </c>
      <c r="E19" s="7">
        <v>220657</v>
      </c>
      <c r="F19" s="7">
        <v>359669</v>
      </c>
      <c r="G19" s="2" t="s">
        <v>45</v>
      </c>
    </row>
    <row r="20" spans="1:7" s="1" customFormat="1" ht="23.25">
      <c r="A20" s="2" t="s">
        <v>46</v>
      </c>
      <c r="B20" s="3" t="s">
        <v>47</v>
      </c>
      <c r="C20" s="7">
        <v>1022089</v>
      </c>
      <c r="D20" s="7">
        <v>7468</v>
      </c>
      <c r="E20" s="7">
        <v>758348</v>
      </c>
      <c r="F20" s="7">
        <v>256273</v>
      </c>
      <c r="G20" s="2" t="s">
        <v>48</v>
      </c>
    </row>
    <row r="21" spans="1:7" ht="2.4500000000000002" customHeight="1">
      <c r="A21" s="8"/>
      <c r="B21" s="8"/>
      <c r="C21" s="8"/>
      <c r="D21" s="8"/>
      <c r="E21" s="8"/>
      <c r="F21" s="8"/>
      <c r="G21" s="8"/>
    </row>
  </sheetData>
  <mergeCells count="9">
    <mergeCell ref="G6:G7"/>
    <mergeCell ref="A1:G1"/>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14.xml><?xml version="1.0" encoding="utf-8"?>
<worksheet xmlns="http://schemas.openxmlformats.org/spreadsheetml/2006/main" xmlns:r="http://schemas.openxmlformats.org/officeDocument/2006/relationships">
  <dimension ref="A1:H21"/>
  <sheetViews>
    <sheetView workbookViewId="0">
      <selection activeCell="J25" sqref="J25"/>
    </sheetView>
  </sheetViews>
  <sheetFormatPr defaultRowHeight="15"/>
  <cols>
    <col min="1" max="1" width="29" customWidth="1"/>
    <col min="2" max="2" width="10" customWidth="1"/>
    <col min="3" max="3" width="15" customWidth="1"/>
    <col min="4" max="6" width="13" customWidth="1"/>
    <col min="7" max="7" width="29" customWidth="1"/>
  </cols>
  <sheetData>
    <row r="1" spans="1:8" s="1" customFormat="1">
      <c r="A1" s="135"/>
      <c r="B1" s="135"/>
      <c r="C1" s="135"/>
      <c r="D1" s="135"/>
      <c r="E1" s="135"/>
      <c r="F1" s="135"/>
      <c r="G1" s="135"/>
    </row>
    <row r="2" spans="1:8" s="1" customFormat="1">
      <c r="A2" s="135" t="s">
        <v>211</v>
      </c>
      <c r="B2" s="135"/>
      <c r="C2" s="135"/>
      <c r="D2" s="135"/>
      <c r="E2" s="135"/>
      <c r="F2" s="135"/>
      <c r="G2" s="135"/>
    </row>
    <row r="3" spans="1:8" s="1" customFormat="1">
      <c r="A3" s="135" t="s">
        <v>57</v>
      </c>
      <c r="B3" s="135"/>
      <c r="C3" s="135"/>
      <c r="D3" s="135"/>
      <c r="E3" s="135"/>
      <c r="F3" s="135"/>
      <c r="G3" s="135"/>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29664208</v>
      </c>
      <c r="D8" s="7">
        <v>28925900</v>
      </c>
      <c r="E8" s="7">
        <v>473623</v>
      </c>
      <c r="F8" s="7">
        <v>264685</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25778</v>
      </c>
      <c r="D10" s="7">
        <v>24860</v>
      </c>
      <c r="E10" s="7">
        <v>918</v>
      </c>
      <c r="F10" s="4" t="s">
        <v>51</v>
      </c>
      <c r="G10" s="2" t="s">
        <v>18</v>
      </c>
    </row>
    <row r="11" spans="1:8" s="1" customFormat="1" ht="23.25">
      <c r="A11" s="2" t="s">
        <v>19</v>
      </c>
      <c r="B11" s="3" t="s">
        <v>20</v>
      </c>
      <c r="C11" s="4" t="s">
        <v>51</v>
      </c>
      <c r="D11" s="4" t="s">
        <v>51</v>
      </c>
      <c r="E11" s="4" t="s">
        <v>51</v>
      </c>
      <c r="F11" s="4" t="s">
        <v>51</v>
      </c>
      <c r="G11" s="2" t="s">
        <v>21</v>
      </c>
    </row>
    <row r="12" spans="1:8" s="1" customFormat="1" ht="23.25">
      <c r="A12" s="2" t="s">
        <v>22</v>
      </c>
      <c r="B12" s="3" t="s">
        <v>23</v>
      </c>
      <c r="C12" s="4" t="s">
        <v>51</v>
      </c>
      <c r="D12" s="4" t="s">
        <v>51</v>
      </c>
      <c r="E12" s="4" t="s">
        <v>51</v>
      </c>
      <c r="F12" s="4" t="s">
        <v>51</v>
      </c>
      <c r="G12" s="2" t="s">
        <v>24</v>
      </c>
    </row>
    <row r="13" spans="1:8" s="1" customFormat="1" ht="34.5">
      <c r="A13" s="2" t="s">
        <v>25</v>
      </c>
      <c r="B13" s="3" t="s">
        <v>26</v>
      </c>
      <c r="C13" s="4" t="s">
        <v>51</v>
      </c>
      <c r="D13" s="4" t="s">
        <v>51</v>
      </c>
      <c r="E13" s="4" t="s">
        <v>51</v>
      </c>
      <c r="F13" s="4" t="s">
        <v>51</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4" t="s">
        <v>51</v>
      </c>
      <c r="D15" s="4" t="s">
        <v>51</v>
      </c>
      <c r="E15" s="4" t="s">
        <v>51</v>
      </c>
      <c r="F15" s="4" t="s">
        <v>51</v>
      </c>
      <c r="G15" s="2" t="s">
        <v>33</v>
      </c>
    </row>
    <row r="16" spans="1:8" s="1" customFormat="1" ht="34.5">
      <c r="A16" s="2" t="s">
        <v>34</v>
      </c>
      <c r="B16" s="3" t="s">
        <v>35</v>
      </c>
      <c r="C16" s="7">
        <v>29406214</v>
      </c>
      <c r="D16" s="7">
        <v>28669178</v>
      </c>
      <c r="E16" s="7">
        <v>472351</v>
      </c>
      <c r="F16" s="7">
        <v>264685</v>
      </c>
      <c r="G16" s="2" t="s">
        <v>36</v>
      </c>
    </row>
    <row r="17" spans="1:7" s="1" customFormat="1" ht="23.25">
      <c r="A17" s="2" t="s">
        <v>37</v>
      </c>
      <c r="B17" s="3" t="s">
        <v>38</v>
      </c>
      <c r="C17" s="7">
        <v>8636</v>
      </c>
      <c r="D17" s="7">
        <v>8621</v>
      </c>
      <c r="E17" s="7">
        <v>15</v>
      </c>
      <c r="F17" s="4" t="s">
        <v>51</v>
      </c>
      <c r="G17" s="2" t="s">
        <v>39</v>
      </c>
    </row>
    <row r="18" spans="1:7" s="1" customFormat="1" ht="23.25">
      <c r="A18" s="2" t="s">
        <v>40</v>
      </c>
      <c r="B18" s="3" t="s">
        <v>41</v>
      </c>
      <c r="C18" s="4" t="s">
        <v>51</v>
      </c>
      <c r="D18" s="4" t="s">
        <v>51</v>
      </c>
      <c r="E18" s="4" t="s">
        <v>51</v>
      </c>
      <c r="F18" s="4" t="s">
        <v>51</v>
      </c>
      <c r="G18" s="2" t="s">
        <v>42</v>
      </c>
    </row>
    <row r="19" spans="1:7" s="1" customFormat="1" ht="23.25">
      <c r="A19" s="2" t="s">
        <v>43</v>
      </c>
      <c r="B19" s="3" t="s">
        <v>44</v>
      </c>
      <c r="C19" s="7">
        <v>223241</v>
      </c>
      <c r="D19" s="7">
        <v>223241</v>
      </c>
      <c r="E19" s="4" t="s">
        <v>51</v>
      </c>
      <c r="F19" s="4" t="s">
        <v>51</v>
      </c>
      <c r="G19" s="2" t="s">
        <v>45</v>
      </c>
    </row>
    <row r="20" spans="1:7" s="1" customFormat="1" ht="23.25">
      <c r="A20" s="2" t="s">
        <v>46</v>
      </c>
      <c r="B20" s="3" t="s">
        <v>47</v>
      </c>
      <c r="C20" s="7">
        <v>339</v>
      </c>
      <c r="D20" s="4" t="s">
        <v>51</v>
      </c>
      <c r="E20" s="7">
        <v>339</v>
      </c>
      <c r="F20" s="4" t="s">
        <v>51</v>
      </c>
      <c r="G20" s="2" t="s">
        <v>48</v>
      </c>
    </row>
    <row r="21" spans="1:7" ht="2.4500000000000002" customHeight="1">
      <c r="A21" s="8"/>
      <c r="B21" s="8"/>
      <c r="C21" s="8"/>
      <c r="D21" s="8"/>
      <c r="E21" s="8"/>
      <c r="F21" s="8"/>
      <c r="G21" s="8"/>
    </row>
  </sheetData>
  <mergeCells count="9">
    <mergeCell ref="G6:G7"/>
    <mergeCell ref="A1:G1"/>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15.xml><?xml version="1.0" encoding="utf-8"?>
<worksheet xmlns="http://schemas.openxmlformats.org/spreadsheetml/2006/main" xmlns:r="http://schemas.openxmlformats.org/officeDocument/2006/relationships">
  <dimension ref="A1:H21"/>
  <sheetViews>
    <sheetView workbookViewId="0">
      <selection activeCell="I14" sqref="I14"/>
    </sheetView>
  </sheetViews>
  <sheetFormatPr defaultRowHeight="15"/>
  <cols>
    <col min="1" max="1" width="29" customWidth="1"/>
    <col min="2" max="2" width="10" customWidth="1"/>
    <col min="3" max="3" width="15" customWidth="1"/>
    <col min="4" max="6" width="13" customWidth="1"/>
    <col min="7" max="7" width="29" customWidth="1"/>
  </cols>
  <sheetData>
    <row r="1" spans="1:8" s="1" customFormat="1">
      <c r="A1" s="135"/>
      <c r="B1" s="135"/>
      <c r="C1" s="135"/>
      <c r="D1" s="135"/>
      <c r="E1" s="135"/>
      <c r="F1" s="135"/>
      <c r="G1" s="135"/>
    </row>
    <row r="2" spans="1:8" s="1" customFormat="1">
      <c r="A2" s="135" t="s">
        <v>212</v>
      </c>
      <c r="B2" s="135"/>
      <c r="C2" s="135"/>
      <c r="D2" s="135"/>
      <c r="E2" s="135"/>
      <c r="F2" s="135"/>
      <c r="G2" s="135"/>
    </row>
    <row r="3" spans="1:8" s="1" customFormat="1">
      <c r="A3" s="135" t="s">
        <v>60</v>
      </c>
      <c r="B3" s="135"/>
      <c r="C3" s="135"/>
      <c r="D3" s="135"/>
      <c r="E3" s="135"/>
      <c r="F3" s="135"/>
      <c r="G3" s="135"/>
    </row>
    <row r="5" spans="1:8" s="1" customFormat="1">
      <c r="A5" s="2" t="s">
        <v>3</v>
      </c>
      <c r="B5" s="92" t="s">
        <v>4</v>
      </c>
      <c r="C5" s="92" t="s">
        <v>4</v>
      </c>
      <c r="D5" s="92" t="s">
        <v>4</v>
      </c>
      <c r="E5" s="92" t="s">
        <v>4</v>
      </c>
      <c r="F5" s="92" t="s">
        <v>4</v>
      </c>
      <c r="G5" s="4" t="s">
        <v>5</v>
      </c>
    </row>
    <row r="6" spans="1:8" s="1" customFormat="1" ht="38.25" customHeight="1">
      <c r="A6" s="132"/>
      <c r="B6" s="133" t="s">
        <v>203</v>
      </c>
      <c r="C6" s="133" t="s">
        <v>6</v>
      </c>
      <c r="D6" s="133" t="s">
        <v>7</v>
      </c>
      <c r="E6" s="133"/>
      <c r="F6" s="133"/>
      <c r="G6" s="134"/>
      <c r="H6" s="94"/>
    </row>
    <row r="7" spans="1:8" s="1" customFormat="1" ht="38.25" customHeight="1">
      <c r="A7" s="132"/>
      <c r="B7" s="133"/>
      <c r="C7" s="133"/>
      <c r="D7" s="5" t="s">
        <v>8</v>
      </c>
      <c r="E7" s="5" t="s">
        <v>9</v>
      </c>
      <c r="F7" s="5" t="s">
        <v>10</v>
      </c>
      <c r="G7" s="134"/>
      <c r="H7" s="94"/>
    </row>
    <row r="8" spans="1:8" s="1" customFormat="1" ht="23.25">
      <c r="A8" s="6" t="s">
        <v>11</v>
      </c>
      <c r="B8" s="3" t="s">
        <v>12</v>
      </c>
      <c r="C8" s="7">
        <v>16271742</v>
      </c>
      <c r="D8" s="7">
        <v>14571981</v>
      </c>
      <c r="E8" s="7">
        <v>1597995</v>
      </c>
      <c r="F8" s="7">
        <v>101766</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22929</v>
      </c>
      <c r="D10" s="7">
        <v>13793</v>
      </c>
      <c r="E10" s="7">
        <v>9136</v>
      </c>
      <c r="F10" s="4" t="s">
        <v>51</v>
      </c>
      <c r="G10" s="2" t="s">
        <v>18</v>
      </c>
    </row>
    <row r="11" spans="1:8" s="1" customFormat="1" ht="23.25">
      <c r="A11" s="2" t="s">
        <v>19</v>
      </c>
      <c r="B11" s="3" t="s">
        <v>20</v>
      </c>
      <c r="C11" s="4" t="s">
        <v>51</v>
      </c>
      <c r="D11" s="4" t="s">
        <v>51</v>
      </c>
      <c r="E11" s="4" t="s">
        <v>51</v>
      </c>
      <c r="F11" s="4" t="s">
        <v>51</v>
      </c>
      <c r="G11" s="2" t="s">
        <v>21</v>
      </c>
    </row>
    <row r="12" spans="1:8" s="1" customFormat="1" ht="23.25">
      <c r="A12" s="2" t="s">
        <v>22</v>
      </c>
      <c r="B12" s="3" t="s">
        <v>23</v>
      </c>
      <c r="C12" s="4" t="s">
        <v>51</v>
      </c>
      <c r="D12" s="4" t="s">
        <v>51</v>
      </c>
      <c r="E12" s="4" t="s">
        <v>51</v>
      </c>
      <c r="F12" s="4" t="s">
        <v>51</v>
      </c>
      <c r="G12" s="2" t="s">
        <v>24</v>
      </c>
    </row>
    <row r="13" spans="1:8" s="1" customFormat="1" ht="34.5">
      <c r="A13" s="2" t="s">
        <v>25</v>
      </c>
      <c r="B13" s="3" t="s">
        <v>26</v>
      </c>
      <c r="C13" s="4" t="s">
        <v>51</v>
      </c>
      <c r="D13" s="4" t="s">
        <v>51</v>
      </c>
      <c r="E13" s="4" t="s">
        <v>51</v>
      </c>
      <c r="F13" s="4" t="s">
        <v>51</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4" t="s">
        <v>51</v>
      </c>
      <c r="D15" s="4" t="s">
        <v>51</v>
      </c>
      <c r="E15" s="4" t="s">
        <v>51</v>
      </c>
      <c r="F15" s="4" t="s">
        <v>51</v>
      </c>
      <c r="G15" s="2" t="s">
        <v>33</v>
      </c>
    </row>
    <row r="16" spans="1:8" s="1" customFormat="1" ht="34.5">
      <c r="A16" s="2" t="s">
        <v>34</v>
      </c>
      <c r="B16" s="3" t="s">
        <v>35</v>
      </c>
      <c r="C16" s="7">
        <v>11225</v>
      </c>
      <c r="D16" s="7">
        <v>8785</v>
      </c>
      <c r="E16" s="7">
        <v>1600</v>
      </c>
      <c r="F16" s="7">
        <v>840</v>
      </c>
      <c r="G16" s="2" t="s">
        <v>36</v>
      </c>
    </row>
    <row r="17" spans="1:7" s="1" customFormat="1" ht="23.25">
      <c r="A17" s="2" t="s">
        <v>37</v>
      </c>
      <c r="B17" s="3" t="s">
        <v>38</v>
      </c>
      <c r="C17" s="7">
        <v>16216313</v>
      </c>
      <c r="D17" s="7">
        <v>14549403</v>
      </c>
      <c r="E17" s="7">
        <v>1581000</v>
      </c>
      <c r="F17" s="7">
        <v>85910</v>
      </c>
      <c r="G17" s="2" t="s">
        <v>39</v>
      </c>
    </row>
    <row r="18" spans="1:7" s="1" customFormat="1" ht="23.25">
      <c r="A18" s="2" t="s">
        <v>40</v>
      </c>
      <c r="B18" s="3" t="s">
        <v>41</v>
      </c>
      <c r="C18" s="4" t="s">
        <v>51</v>
      </c>
      <c r="D18" s="4" t="s">
        <v>51</v>
      </c>
      <c r="E18" s="4" t="s">
        <v>51</v>
      </c>
      <c r="F18" s="4" t="s">
        <v>51</v>
      </c>
      <c r="G18" s="2" t="s">
        <v>42</v>
      </c>
    </row>
    <row r="19" spans="1:7" s="1" customFormat="1" ht="23.25">
      <c r="A19" s="2" t="s">
        <v>43</v>
      </c>
      <c r="B19" s="3" t="s">
        <v>44</v>
      </c>
      <c r="C19" s="7">
        <v>19228</v>
      </c>
      <c r="D19" s="4" t="s">
        <v>51</v>
      </c>
      <c r="E19" s="7">
        <v>6259</v>
      </c>
      <c r="F19" s="7">
        <v>12969</v>
      </c>
      <c r="G19" s="2" t="s">
        <v>45</v>
      </c>
    </row>
    <row r="20" spans="1:7" s="1" customFormat="1" ht="23.25">
      <c r="A20" s="2" t="s">
        <v>46</v>
      </c>
      <c r="B20" s="3" t="s">
        <v>47</v>
      </c>
      <c r="C20" s="7">
        <v>2046</v>
      </c>
      <c r="D20" s="4" t="s">
        <v>51</v>
      </c>
      <c r="E20" s="4" t="s">
        <v>51</v>
      </c>
      <c r="F20" s="7">
        <v>2046</v>
      </c>
      <c r="G20" s="2" t="s">
        <v>48</v>
      </c>
    </row>
    <row r="21" spans="1:7" ht="2.4500000000000002" customHeight="1">
      <c r="A21" s="8"/>
      <c r="B21" s="8"/>
      <c r="C21" s="8"/>
      <c r="D21" s="8"/>
      <c r="E21" s="8"/>
      <c r="F21" s="8"/>
      <c r="G21" s="8"/>
    </row>
  </sheetData>
  <mergeCells count="9">
    <mergeCell ref="G6:G7"/>
    <mergeCell ref="A1:G1"/>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16.xml><?xml version="1.0" encoding="utf-8"?>
<worksheet xmlns="http://schemas.openxmlformats.org/spreadsheetml/2006/main" xmlns:r="http://schemas.openxmlformats.org/officeDocument/2006/relationships">
  <dimension ref="A1:H21"/>
  <sheetViews>
    <sheetView workbookViewId="0">
      <selection activeCell="E28" sqref="E28"/>
    </sheetView>
  </sheetViews>
  <sheetFormatPr defaultRowHeight="15"/>
  <cols>
    <col min="1" max="1" width="29" customWidth="1"/>
    <col min="2" max="2" width="10" customWidth="1"/>
    <col min="3" max="3" width="15" customWidth="1"/>
    <col min="4" max="6" width="13" customWidth="1"/>
    <col min="7" max="7" width="29" customWidth="1"/>
  </cols>
  <sheetData>
    <row r="1" spans="1:8" s="1" customFormat="1">
      <c r="A1" s="135"/>
      <c r="B1" s="135"/>
      <c r="C1" s="135"/>
      <c r="D1" s="135"/>
      <c r="E1" s="135"/>
      <c r="F1" s="135"/>
      <c r="G1" s="135"/>
    </row>
    <row r="2" spans="1:8" s="1" customFormat="1">
      <c r="A2" s="135" t="s">
        <v>213</v>
      </c>
      <c r="B2" s="135"/>
      <c r="C2" s="135"/>
      <c r="D2" s="135"/>
      <c r="E2" s="135"/>
      <c r="F2" s="135"/>
      <c r="G2" s="135"/>
    </row>
    <row r="3" spans="1:8" s="1" customFormat="1">
      <c r="A3" s="135" t="s">
        <v>58</v>
      </c>
      <c r="B3" s="135"/>
      <c r="C3" s="135"/>
      <c r="D3" s="135"/>
      <c r="E3" s="135"/>
      <c r="F3" s="135"/>
      <c r="G3" s="135"/>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1257739</v>
      </c>
      <c r="D8" s="7">
        <v>21900</v>
      </c>
      <c r="E8" s="7">
        <v>383432</v>
      </c>
      <c r="F8" s="7">
        <v>852407</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4" t="s">
        <v>51</v>
      </c>
      <c r="D10" s="4" t="s">
        <v>51</v>
      </c>
      <c r="E10" s="4" t="s">
        <v>51</v>
      </c>
      <c r="F10" s="4" t="s">
        <v>51</v>
      </c>
      <c r="G10" s="2" t="s">
        <v>18</v>
      </c>
    </row>
    <row r="11" spans="1:8" s="1" customFormat="1" ht="23.25">
      <c r="A11" s="2" t="s">
        <v>19</v>
      </c>
      <c r="B11" s="3" t="s">
        <v>20</v>
      </c>
      <c r="C11" s="4" t="s">
        <v>51</v>
      </c>
      <c r="D11" s="4" t="s">
        <v>51</v>
      </c>
      <c r="E11" s="4" t="s">
        <v>51</v>
      </c>
      <c r="F11" s="4" t="s">
        <v>51</v>
      </c>
      <c r="G11" s="2" t="s">
        <v>21</v>
      </c>
    </row>
    <row r="12" spans="1:8" s="1" customFormat="1" ht="23.25">
      <c r="A12" s="2" t="s">
        <v>22</v>
      </c>
      <c r="B12" s="3" t="s">
        <v>23</v>
      </c>
      <c r="C12" s="4" t="s">
        <v>51</v>
      </c>
      <c r="D12" s="4" t="s">
        <v>51</v>
      </c>
      <c r="E12" s="4" t="s">
        <v>51</v>
      </c>
      <c r="F12" s="4" t="s">
        <v>51</v>
      </c>
      <c r="G12" s="2" t="s">
        <v>24</v>
      </c>
    </row>
    <row r="13" spans="1:8" s="1" customFormat="1" ht="34.5">
      <c r="A13" s="2" t="s">
        <v>25</v>
      </c>
      <c r="B13" s="3" t="s">
        <v>26</v>
      </c>
      <c r="C13" s="4" t="s">
        <v>51</v>
      </c>
      <c r="D13" s="4" t="s">
        <v>51</v>
      </c>
      <c r="E13" s="4" t="s">
        <v>51</v>
      </c>
      <c r="F13" s="4" t="s">
        <v>51</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4" t="s">
        <v>51</v>
      </c>
      <c r="D15" s="4" t="s">
        <v>51</v>
      </c>
      <c r="E15" s="4" t="s">
        <v>51</v>
      </c>
      <c r="F15" s="4" t="s">
        <v>51</v>
      </c>
      <c r="G15" s="2" t="s">
        <v>33</v>
      </c>
    </row>
    <row r="16" spans="1:8" s="1" customFormat="1" ht="34.5">
      <c r="A16" s="2" t="s">
        <v>34</v>
      </c>
      <c r="B16" s="3" t="s">
        <v>35</v>
      </c>
      <c r="C16" s="4" t="s">
        <v>51</v>
      </c>
      <c r="D16" s="4" t="s">
        <v>51</v>
      </c>
      <c r="E16" s="4" t="s">
        <v>51</v>
      </c>
      <c r="F16" s="4" t="s">
        <v>51</v>
      </c>
      <c r="G16" s="2" t="s">
        <v>36</v>
      </c>
    </row>
    <row r="17" spans="1:7" s="1" customFormat="1" ht="23.25">
      <c r="A17" s="2" t="s">
        <v>37</v>
      </c>
      <c r="B17" s="3" t="s">
        <v>38</v>
      </c>
      <c r="C17" s="4" t="s">
        <v>51</v>
      </c>
      <c r="D17" s="4" t="s">
        <v>51</v>
      </c>
      <c r="E17" s="4" t="s">
        <v>51</v>
      </c>
      <c r="F17" s="4" t="s">
        <v>51</v>
      </c>
      <c r="G17" s="2" t="s">
        <v>39</v>
      </c>
    </row>
    <row r="18" spans="1:7" s="1" customFormat="1" ht="23.25">
      <c r="A18" s="2" t="s">
        <v>40</v>
      </c>
      <c r="B18" s="3" t="s">
        <v>41</v>
      </c>
      <c r="C18" s="7">
        <v>1251419</v>
      </c>
      <c r="D18" s="7">
        <v>21900</v>
      </c>
      <c r="E18" s="7">
        <v>383432</v>
      </c>
      <c r="F18" s="7">
        <v>846087</v>
      </c>
      <c r="G18" s="2" t="s">
        <v>42</v>
      </c>
    </row>
    <row r="19" spans="1:7" s="1" customFormat="1" ht="23.25">
      <c r="A19" s="2" t="s">
        <v>43</v>
      </c>
      <c r="B19" s="3" t="s">
        <v>44</v>
      </c>
      <c r="C19" s="7">
        <v>6320</v>
      </c>
      <c r="D19" s="4" t="s">
        <v>51</v>
      </c>
      <c r="E19" s="4" t="s">
        <v>51</v>
      </c>
      <c r="F19" s="7">
        <v>6320</v>
      </c>
      <c r="G19" s="2" t="s">
        <v>45</v>
      </c>
    </row>
    <row r="20" spans="1:7" s="1" customFormat="1" ht="23.25">
      <c r="A20" s="2" t="s">
        <v>46</v>
      </c>
      <c r="B20" s="3" t="s">
        <v>47</v>
      </c>
      <c r="C20" s="4" t="s">
        <v>51</v>
      </c>
      <c r="D20" s="4" t="s">
        <v>51</v>
      </c>
      <c r="E20" s="4" t="s">
        <v>51</v>
      </c>
      <c r="F20" s="4" t="s">
        <v>51</v>
      </c>
      <c r="G20" s="2" t="s">
        <v>48</v>
      </c>
    </row>
    <row r="21" spans="1:7" ht="2.4500000000000002" customHeight="1">
      <c r="A21" s="8"/>
      <c r="B21" s="8"/>
      <c r="C21" s="8"/>
      <c r="D21" s="8"/>
      <c r="E21" s="8"/>
      <c r="F21" s="8"/>
      <c r="G21" s="8"/>
    </row>
  </sheetData>
  <mergeCells count="9">
    <mergeCell ref="G6:G7"/>
    <mergeCell ref="A1:G1"/>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17.xml><?xml version="1.0" encoding="utf-8"?>
<worksheet xmlns="http://schemas.openxmlformats.org/spreadsheetml/2006/main" xmlns:r="http://schemas.openxmlformats.org/officeDocument/2006/relationships">
  <dimension ref="A1:H21"/>
  <sheetViews>
    <sheetView workbookViewId="0">
      <selection activeCell="J24" sqref="J24"/>
    </sheetView>
  </sheetViews>
  <sheetFormatPr defaultRowHeight="15"/>
  <cols>
    <col min="1" max="1" width="29" customWidth="1"/>
    <col min="2" max="2" width="10" customWidth="1"/>
    <col min="3" max="3" width="15" customWidth="1"/>
    <col min="4" max="6" width="13" customWidth="1"/>
    <col min="7" max="7" width="29" customWidth="1"/>
  </cols>
  <sheetData>
    <row r="1" spans="1:8" s="1" customFormat="1">
      <c r="A1" s="135"/>
      <c r="B1" s="135"/>
      <c r="C1" s="135"/>
      <c r="D1" s="135"/>
      <c r="E1" s="135"/>
      <c r="F1" s="135"/>
      <c r="G1" s="135"/>
    </row>
    <row r="2" spans="1:8" s="1" customFormat="1">
      <c r="A2" s="135" t="s">
        <v>214</v>
      </c>
      <c r="B2" s="135"/>
      <c r="C2" s="135"/>
      <c r="D2" s="135"/>
      <c r="E2" s="135"/>
      <c r="F2" s="135"/>
      <c r="G2" s="135"/>
    </row>
    <row r="3" spans="1:8" s="1" customFormat="1">
      <c r="A3" s="135" t="s">
        <v>59</v>
      </c>
      <c r="B3" s="135"/>
      <c r="C3" s="135"/>
      <c r="D3" s="135"/>
      <c r="E3" s="135"/>
      <c r="F3" s="135"/>
      <c r="G3" s="135"/>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56728776</v>
      </c>
      <c r="D8" s="7">
        <v>28808287</v>
      </c>
      <c r="E8" s="7">
        <v>9152600</v>
      </c>
      <c r="F8" s="7">
        <v>18767889</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120509</v>
      </c>
      <c r="D10" s="7">
        <v>48196</v>
      </c>
      <c r="E10" s="7">
        <v>72313</v>
      </c>
      <c r="F10" s="4" t="s">
        <v>51</v>
      </c>
      <c r="G10" s="2" t="s">
        <v>18</v>
      </c>
    </row>
    <row r="11" spans="1:8" s="1" customFormat="1" ht="23.25">
      <c r="A11" s="2" t="s">
        <v>19</v>
      </c>
      <c r="B11" s="3" t="s">
        <v>20</v>
      </c>
      <c r="C11" s="7">
        <v>78706</v>
      </c>
      <c r="D11" s="7">
        <v>41629</v>
      </c>
      <c r="E11" s="7">
        <v>22282</v>
      </c>
      <c r="F11" s="7">
        <v>14795</v>
      </c>
      <c r="G11" s="2" t="s">
        <v>21</v>
      </c>
    </row>
    <row r="12" spans="1:8" s="1" customFormat="1" ht="23.25">
      <c r="A12" s="2" t="s">
        <v>22</v>
      </c>
      <c r="B12" s="3" t="s">
        <v>23</v>
      </c>
      <c r="C12" s="7">
        <v>199582</v>
      </c>
      <c r="D12" s="7">
        <v>123289</v>
      </c>
      <c r="E12" s="7">
        <v>76293</v>
      </c>
      <c r="F12" s="4" t="s">
        <v>51</v>
      </c>
      <c r="G12" s="2" t="s">
        <v>24</v>
      </c>
    </row>
    <row r="13" spans="1:8" s="1" customFormat="1" ht="34.5">
      <c r="A13" s="2" t="s">
        <v>25</v>
      </c>
      <c r="B13" s="3" t="s">
        <v>26</v>
      </c>
      <c r="C13" s="7">
        <v>304474</v>
      </c>
      <c r="D13" s="7">
        <v>58945</v>
      </c>
      <c r="E13" s="7">
        <v>239335</v>
      </c>
      <c r="F13" s="7">
        <v>6194</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4163247</v>
      </c>
      <c r="D15" s="7">
        <v>4146663</v>
      </c>
      <c r="E15" s="7">
        <v>15179</v>
      </c>
      <c r="F15" s="7">
        <v>1405</v>
      </c>
      <c r="G15" s="2" t="s">
        <v>33</v>
      </c>
    </row>
    <row r="16" spans="1:8" s="1" customFormat="1" ht="34.5">
      <c r="A16" s="2" t="s">
        <v>34</v>
      </c>
      <c r="B16" s="3" t="s">
        <v>35</v>
      </c>
      <c r="C16" s="7">
        <v>33852</v>
      </c>
      <c r="D16" s="7">
        <v>33852</v>
      </c>
      <c r="E16" s="4" t="s">
        <v>51</v>
      </c>
      <c r="F16" s="4" t="s">
        <v>51</v>
      </c>
      <c r="G16" s="2" t="s">
        <v>36</v>
      </c>
    </row>
    <row r="17" spans="1:7" s="1" customFormat="1" ht="23.25">
      <c r="A17" s="2" t="s">
        <v>37</v>
      </c>
      <c r="B17" s="3" t="s">
        <v>38</v>
      </c>
      <c r="C17" s="7">
        <v>258215</v>
      </c>
      <c r="D17" s="7">
        <v>240297</v>
      </c>
      <c r="E17" s="7">
        <v>17917</v>
      </c>
      <c r="F17" s="4" t="s">
        <v>51</v>
      </c>
      <c r="G17" s="2" t="s">
        <v>39</v>
      </c>
    </row>
    <row r="18" spans="1:7" s="1" customFormat="1" ht="23.25">
      <c r="A18" s="2" t="s">
        <v>40</v>
      </c>
      <c r="B18" s="3" t="s">
        <v>41</v>
      </c>
      <c r="C18" s="7">
        <v>4390</v>
      </c>
      <c r="D18" s="4" t="s">
        <v>51</v>
      </c>
      <c r="E18" s="7">
        <v>4390</v>
      </c>
      <c r="F18" s="4" t="s">
        <v>51</v>
      </c>
      <c r="G18" s="2" t="s">
        <v>42</v>
      </c>
    </row>
    <row r="19" spans="1:7" s="1" customFormat="1" ht="23.25">
      <c r="A19" s="2" t="s">
        <v>43</v>
      </c>
      <c r="B19" s="3" t="s">
        <v>44</v>
      </c>
      <c r="C19" s="7">
        <v>50207619</v>
      </c>
      <c r="D19" s="7">
        <v>23364827</v>
      </c>
      <c r="E19" s="7">
        <v>8676823</v>
      </c>
      <c r="F19" s="7">
        <v>18165969</v>
      </c>
      <c r="G19" s="2" t="s">
        <v>45</v>
      </c>
    </row>
    <row r="20" spans="1:7" s="1" customFormat="1" ht="23.25">
      <c r="A20" s="2" t="s">
        <v>46</v>
      </c>
      <c r="B20" s="3" t="s">
        <v>47</v>
      </c>
      <c r="C20" s="7">
        <v>1358183</v>
      </c>
      <c r="D20" s="7">
        <v>750590</v>
      </c>
      <c r="E20" s="7">
        <v>28067</v>
      </c>
      <c r="F20" s="7">
        <v>579526</v>
      </c>
      <c r="G20" s="2" t="s">
        <v>48</v>
      </c>
    </row>
    <row r="21" spans="1:7" ht="2.4500000000000002" customHeight="1">
      <c r="A21" s="8"/>
      <c r="B21" s="8"/>
      <c r="C21" s="8"/>
      <c r="D21" s="8"/>
      <c r="E21" s="8"/>
      <c r="F21" s="8"/>
      <c r="G21" s="8"/>
    </row>
  </sheetData>
  <mergeCells count="9">
    <mergeCell ref="G6:G7"/>
    <mergeCell ref="A1:G1"/>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18.xml><?xml version="1.0" encoding="utf-8"?>
<worksheet xmlns="http://schemas.openxmlformats.org/spreadsheetml/2006/main" xmlns:r="http://schemas.openxmlformats.org/officeDocument/2006/relationships">
  <dimension ref="A1:H21"/>
  <sheetViews>
    <sheetView workbookViewId="0">
      <selection activeCell="J23" sqref="J23"/>
    </sheetView>
  </sheetViews>
  <sheetFormatPr defaultRowHeight="15"/>
  <cols>
    <col min="1" max="1" width="29" customWidth="1"/>
    <col min="2" max="2" width="10" customWidth="1"/>
    <col min="3" max="3" width="15" customWidth="1"/>
    <col min="4" max="6" width="13" customWidth="1"/>
    <col min="7" max="7" width="29" customWidth="1"/>
  </cols>
  <sheetData>
    <row r="1" spans="1:8" s="1" customFormat="1">
      <c r="A1" s="135"/>
      <c r="B1" s="135"/>
      <c r="C1" s="135"/>
      <c r="D1" s="135"/>
      <c r="E1" s="135"/>
      <c r="F1" s="135"/>
      <c r="G1" s="135"/>
    </row>
    <row r="2" spans="1:8" s="1" customFormat="1">
      <c r="A2" s="135" t="s">
        <v>215</v>
      </c>
      <c r="B2" s="135"/>
      <c r="C2" s="135"/>
      <c r="D2" s="135"/>
      <c r="E2" s="135"/>
      <c r="F2" s="135"/>
      <c r="G2" s="135"/>
    </row>
    <row r="3" spans="1:8" s="1" customFormat="1">
      <c r="A3" s="135" t="s">
        <v>61</v>
      </c>
      <c r="B3" s="135"/>
      <c r="C3" s="135"/>
      <c r="D3" s="135"/>
      <c r="E3" s="135"/>
      <c r="F3" s="135"/>
      <c r="G3" s="135"/>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54.75" customHeight="1">
      <c r="A7" s="132"/>
      <c r="B7" s="133"/>
      <c r="C7" s="133"/>
      <c r="D7" s="5" t="s">
        <v>8</v>
      </c>
      <c r="E7" s="5" t="s">
        <v>9</v>
      </c>
      <c r="F7" s="5" t="s">
        <v>10</v>
      </c>
      <c r="G7" s="134"/>
      <c r="H7" s="94"/>
    </row>
    <row r="8" spans="1:8" s="1" customFormat="1" ht="23.25">
      <c r="A8" s="6" t="s">
        <v>11</v>
      </c>
      <c r="B8" s="3" t="s">
        <v>12</v>
      </c>
      <c r="C8" s="7">
        <v>13414614</v>
      </c>
      <c r="D8" s="7">
        <v>3552543</v>
      </c>
      <c r="E8" s="7">
        <v>3965691</v>
      </c>
      <c r="F8" s="7">
        <v>5896381</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62922</v>
      </c>
      <c r="D10" s="7">
        <v>8129</v>
      </c>
      <c r="E10" s="7">
        <v>54792</v>
      </c>
      <c r="F10" s="7">
        <v>1</v>
      </c>
      <c r="G10" s="2" t="s">
        <v>18</v>
      </c>
    </row>
    <row r="11" spans="1:8" s="1" customFormat="1" ht="23.25">
      <c r="A11" s="2" t="s">
        <v>19</v>
      </c>
      <c r="B11" s="3" t="s">
        <v>20</v>
      </c>
      <c r="C11" s="7">
        <v>1964</v>
      </c>
      <c r="D11" s="4" t="s">
        <v>51</v>
      </c>
      <c r="E11" s="7">
        <v>1963</v>
      </c>
      <c r="F11" s="7">
        <v>1</v>
      </c>
      <c r="G11" s="2" t="s">
        <v>21</v>
      </c>
    </row>
    <row r="12" spans="1:8" s="1" customFormat="1" ht="23.25">
      <c r="A12" s="2" t="s">
        <v>22</v>
      </c>
      <c r="B12" s="3" t="s">
        <v>23</v>
      </c>
      <c r="C12" s="7">
        <v>76809</v>
      </c>
      <c r="D12" s="7">
        <v>76809</v>
      </c>
      <c r="E12" s="4" t="s">
        <v>51</v>
      </c>
      <c r="F12" s="4" t="s">
        <v>51</v>
      </c>
      <c r="G12" s="2" t="s">
        <v>24</v>
      </c>
    </row>
    <row r="13" spans="1:8" s="1" customFormat="1" ht="34.5">
      <c r="A13" s="2" t="s">
        <v>25</v>
      </c>
      <c r="B13" s="3" t="s">
        <v>26</v>
      </c>
      <c r="C13" s="7">
        <v>230913</v>
      </c>
      <c r="D13" s="4" t="s">
        <v>51</v>
      </c>
      <c r="E13" s="7">
        <v>230913</v>
      </c>
      <c r="F13" s="4" t="s">
        <v>51</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4" t="s">
        <v>51</v>
      </c>
      <c r="D15" s="4" t="s">
        <v>51</v>
      </c>
      <c r="E15" s="4" t="s">
        <v>51</v>
      </c>
      <c r="F15" s="4" t="s">
        <v>51</v>
      </c>
      <c r="G15" s="2" t="s">
        <v>33</v>
      </c>
    </row>
    <row r="16" spans="1:8" s="1" customFormat="1" ht="34.5">
      <c r="A16" s="2" t="s">
        <v>34</v>
      </c>
      <c r="B16" s="3" t="s">
        <v>35</v>
      </c>
      <c r="C16" s="7">
        <v>18502</v>
      </c>
      <c r="D16" s="7">
        <v>18502</v>
      </c>
      <c r="E16" s="4" t="s">
        <v>51</v>
      </c>
      <c r="F16" s="4" t="s">
        <v>51</v>
      </c>
      <c r="G16" s="2" t="s">
        <v>36</v>
      </c>
    </row>
    <row r="17" spans="1:7" s="1" customFormat="1" ht="23.25">
      <c r="A17" s="2" t="s">
        <v>37</v>
      </c>
      <c r="B17" s="3" t="s">
        <v>38</v>
      </c>
      <c r="C17" s="7">
        <v>31336</v>
      </c>
      <c r="D17" s="7">
        <v>31180</v>
      </c>
      <c r="E17" s="7">
        <v>156</v>
      </c>
      <c r="F17" s="4" t="s">
        <v>51</v>
      </c>
      <c r="G17" s="2" t="s">
        <v>39</v>
      </c>
    </row>
    <row r="18" spans="1:7" s="1" customFormat="1" ht="23.25">
      <c r="A18" s="2" t="s">
        <v>40</v>
      </c>
      <c r="B18" s="3" t="s">
        <v>41</v>
      </c>
      <c r="C18" s="4" t="s">
        <v>51</v>
      </c>
      <c r="D18" s="4" t="s">
        <v>51</v>
      </c>
      <c r="E18" s="4" t="s">
        <v>51</v>
      </c>
      <c r="F18" s="4" t="s">
        <v>51</v>
      </c>
      <c r="G18" s="2" t="s">
        <v>42</v>
      </c>
    </row>
    <row r="19" spans="1:7" s="1" customFormat="1" ht="23.25">
      <c r="A19" s="2" t="s">
        <v>43</v>
      </c>
      <c r="B19" s="3" t="s">
        <v>44</v>
      </c>
      <c r="C19" s="7">
        <v>352717</v>
      </c>
      <c r="D19" s="7">
        <v>18000</v>
      </c>
      <c r="E19" s="7">
        <v>143841</v>
      </c>
      <c r="F19" s="7">
        <v>190876</v>
      </c>
      <c r="G19" s="2" t="s">
        <v>45</v>
      </c>
    </row>
    <row r="20" spans="1:7" s="1" customFormat="1" ht="23.25">
      <c r="A20" s="2" t="s">
        <v>46</v>
      </c>
      <c r="B20" s="3" t="s">
        <v>47</v>
      </c>
      <c r="C20" s="7">
        <v>12639450</v>
      </c>
      <c r="D20" s="7">
        <v>3399922</v>
      </c>
      <c r="E20" s="7">
        <v>3534027</v>
      </c>
      <c r="F20" s="7">
        <v>5705501</v>
      </c>
      <c r="G20" s="2" t="s">
        <v>48</v>
      </c>
    </row>
    <row r="21" spans="1:7" ht="2.4500000000000002" customHeight="1">
      <c r="A21" s="8"/>
      <c r="B21" s="8"/>
      <c r="C21" s="8"/>
      <c r="D21" s="8"/>
      <c r="E21" s="8"/>
      <c r="F21" s="8"/>
      <c r="G21" s="8"/>
    </row>
  </sheetData>
  <mergeCells count="9">
    <mergeCell ref="G6:G7"/>
    <mergeCell ref="A1:G1"/>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19.xml><?xml version="1.0" encoding="utf-8"?>
<worksheet xmlns="http://schemas.openxmlformats.org/spreadsheetml/2006/main" xmlns:r="http://schemas.openxmlformats.org/officeDocument/2006/relationships">
  <dimension ref="A1:H23"/>
  <sheetViews>
    <sheetView workbookViewId="0">
      <selection activeCell="J27" sqref="J27"/>
    </sheetView>
  </sheetViews>
  <sheetFormatPr defaultRowHeight="15"/>
  <cols>
    <col min="1" max="1" width="29" customWidth="1"/>
    <col min="2" max="2" width="10" customWidth="1"/>
    <col min="3" max="3" width="15" customWidth="1"/>
    <col min="4" max="6" width="13" customWidth="1"/>
    <col min="7" max="7" width="29" customWidth="1"/>
  </cols>
  <sheetData>
    <row r="1" spans="1:8" s="1" customFormat="1">
      <c r="A1" s="135"/>
      <c r="B1" s="135"/>
      <c r="C1" s="135"/>
      <c r="D1" s="135"/>
      <c r="E1" s="135"/>
      <c r="F1" s="135"/>
      <c r="G1" s="135"/>
    </row>
    <row r="2" spans="1:8" s="1" customFormat="1">
      <c r="A2" s="135" t="s">
        <v>217</v>
      </c>
      <c r="B2" s="135"/>
      <c r="C2" s="135"/>
      <c r="D2" s="135"/>
      <c r="E2" s="135"/>
      <c r="F2" s="135"/>
      <c r="G2" s="135"/>
    </row>
    <row r="3" spans="1:8" s="1" customFormat="1">
      <c r="A3" s="135" t="s">
        <v>0</v>
      </c>
      <c r="B3" s="135"/>
      <c r="C3" s="135"/>
      <c r="D3" s="135"/>
      <c r="E3" s="135"/>
      <c r="F3" s="135"/>
      <c r="G3" s="135"/>
    </row>
    <row r="4" spans="1:8" s="1" customFormat="1">
      <c r="A4" s="135" t="s">
        <v>216</v>
      </c>
      <c r="B4" s="135"/>
      <c r="C4" s="135"/>
      <c r="D4" s="135"/>
      <c r="E4" s="135"/>
      <c r="F4" s="135"/>
      <c r="G4" s="135"/>
    </row>
    <row r="5" spans="1:8" s="1" customFormat="1">
      <c r="A5" s="135" t="s">
        <v>63</v>
      </c>
      <c r="B5" s="135"/>
      <c r="C5" s="135"/>
      <c r="D5" s="135"/>
      <c r="E5" s="135"/>
      <c r="F5" s="135"/>
      <c r="G5" s="135"/>
    </row>
    <row r="7" spans="1:8" s="1" customFormat="1">
      <c r="A7" s="2" t="s">
        <v>3</v>
      </c>
      <c r="B7" s="92" t="s">
        <v>4</v>
      </c>
      <c r="C7" s="92" t="s">
        <v>4</v>
      </c>
      <c r="D7" s="92" t="s">
        <v>4</v>
      </c>
      <c r="E7" s="92" t="s">
        <v>4</v>
      </c>
      <c r="F7" s="92" t="s">
        <v>4</v>
      </c>
      <c r="G7" s="4" t="s">
        <v>5</v>
      </c>
    </row>
    <row r="8" spans="1:8" s="1" customFormat="1" ht="15" customHeight="1">
      <c r="A8" s="132"/>
      <c r="B8" s="133" t="s">
        <v>203</v>
      </c>
      <c r="C8" s="133" t="s">
        <v>6</v>
      </c>
      <c r="D8" s="133" t="s">
        <v>7</v>
      </c>
      <c r="E8" s="133"/>
      <c r="F8" s="133"/>
      <c r="G8" s="134"/>
      <c r="H8" s="94"/>
    </row>
    <row r="9" spans="1:8" s="1" customFormat="1" ht="22.5">
      <c r="A9" s="132"/>
      <c r="B9" s="133"/>
      <c r="C9" s="133"/>
      <c r="D9" s="5" t="s">
        <v>8</v>
      </c>
      <c r="E9" s="5" t="s">
        <v>9</v>
      </c>
      <c r="F9" s="5" t="s">
        <v>10</v>
      </c>
      <c r="G9" s="134"/>
      <c r="H9" s="94"/>
    </row>
    <row r="10" spans="1:8" s="1" customFormat="1" ht="23.25">
      <c r="A10" s="6" t="s">
        <v>11</v>
      </c>
      <c r="B10" s="3" t="s">
        <v>12</v>
      </c>
      <c r="C10" s="7">
        <v>985438482</v>
      </c>
      <c r="D10" s="7">
        <v>935813996</v>
      </c>
      <c r="E10" s="7">
        <v>42457401</v>
      </c>
      <c r="F10" s="7">
        <v>7167085</v>
      </c>
      <c r="G10" s="6" t="s">
        <v>13</v>
      </c>
    </row>
    <row r="11" spans="1:8" s="1" customFormat="1">
      <c r="A11" s="3" t="s">
        <v>14</v>
      </c>
      <c r="B11" s="130" t="s">
        <v>4</v>
      </c>
      <c r="C11" s="131" t="s">
        <v>4</v>
      </c>
      <c r="D11" s="131" t="s">
        <v>4</v>
      </c>
      <c r="E11" s="131" t="s">
        <v>4</v>
      </c>
      <c r="F11" s="131" t="s">
        <v>4</v>
      </c>
      <c r="G11" s="3" t="s">
        <v>15</v>
      </c>
    </row>
    <row r="12" spans="1:8" s="1" customFormat="1" ht="23.25">
      <c r="A12" s="2" t="s">
        <v>16</v>
      </c>
      <c r="B12" s="3" t="s">
        <v>17</v>
      </c>
      <c r="C12" s="7">
        <v>100013359</v>
      </c>
      <c r="D12" s="7">
        <v>87930089</v>
      </c>
      <c r="E12" s="7">
        <v>12074821</v>
      </c>
      <c r="F12" s="7">
        <v>8449</v>
      </c>
      <c r="G12" s="2" t="s">
        <v>18</v>
      </c>
    </row>
    <row r="13" spans="1:8" s="1" customFormat="1" ht="23.25">
      <c r="A13" s="2" t="s">
        <v>19</v>
      </c>
      <c r="B13" s="3" t="s">
        <v>20</v>
      </c>
      <c r="C13" s="7">
        <v>110063867</v>
      </c>
      <c r="D13" s="7">
        <v>109954052</v>
      </c>
      <c r="E13" s="7">
        <v>107296</v>
      </c>
      <c r="F13" s="7">
        <v>2519</v>
      </c>
      <c r="G13" s="2" t="s">
        <v>21</v>
      </c>
    </row>
    <row r="14" spans="1:8" s="1" customFormat="1" ht="23.25">
      <c r="A14" s="2" t="s">
        <v>22</v>
      </c>
      <c r="B14" s="3" t="s">
        <v>23</v>
      </c>
      <c r="C14" s="7">
        <v>539213535</v>
      </c>
      <c r="D14" s="7">
        <v>536271503</v>
      </c>
      <c r="E14" s="7">
        <v>2213315</v>
      </c>
      <c r="F14" s="7">
        <v>728717</v>
      </c>
      <c r="G14" s="2" t="s">
        <v>24</v>
      </c>
    </row>
    <row r="15" spans="1:8" s="1" customFormat="1" ht="34.5">
      <c r="A15" s="2" t="s">
        <v>25</v>
      </c>
      <c r="B15" s="3" t="s">
        <v>26</v>
      </c>
      <c r="C15" s="7">
        <v>63662323</v>
      </c>
      <c r="D15" s="7">
        <v>59314495</v>
      </c>
      <c r="E15" s="7">
        <v>4153079</v>
      </c>
      <c r="F15" s="7">
        <v>194749</v>
      </c>
      <c r="G15" s="2" t="s">
        <v>27</v>
      </c>
    </row>
    <row r="16" spans="1:8" s="1" customFormat="1" ht="23.25">
      <c r="A16" s="2" t="s">
        <v>28</v>
      </c>
      <c r="B16" s="3" t="s">
        <v>29</v>
      </c>
      <c r="C16" s="7">
        <v>1734</v>
      </c>
      <c r="D16" s="4" t="s">
        <v>51</v>
      </c>
      <c r="E16" s="7">
        <v>1734</v>
      </c>
      <c r="F16" s="4" t="s">
        <v>51</v>
      </c>
      <c r="G16" s="2" t="s">
        <v>30</v>
      </c>
    </row>
    <row r="17" spans="1:7" s="1" customFormat="1" ht="23.25">
      <c r="A17" s="2" t="s">
        <v>31</v>
      </c>
      <c r="B17" s="3" t="s">
        <v>32</v>
      </c>
      <c r="C17" s="7">
        <v>102220405</v>
      </c>
      <c r="D17" s="7">
        <v>78970820</v>
      </c>
      <c r="E17" s="7">
        <v>21195428</v>
      </c>
      <c r="F17" s="7">
        <v>2054157</v>
      </c>
      <c r="G17" s="2" t="s">
        <v>33</v>
      </c>
    </row>
    <row r="18" spans="1:7" s="1" customFormat="1" ht="34.5">
      <c r="A18" s="2" t="s">
        <v>34</v>
      </c>
      <c r="B18" s="3" t="s">
        <v>35</v>
      </c>
      <c r="C18" s="7">
        <v>28133696</v>
      </c>
      <c r="D18" s="7">
        <v>27849193</v>
      </c>
      <c r="E18" s="7">
        <v>122346</v>
      </c>
      <c r="F18" s="7">
        <v>162157</v>
      </c>
      <c r="G18" s="2" t="s">
        <v>36</v>
      </c>
    </row>
    <row r="19" spans="1:7" s="1" customFormat="1" ht="23.25">
      <c r="A19" s="2" t="s">
        <v>37</v>
      </c>
      <c r="B19" s="3" t="s">
        <v>38</v>
      </c>
      <c r="C19" s="7">
        <v>15109653</v>
      </c>
      <c r="D19" s="7">
        <v>14037913</v>
      </c>
      <c r="E19" s="7">
        <v>1044021</v>
      </c>
      <c r="F19" s="7">
        <v>27719</v>
      </c>
      <c r="G19" s="2" t="s">
        <v>39</v>
      </c>
    </row>
    <row r="20" spans="1:7" s="1" customFormat="1" ht="23.25">
      <c r="A20" s="2" t="s">
        <v>40</v>
      </c>
      <c r="B20" s="3" t="s">
        <v>41</v>
      </c>
      <c r="C20" s="7">
        <v>33490</v>
      </c>
      <c r="D20" s="7">
        <v>22396</v>
      </c>
      <c r="E20" s="7">
        <v>11094</v>
      </c>
      <c r="F20" s="4" t="s">
        <v>51</v>
      </c>
      <c r="G20" s="2" t="s">
        <v>42</v>
      </c>
    </row>
    <row r="21" spans="1:7" s="1" customFormat="1" ht="23.25">
      <c r="A21" s="2" t="s">
        <v>43</v>
      </c>
      <c r="B21" s="3" t="s">
        <v>44</v>
      </c>
      <c r="C21" s="7">
        <v>22413597</v>
      </c>
      <c r="D21" s="7">
        <v>19078338</v>
      </c>
      <c r="E21" s="7">
        <v>1158428</v>
      </c>
      <c r="F21" s="7">
        <v>2176831</v>
      </c>
      <c r="G21" s="2" t="s">
        <v>45</v>
      </c>
    </row>
    <row r="22" spans="1:7" s="1" customFormat="1" ht="23.25">
      <c r="A22" s="2" t="s">
        <v>46</v>
      </c>
      <c r="B22" s="3" t="s">
        <v>47</v>
      </c>
      <c r="C22" s="7">
        <v>4572823</v>
      </c>
      <c r="D22" s="7">
        <v>2385197</v>
      </c>
      <c r="E22" s="7">
        <v>375839</v>
      </c>
      <c r="F22" s="7">
        <v>1811787</v>
      </c>
      <c r="G22" s="2" t="s">
        <v>48</v>
      </c>
    </row>
    <row r="23" spans="1:7" ht="2.4500000000000002" customHeight="1">
      <c r="A23" s="8"/>
      <c r="B23" s="8"/>
      <c r="C23" s="8"/>
      <c r="D23" s="8"/>
      <c r="E23" s="8"/>
      <c r="F23" s="8"/>
      <c r="G23" s="8"/>
    </row>
  </sheetData>
  <mergeCells count="11">
    <mergeCell ref="G8:G9"/>
    <mergeCell ref="A1:G1"/>
    <mergeCell ref="A2:G2"/>
    <mergeCell ref="A3:G3"/>
    <mergeCell ref="A4:G4"/>
    <mergeCell ref="A5:G5"/>
    <mergeCell ref="B11:F11"/>
    <mergeCell ref="A8:A9"/>
    <mergeCell ref="B8:B9"/>
    <mergeCell ref="C8:C9"/>
    <mergeCell ref="D8:F8"/>
  </mergeCells>
  <pageMargins left="0.78739999999999999" right="0.39369999999999999" top="0.39369999999999999" bottom="0.39369999999999999" header="0.3" footer="0.3"/>
  <pageSetup paperSize="9" orientation="landscape"/>
  <headerFooter differentFirst="1"/>
</worksheet>
</file>

<file path=xl/worksheets/sheet2.xml><?xml version="1.0" encoding="utf-8"?>
<worksheet xmlns="http://schemas.openxmlformats.org/spreadsheetml/2006/main" xmlns:r="http://schemas.openxmlformats.org/officeDocument/2006/relationships">
  <dimension ref="A3:D11"/>
  <sheetViews>
    <sheetView workbookViewId="0">
      <selection activeCell="B41" sqref="B41"/>
    </sheetView>
  </sheetViews>
  <sheetFormatPr defaultRowHeight="12.75"/>
  <cols>
    <col min="1" max="1" width="4.42578125" style="21" customWidth="1"/>
    <col min="2" max="2" width="51.140625" style="21" customWidth="1"/>
    <col min="3" max="3" width="17.28515625" style="21" customWidth="1"/>
    <col min="4" max="4" width="52" style="21" customWidth="1"/>
    <col min="5" max="256" width="9.140625" style="44"/>
    <col min="257" max="257" width="4.42578125" style="44" customWidth="1"/>
    <col min="258" max="258" width="51.140625" style="44" customWidth="1"/>
    <col min="259" max="259" width="17.28515625" style="44" customWidth="1"/>
    <col min="260" max="260" width="52" style="44" customWidth="1"/>
    <col min="261" max="512" width="9.140625" style="44"/>
    <col min="513" max="513" width="4.42578125" style="44" customWidth="1"/>
    <col min="514" max="514" width="51.140625" style="44" customWidth="1"/>
    <col min="515" max="515" width="17.28515625" style="44" customWidth="1"/>
    <col min="516" max="516" width="52" style="44" customWidth="1"/>
    <col min="517" max="768" width="9.140625" style="44"/>
    <col min="769" max="769" width="4.42578125" style="44" customWidth="1"/>
    <col min="770" max="770" width="51.140625" style="44" customWidth="1"/>
    <col min="771" max="771" width="17.28515625" style="44" customWidth="1"/>
    <col min="772" max="772" width="52" style="44" customWidth="1"/>
    <col min="773" max="1024" width="9.140625" style="44"/>
    <col min="1025" max="1025" width="4.42578125" style="44" customWidth="1"/>
    <col min="1026" max="1026" width="51.140625" style="44" customWidth="1"/>
    <col min="1027" max="1027" width="17.28515625" style="44" customWidth="1"/>
    <col min="1028" max="1028" width="52" style="44" customWidth="1"/>
    <col min="1029" max="1280" width="9.140625" style="44"/>
    <col min="1281" max="1281" width="4.42578125" style="44" customWidth="1"/>
    <col min="1282" max="1282" width="51.140625" style="44" customWidth="1"/>
    <col min="1283" max="1283" width="17.28515625" style="44" customWidth="1"/>
    <col min="1284" max="1284" width="52" style="44" customWidth="1"/>
    <col min="1285" max="1536" width="9.140625" style="44"/>
    <col min="1537" max="1537" width="4.42578125" style="44" customWidth="1"/>
    <col min="1538" max="1538" width="51.140625" style="44" customWidth="1"/>
    <col min="1539" max="1539" width="17.28515625" style="44" customWidth="1"/>
    <col min="1540" max="1540" width="52" style="44" customWidth="1"/>
    <col min="1541" max="1792" width="9.140625" style="44"/>
    <col min="1793" max="1793" width="4.42578125" style="44" customWidth="1"/>
    <col min="1794" max="1794" width="51.140625" style="44" customWidth="1"/>
    <col min="1795" max="1795" width="17.28515625" style="44" customWidth="1"/>
    <col min="1796" max="1796" width="52" style="44" customWidth="1"/>
    <col min="1797" max="2048" width="9.140625" style="44"/>
    <col min="2049" max="2049" width="4.42578125" style="44" customWidth="1"/>
    <col min="2050" max="2050" width="51.140625" style="44" customWidth="1"/>
    <col min="2051" max="2051" width="17.28515625" style="44" customWidth="1"/>
    <col min="2052" max="2052" width="52" style="44" customWidth="1"/>
    <col min="2053" max="2304" width="9.140625" style="44"/>
    <col min="2305" max="2305" width="4.42578125" style="44" customWidth="1"/>
    <col min="2306" max="2306" width="51.140625" style="44" customWidth="1"/>
    <col min="2307" max="2307" width="17.28515625" style="44" customWidth="1"/>
    <col min="2308" max="2308" width="52" style="44" customWidth="1"/>
    <col min="2309" max="2560" width="9.140625" style="44"/>
    <col min="2561" max="2561" width="4.42578125" style="44" customWidth="1"/>
    <col min="2562" max="2562" width="51.140625" style="44" customWidth="1"/>
    <col min="2563" max="2563" width="17.28515625" style="44" customWidth="1"/>
    <col min="2564" max="2564" width="52" style="44" customWidth="1"/>
    <col min="2565" max="2816" width="9.140625" style="44"/>
    <col min="2817" max="2817" width="4.42578125" style="44" customWidth="1"/>
    <col min="2818" max="2818" width="51.140625" style="44" customWidth="1"/>
    <col min="2819" max="2819" width="17.28515625" style="44" customWidth="1"/>
    <col min="2820" max="2820" width="52" style="44" customWidth="1"/>
    <col min="2821" max="3072" width="9.140625" style="44"/>
    <col min="3073" max="3073" width="4.42578125" style="44" customWidth="1"/>
    <col min="3074" max="3074" width="51.140625" style="44" customWidth="1"/>
    <col min="3075" max="3075" width="17.28515625" style="44" customWidth="1"/>
    <col min="3076" max="3076" width="52" style="44" customWidth="1"/>
    <col min="3077" max="3328" width="9.140625" style="44"/>
    <col min="3329" max="3329" width="4.42578125" style="44" customWidth="1"/>
    <col min="3330" max="3330" width="51.140625" style="44" customWidth="1"/>
    <col min="3331" max="3331" width="17.28515625" style="44" customWidth="1"/>
    <col min="3332" max="3332" width="52" style="44" customWidth="1"/>
    <col min="3333" max="3584" width="9.140625" style="44"/>
    <col min="3585" max="3585" width="4.42578125" style="44" customWidth="1"/>
    <col min="3586" max="3586" width="51.140625" style="44" customWidth="1"/>
    <col min="3587" max="3587" width="17.28515625" style="44" customWidth="1"/>
    <col min="3588" max="3588" width="52" style="44" customWidth="1"/>
    <col min="3589" max="3840" width="9.140625" style="44"/>
    <col min="3841" max="3841" width="4.42578125" style="44" customWidth="1"/>
    <col min="3842" max="3842" width="51.140625" style="44" customWidth="1"/>
    <col min="3843" max="3843" width="17.28515625" style="44" customWidth="1"/>
    <col min="3844" max="3844" width="52" style="44" customWidth="1"/>
    <col min="3845" max="4096" width="9.140625" style="44"/>
    <col min="4097" max="4097" width="4.42578125" style="44" customWidth="1"/>
    <col min="4098" max="4098" width="51.140625" style="44" customWidth="1"/>
    <col min="4099" max="4099" width="17.28515625" style="44" customWidth="1"/>
    <col min="4100" max="4100" width="52" style="44" customWidth="1"/>
    <col min="4101" max="4352" width="9.140625" style="44"/>
    <col min="4353" max="4353" width="4.42578125" style="44" customWidth="1"/>
    <col min="4354" max="4354" width="51.140625" style="44" customWidth="1"/>
    <col min="4355" max="4355" width="17.28515625" style="44" customWidth="1"/>
    <col min="4356" max="4356" width="52" style="44" customWidth="1"/>
    <col min="4357" max="4608" width="9.140625" style="44"/>
    <col min="4609" max="4609" width="4.42578125" style="44" customWidth="1"/>
    <col min="4610" max="4610" width="51.140625" style="44" customWidth="1"/>
    <col min="4611" max="4611" width="17.28515625" style="44" customWidth="1"/>
    <col min="4612" max="4612" width="52" style="44" customWidth="1"/>
    <col min="4613" max="4864" width="9.140625" style="44"/>
    <col min="4865" max="4865" width="4.42578125" style="44" customWidth="1"/>
    <col min="4866" max="4866" width="51.140625" style="44" customWidth="1"/>
    <col min="4867" max="4867" width="17.28515625" style="44" customWidth="1"/>
    <col min="4868" max="4868" width="52" style="44" customWidth="1"/>
    <col min="4869" max="5120" width="9.140625" style="44"/>
    <col min="5121" max="5121" width="4.42578125" style="44" customWidth="1"/>
    <col min="5122" max="5122" width="51.140625" style="44" customWidth="1"/>
    <col min="5123" max="5123" width="17.28515625" style="44" customWidth="1"/>
    <col min="5124" max="5124" width="52" style="44" customWidth="1"/>
    <col min="5125" max="5376" width="9.140625" style="44"/>
    <col min="5377" max="5377" width="4.42578125" style="44" customWidth="1"/>
    <col min="5378" max="5378" width="51.140625" style="44" customWidth="1"/>
    <col min="5379" max="5379" width="17.28515625" style="44" customWidth="1"/>
    <col min="5380" max="5380" width="52" style="44" customWidth="1"/>
    <col min="5381" max="5632" width="9.140625" style="44"/>
    <col min="5633" max="5633" width="4.42578125" style="44" customWidth="1"/>
    <col min="5634" max="5634" width="51.140625" style="44" customWidth="1"/>
    <col min="5635" max="5635" width="17.28515625" style="44" customWidth="1"/>
    <col min="5636" max="5636" width="52" style="44" customWidth="1"/>
    <col min="5637" max="5888" width="9.140625" style="44"/>
    <col min="5889" max="5889" width="4.42578125" style="44" customWidth="1"/>
    <col min="5890" max="5890" width="51.140625" style="44" customWidth="1"/>
    <col min="5891" max="5891" width="17.28515625" style="44" customWidth="1"/>
    <col min="5892" max="5892" width="52" style="44" customWidth="1"/>
    <col min="5893" max="6144" width="9.140625" style="44"/>
    <col min="6145" max="6145" width="4.42578125" style="44" customWidth="1"/>
    <col min="6146" max="6146" width="51.140625" style="44" customWidth="1"/>
    <col min="6147" max="6147" width="17.28515625" style="44" customWidth="1"/>
    <col min="6148" max="6148" width="52" style="44" customWidth="1"/>
    <col min="6149" max="6400" width="9.140625" style="44"/>
    <col min="6401" max="6401" width="4.42578125" style="44" customWidth="1"/>
    <col min="6402" max="6402" width="51.140625" style="44" customWidth="1"/>
    <col min="6403" max="6403" width="17.28515625" style="44" customWidth="1"/>
    <col min="6404" max="6404" width="52" style="44" customWidth="1"/>
    <col min="6405" max="6656" width="9.140625" style="44"/>
    <col min="6657" max="6657" width="4.42578125" style="44" customWidth="1"/>
    <col min="6658" max="6658" width="51.140625" style="44" customWidth="1"/>
    <col min="6659" max="6659" width="17.28515625" style="44" customWidth="1"/>
    <col min="6660" max="6660" width="52" style="44" customWidth="1"/>
    <col min="6661" max="6912" width="9.140625" style="44"/>
    <col min="6913" max="6913" width="4.42578125" style="44" customWidth="1"/>
    <col min="6914" max="6914" width="51.140625" style="44" customWidth="1"/>
    <col min="6915" max="6915" width="17.28515625" style="44" customWidth="1"/>
    <col min="6916" max="6916" width="52" style="44" customWidth="1"/>
    <col min="6917" max="7168" width="9.140625" style="44"/>
    <col min="7169" max="7169" width="4.42578125" style="44" customWidth="1"/>
    <col min="7170" max="7170" width="51.140625" style="44" customWidth="1"/>
    <col min="7171" max="7171" width="17.28515625" style="44" customWidth="1"/>
    <col min="7172" max="7172" width="52" style="44" customWidth="1"/>
    <col min="7173" max="7424" width="9.140625" style="44"/>
    <col min="7425" max="7425" width="4.42578125" style="44" customWidth="1"/>
    <col min="7426" max="7426" width="51.140625" style="44" customWidth="1"/>
    <col min="7427" max="7427" width="17.28515625" style="44" customWidth="1"/>
    <col min="7428" max="7428" width="52" style="44" customWidth="1"/>
    <col min="7429" max="7680" width="9.140625" style="44"/>
    <col min="7681" max="7681" width="4.42578125" style="44" customWidth="1"/>
    <col min="7682" max="7682" width="51.140625" style="44" customWidth="1"/>
    <col min="7683" max="7683" width="17.28515625" style="44" customWidth="1"/>
    <col min="7684" max="7684" width="52" style="44" customWidth="1"/>
    <col min="7685" max="7936" width="9.140625" style="44"/>
    <col min="7937" max="7937" width="4.42578125" style="44" customWidth="1"/>
    <col min="7938" max="7938" width="51.140625" style="44" customWidth="1"/>
    <col min="7939" max="7939" width="17.28515625" style="44" customWidth="1"/>
    <col min="7940" max="7940" width="52" style="44" customWidth="1"/>
    <col min="7941" max="8192" width="9.140625" style="44"/>
    <col min="8193" max="8193" width="4.42578125" style="44" customWidth="1"/>
    <col min="8194" max="8194" width="51.140625" style="44" customWidth="1"/>
    <col min="8195" max="8195" width="17.28515625" style="44" customWidth="1"/>
    <col min="8196" max="8196" width="52" style="44" customWidth="1"/>
    <col min="8197" max="8448" width="9.140625" style="44"/>
    <col min="8449" max="8449" width="4.42578125" style="44" customWidth="1"/>
    <col min="8450" max="8450" width="51.140625" style="44" customWidth="1"/>
    <col min="8451" max="8451" width="17.28515625" style="44" customWidth="1"/>
    <col min="8452" max="8452" width="52" style="44" customWidth="1"/>
    <col min="8453" max="8704" width="9.140625" style="44"/>
    <col min="8705" max="8705" width="4.42578125" style="44" customWidth="1"/>
    <col min="8706" max="8706" width="51.140625" style="44" customWidth="1"/>
    <col min="8707" max="8707" width="17.28515625" style="44" customWidth="1"/>
    <col min="8708" max="8708" width="52" style="44" customWidth="1"/>
    <col min="8709" max="8960" width="9.140625" style="44"/>
    <col min="8961" max="8961" width="4.42578125" style="44" customWidth="1"/>
    <col min="8962" max="8962" width="51.140625" style="44" customWidth="1"/>
    <col min="8963" max="8963" width="17.28515625" style="44" customWidth="1"/>
    <col min="8964" max="8964" width="52" style="44" customWidth="1"/>
    <col min="8965" max="9216" width="9.140625" style="44"/>
    <col min="9217" max="9217" width="4.42578125" style="44" customWidth="1"/>
    <col min="9218" max="9218" width="51.140625" style="44" customWidth="1"/>
    <col min="9219" max="9219" width="17.28515625" style="44" customWidth="1"/>
    <col min="9220" max="9220" width="52" style="44" customWidth="1"/>
    <col min="9221" max="9472" width="9.140625" style="44"/>
    <col min="9473" max="9473" width="4.42578125" style="44" customWidth="1"/>
    <col min="9474" max="9474" width="51.140625" style="44" customWidth="1"/>
    <col min="9475" max="9475" width="17.28515625" style="44" customWidth="1"/>
    <col min="9476" max="9476" width="52" style="44" customWidth="1"/>
    <col min="9477" max="9728" width="9.140625" style="44"/>
    <col min="9729" max="9729" width="4.42578125" style="44" customWidth="1"/>
    <col min="9730" max="9730" width="51.140625" style="44" customWidth="1"/>
    <col min="9731" max="9731" width="17.28515625" style="44" customWidth="1"/>
    <col min="9732" max="9732" width="52" style="44" customWidth="1"/>
    <col min="9733" max="9984" width="9.140625" style="44"/>
    <col min="9985" max="9985" width="4.42578125" style="44" customWidth="1"/>
    <col min="9986" max="9986" width="51.140625" style="44" customWidth="1"/>
    <col min="9987" max="9987" width="17.28515625" style="44" customWidth="1"/>
    <col min="9988" max="9988" width="52" style="44" customWidth="1"/>
    <col min="9989" max="10240" width="9.140625" style="44"/>
    <col min="10241" max="10241" width="4.42578125" style="44" customWidth="1"/>
    <col min="10242" max="10242" width="51.140625" style="44" customWidth="1"/>
    <col min="10243" max="10243" width="17.28515625" style="44" customWidth="1"/>
    <col min="10244" max="10244" width="52" style="44" customWidth="1"/>
    <col min="10245" max="10496" width="9.140625" style="44"/>
    <col min="10497" max="10497" width="4.42578125" style="44" customWidth="1"/>
    <col min="10498" max="10498" width="51.140625" style="44" customWidth="1"/>
    <col min="10499" max="10499" width="17.28515625" style="44" customWidth="1"/>
    <col min="10500" max="10500" width="52" style="44" customWidth="1"/>
    <col min="10501" max="10752" width="9.140625" style="44"/>
    <col min="10753" max="10753" width="4.42578125" style="44" customWidth="1"/>
    <col min="10754" max="10754" width="51.140625" style="44" customWidth="1"/>
    <col min="10755" max="10755" width="17.28515625" style="44" customWidth="1"/>
    <col min="10756" max="10756" width="52" style="44" customWidth="1"/>
    <col min="10757" max="11008" width="9.140625" style="44"/>
    <col min="11009" max="11009" width="4.42578125" style="44" customWidth="1"/>
    <col min="11010" max="11010" width="51.140625" style="44" customWidth="1"/>
    <col min="11011" max="11011" width="17.28515625" style="44" customWidth="1"/>
    <col min="11012" max="11012" width="52" style="44" customWidth="1"/>
    <col min="11013" max="11264" width="9.140625" style="44"/>
    <col min="11265" max="11265" width="4.42578125" style="44" customWidth="1"/>
    <col min="11266" max="11266" width="51.140625" style="44" customWidth="1"/>
    <col min="11267" max="11267" width="17.28515625" style="44" customWidth="1"/>
    <col min="11268" max="11268" width="52" style="44" customWidth="1"/>
    <col min="11269" max="11520" width="9.140625" style="44"/>
    <col min="11521" max="11521" width="4.42578125" style="44" customWidth="1"/>
    <col min="11522" max="11522" width="51.140625" style="44" customWidth="1"/>
    <col min="11523" max="11523" width="17.28515625" style="44" customWidth="1"/>
    <col min="11524" max="11524" width="52" style="44" customWidth="1"/>
    <col min="11525" max="11776" width="9.140625" style="44"/>
    <col min="11777" max="11777" width="4.42578125" style="44" customWidth="1"/>
    <col min="11778" max="11778" width="51.140625" style="44" customWidth="1"/>
    <col min="11779" max="11779" width="17.28515625" style="44" customWidth="1"/>
    <col min="11780" max="11780" width="52" style="44" customWidth="1"/>
    <col min="11781" max="12032" width="9.140625" style="44"/>
    <col min="12033" max="12033" width="4.42578125" style="44" customWidth="1"/>
    <col min="12034" max="12034" width="51.140625" style="44" customWidth="1"/>
    <col min="12035" max="12035" width="17.28515625" style="44" customWidth="1"/>
    <col min="12036" max="12036" width="52" style="44" customWidth="1"/>
    <col min="12037" max="12288" width="9.140625" style="44"/>
    <col min="12289" max="12289" width="4.42578125" style="44" customWidth="1"/>
    <col min="12290" max="12290" width="51.140625" style="44" customWidth="1"/>
    <col min="12291" max="12291" width="17.28515625" style="44" customWidth="1"/>
    <col min="12292" max="12292" width="52" style="44" customWidth="1"/>
    <col min="12293" max="12544" width="9.140625" style="44"/>
    <col min="12545" max="12545" width="4.42578125" style="44" customWidth="1"/>
    <col min="12546" max="12546" width="51.140625" style="44" customWidth="1"/>
    <col min="12547" max="12547" width="17.28515625" style="44" customWidth="1"/>
    <col min="12548" max="12548" width="52" style="44" customWidth="1"/>
    <col min="12549" max="12800" width="9.140625" style="44"/>
    <col min="12801" max="12801" width="4.42578125" style="44" customWidth="1"/>
    <col min="12802" max="12802" width="51.140625" style="44" customWidth="1"/>
    <col min="12803" max="12803" width="17.28515625" style="44" customWidth="1"/>
    <col min="12804" max="12804" width="52" style="44" customWidth="1"/>
    <col min="12805" max="13056" width="9.140625" style="44"/>
    <col min="13057" max="13057" width="4.42578125" style="44" customWidth="1"/>
    <col min="13058" max="13058" width="51.140625" style="44" customWidth="1"/>
    <col min="13059" max="13059" width="17.28515625" style="44" customWidth="1"/>
    <col min="13060" max="13060" width="52" style="44" customWidth="1"/>
    <col min="13061" max="13312" width="9.140625" style="44"/>
    <col min="13313" max="13313" width="4.42578125" style="44" customWidth="1"/>
    <col min="13314" max="13314" width="51.140625" style="44" customWidth="1"/>
    <col min="13315" max="13315" width="17.28515625" style="44" customWidth="1"/>
    <col min="13316" max="13316" width="52" style="44" customWidth="1"/>
    <col min="13317" max="13568" width="9.140625" style="44"/>
    <col min="13569" max="13569" width="4.42578125" style="44" customWidth="1"/>
    <col min="13570" max="13570" width="51.140625" style="44" customWidth="1"/>
    <col min="13571" max="13571" width="17.28515625" style="44" customWidth="1"/>
    <col min="13572" max="13572" width="52" style="44" customWidth="1"/>
    <col min="13573" max="13824" width="9.140625" style="44"/>
    <col min="13825" max="13825" width="4.42578125" style="44" customWidth="1"/>
    <col min="13826" max="13826" width="51.140625" style="44" customWidth="1"/>
    <col min="13827" max="13827" width="17.28515625" style="44" customWidth="1"/>
    <col min="13828" max="13828" width="52" style="44" customWidth="1"/>
    <col min="13829" max="14080" width="9.140625" style="44"/>
    <col min="14081" max="14081" width="4.42578125" style="44" customWidth="1"/>
    <col min="14082" max="14082" width="51.140625" style="44" customWidth="1"/>
    <col min="14083" max="14083" width="17.28515625" style="44" customWidth="1"/>
    <col min="14084" max="14084" width="52" style="44" customWidth="1"/>
    <col min="14085" max="14336" width="9.140625" style="44"/>
    <col min="14337" max="14337" width="4.42578125" style="44" customWidth="1"/>
    <col min="14338" max="14338" width="51.140625" style="44" customWidth="1"/>
    <col min="14339" max="14339" width="17.28515625" style="44" customWidth="1"/>
    <col min="14340" max="14340" width="52" style="44" customWidth="1"/>
    <col min="14341" max="14592" width="9.140625" style="44"/>
    <col min="14593" max="14593" width="4.42578125" style="44" customWidth="1"/>
    <col min="14594" max="14594" width="51.140625" style="44" customWidth="1"/>
    <col min="14595" max="14595" width="17.28515625" style="44" customWidth="1"/>
    <col min="14596" max="14596" width="52" style="44" customWidth="1"/>
    <col min="14597" max="14848" width="9.140625" style="44"/>
    <col min="14849" max="14849" width="4.42578125" style="44" customWidth="1"/>
    <col min="14850" max="14850" width="51.140625" style="44" customWidth="1"/>
    <col min="14851" max="14851" width="17.28515625" style="44" customWidth="1"/>
    <col min="14852" max="14852" width="52" style="44" customWidth="1"/>
    <col min="14853" max="15104" width="9.140625" style="44"/>
    <col min="15105" max="15105" width="4.42578125" style="44" customWidth="1"/>
    <col min="15106" max="15106" width="51.140625" style="44" customWidth="1"/>
    <col min="15107" max="15107" width="17.28515625" style="44" customWidth="1"/>
    <col min="15108" max="15108" width="52" style="44" customWidth="1"/>
    <col min="15109" max="15360" width="9.140625" style="44"/>
    <col min="15361" max="15361" width="4.42578125" style="44" customWidth="1"/>
    <col min="15362" max="15362" width="51.140625" style="44" customWidth="1"/>
    <col min="15363" max="15363" width="17.28515625" style="44" customWidth="1"/>
    <col min="15364" max="15364" width="52" style="44" customWidth="1"/>
    <col min="15365" max="15616" width="9.140625" style="44"/>
    <col min="15617" max="15617" width="4.42578125" style="44" customWidth="1"/>
    <col min="15618" max="15618" width="51.140625" style="44" customWidth="1"/>
    <col min="15619" max="15619" width="17.28515625" style="44" customWidth="1"/>
    <col min="15620" max="15620" width="52" style="44" customWidth="1"/>
    <col min="15621" max="15872" width="9.140625" style="44"/>
    <col min="15873" max="15873" width="4.42578125" style="44" customWidth="1"/>
    <col min="15874" max="15874" width="51.140625" style="44" customWidth="1"/>
    <col min="15875" max="15875" width="17.28515625" style="44" customWidth="1"/>
    <col min="15876" max="15876" width="52" style="44" customWidth="1"/>
    <col min="15877" max="16128" width="9.140625" style="44"/>
    <col min="16129" max="16129" width="4.42578125" style="44" customWidth="1"/>
    <col min="16130" max="16130" width="51.140625" style="44" customWidth="1"/>
    <col min="16131" max="16131" width="17.28515625" style="44" customWidth="1"/>
    <col min="16132" max="16132" width="52" style="44" customWidth="1"/>
    <col min="16133" max="16384" width="9.140625" style="44"/>
  </cols>
  <sheetData>
    <row r="3" spans="1:4">
      <c r="A3" s="44"/>
      <c r="B3" s="45" t="s">
        <v>75</v>
      </c>
      <c r="C3" s="46"/>
      <c r="D3" s="45" t="s">
        <v>76</v>
      </c>
    </row>
    <row r="4" spans="1:4">
      <c r="A4" s="44"/>
      <c r="B4" s="45" t="s">
        <v>77</v>
      </c>
      <c r="C4" s="46"/>
      <c r="D4" s="45" t="s">
        <v>78</v>
      </c>
    </row>
    <row r="5" spans="1:4">
      <c r="A5" s="44"/>
      <c r="B5" s="45" t="s">
        <v>79</v>
      </c>
      <c r="C5" s="46"/>
      <c r="D5" s="45" t="s">
        <v>80</v>
      </c>
    </row>
    <row r="6" spans="1:4">
      <c r="A6" s="44"/>
      <c r="B6" s="45" t="s">
        <v>81</v>
      </c>
      <c r="C6" s="46"/>
      <c r="D6" s="45" t="s">
        <v>82</v>
      </c>
    </row>
    <row r="7" spans="1:4" ht="38.25">
      <c r="A7" s="44"/>
      <c r="B7" s="47" t="s">
        <v>83</v>
      </c>
      <c r="C7" s="46"/>
      <c r="D7" s="48" t="s">
        <v>84</v>
      </c>
    </row>
    <row r="8" spans="1:4">
      <c r="A8" s="44"/>
      <c r="B8" s="46"/>
      <c r="C8" s="46"/>
      <c r="D8" s="46"/>
    </row>
    <row r="9" spans="1:4">
      <c r="A9" s="44"/>
      <c r="B9" s="46"/>
      <c r="C9" s="46"/>
      <c r="D9" s="46"/>
    </row>
    <row r="10" spans="1:4">
      <c r="A10" s="44"/>
      <c r="B10" s="46"/>
      <c r="C10" s="46"/>
      <c r="D10" s="46"/>
    </row>
    <row r="11" spans="1:4">
      <c r="A11" s="44"/>
      <c r="B11" s="46"/>
      <c r="C11" s="46"/>
      <c r="D11" s="49" t="s">
        <v>85</v>
      </c>
    </row>
  </sheetData>
  <pageMargins left="0.78740157480314965" right="0.39370078740157483" top="0.39370078740157483" bottom="0.39370078740157483" header="0.31496062992125984" footer="0.31496062992125984"/>
  <pageSetup paperSize="9" firstPageNumber="2" orientation="landscape" r:id="rId1"/>
  <headerFooter differentFirst="1" scaleWithDoc="0" alignWithMargins="0">
    <oddFooter>&amp;R&amp;P</oddFooter>
  </headerFooter>
</worksheet>
</file>

<file path=xl/worksheets/sheet20.xml><?xml version="1.0" encoding="utf-8"?>
<worksheet xmlns="http://schemas.openxmlformats.org/spreadsheetml/2006/main" xmlns:r="http://schemas.openxmlformats.org/officeDocument/2006/relationships">
  <dimension ref="A2:H21"/>
  <sheetViews>
    <sheetView workbookViewId="0">
      <selection activeCell="J25" sqref="J25"/>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5" t="s">
        <v>218</v>
      </c>
      <c r="B2" s="135"/>
      <c r="C2" s="135"/>
      <c r="D2" s="135"/>
      <c r="E2" s="135"/>
      <c r="F2" s="135"/>
      <c r="G2" s="135"/>
    </row>
    <row r="3" spans="1:8" s="1" customFormat="1">
      <c r="A3" s="135" t="s">
        <v>65</v>
      </c>
      <c r="B3" s="135"/>
      <c r="C3" s="135"/>
      <c r="D3" s="135"/>
      <c r="E3" s="135"/>
      <c r="F3" s="135"/>
      <c r="G3" s="135"/>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283262038</v>
      </c>
      <c r="D8" s="7">
        <v>149735966</v>
      </c>
      <c r="E8" s="7">
        <v>107884244</v>
      </c>
      <c r="F8" s="7">
        <v>25641828</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80854257</v>
      </c>
      <c r="D10" s="7">
        <v>59964868</v>
      </c>
      <c r="E10" s="7">
        <v>20570858</v>
      </c>
      <c r="F10" s="7">
        <v>318531</v>
      </c>
      <c r="G10" s="2" t="s">
        <v>18</v>
      </c>
    </row>
    <row r="11" spans="1:8" s="1" customFormat="1" ht="23.25">
      <c r="A11" s="2" t="s">
        <v>19</v>
      </c>
      <c r="B11" s="3" t="s">
        <v>20</v>
      </c>
      <c r="C11" s="7">
        <v>18988138</v>
      </c>
      <c r="D11" s="7">
        <v>11425742</v>
      </c>
      <c r="E11" s="7">
        <v>7255192</v>
      </c>
      <c r="F11" s="7">
        <v>307204</v>
      </c>
      <c r="G11" s="2" t="s">
        <v>21</v>
      </c>
    </row>
    <row r="12" spans="1:8" s="1" customFormat="1" ht="23.25">
      <c r="A12" s="2" t="s">
        <v>22</v>
      </c>
      <c r="B12" s="3" t="s">
        <v>23</v>
      </c>
      <c r="C12" s="7">
        <v>43451314</v>
      </c>
      <c r="D12" s="7">
        <v>20395072</v>
      </c>
      <c r="E12" s="7">
        <v>22125943</v>
      </c>
      <c r="F12" s="7">
        <v>930299</v>
      </c>
      <c r="G12" s="2" t="s">
        <v>24</v>
      </c>
    </row>
    <row r="13" spans="1:8" s="1" customFormat="1" ht="34.5">
      <c r="A13" s="2" t="s">
        <v>25</v>
      </c>
      <c r="B13" s="3" t="s">
        <v>26</v>
      </c>
      <c r="C13" s="7">
        <v>24496075</v>
      </c>
      <c r="D13" s="7">
        <v>14835085</v>
      </c>
      <c r="E13" s="7">
        <v>8962512</v>
      </c>
      <c r="F13" s="7">
        <v>698478</v>
      </c>
      <c r="G13" s="2" t="s">
        <v>27</v>
      </c>
    </row>
    <row r="14" spans="1:8" s="1" customFormat="1" ht="23.25">
      <c r="A14" s="2" t="s">
        <v>28</v>
      </c>
      <c r="B14" s="3" t="s">
        <v>29</v>
      </c>
      <c r="C14" s="7">
        <v>95658</v>
      </c>
      <c r="D14" s="7">
        <v>66796</v>
      </c>
      <c r="E14" s="7">
        <v>27697</v>
      </c>
      <c r="F14" s="7">
        <v>1165</v>
      </c>
      <c r="G14" s="2" t="s">
        <v>30</v>
      </c>
    </row>
    <row r="15" spans="1:8" s="1" customFormat="1" ht="23.25">
      <c r="A15" s="2" t="s">
        <v>31</v>
      </c>
      <c r="B15" s="3" t="s">
        <v>32</v>
      </c>
      <c r="C15" s="7">
        <v>72788835</v>
      </c>
      <c r="D15" s="7">
        <v>33882936</v>
      </c>
      <c r="E15" s="7">
        <v>36894823</v>
      </c>
      <c r="F15" s="7">
        <v>2011076</v>
      </c>
      <c r="G15" s="2" t="s">
        <v>33</v>
      </c>
    </row>
    <row r="16" spans="1:8" s="1" customFormat="1" ht="34.5">
      <c r="A16" s="2" t="s">
        <v>34</v>
      </c>
      <c r="B16" s="3" t="s">
        <v>35</v>
      </c>
      <c r="C16" s="7">
        <v>1385361</v>
      </c>
      <c r="D16" s="7">
        <v>954401</v>
      </c>
      <c r="E16" s="7">
        <v>325203</v>
      </c>
      <c r="F16" s="7">
        <v>105757</v>
      </c>
      <c r="G16" s="2" t="s">
        <v>36</v>
      </c>
    </row>
    <row r="17" spans="1:7" s="1" customFormat="1" ht="23.25">
      <c r="A17" s="2" t="s">
        <v>37</v>
      </c>
      <c r="B17" s="3" t="s">
        <v>38</v>
      </c>
      <c r="C17" s="7">
        <v>2086908</v>
      </c>
      <c r="D17" s="7">
        <v>1459276</v>
      </c>
      <c r="E17" s="7">
        <v>570191</v>
      </c>
      <c r="F17" s="7">
        <v>57441</v>
      </c>
      <c r="G17" s="2" t="s">
        <v>39</v>
      </c>
    </row>
    <row r="18" spans="1:7" s="1" customFormat="1" ht="23.25">
      <c r="A18" s="2" t="s">
        <v>40</v>
      </c>
      <c r="B18" s="3" t="s">
        <v>41</v>
      </c>
      <c r="C18" s="7">
        <v>1230384</v>
      </c>
      <c r="D18" s="7">
        <v>394</v>
      </c>
      <c r="E18" s="7">
        <v>383903</v>
      </c>
      <c r="F18" s="7">
        <v>846087</v>
      </c>
      <c r="G18" s="2" t="s">
        <v>42</v>
      </c>
    </row>
    <row r="19" spans="1:7" s="1" customFormat="1" ht="23.25">
      <c r="A19" s="2" t="s">
        <v>43</v>
      </c>
      <c r="B19" s="3" t="s">
        <v>44</v>
      </c>
      <c r="C19" s="7">
        <v>27974342</v>
      </c>
      <c r="D19" s="7">
        <v>5058883</v>
      </c>
      <c r="E19" s="7">
        <v>7009093</v>
      </c>
      <c r="F19" s="7">
        <v>15906367</v>
      </c>
      <c r="G19" s="2" t="s">
        <v>45</v>
      </c>
    </row>
    <row r="20" spans="1:7" s="1" customFormat="1" ht="23.25">
      <c r="A20" s="2" t="s">
        <v>46</v>
      </c>
      <c r="B20" s="3" t="s">
        <v>47</v>
      </c>
      <c r="C20" s="7">
        <v>9910767</v>
      </c>
      <c r="D20" s="7">
        <v>1692513</v>
      </c>
      <c r="E20" s="7">
        <v>3758829</v>
      </c>
      <c r="F20" s="7">
        <v>4459424</v>
      </c>
      <c r="G20" s="2" t="s">
        <v>48</v>
      </c>
    </row>
    <row r="21" spans="1:7" ht="2.4500000000000002" customHeight="1">
      <c r="A21" s="8"/>
      <c r="B21" s="8"/>
      <c r="C21" s="8"/>
      <c r="D21" s="8"/>
      <c r="E21" s="8"/>
      <c r="F21" s="8"/>
      <c r="G21" s="8"/>
    </row>
  </sheetData>
  <mergeCells count="8">
    <mergeCell ref="G6:G7"/>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21.xml><?xml version="1.0" encoding="utf-8"?>
<worksheet xmlns="http://schemas.openxmlformats.org/spreadsheetml/2006/main" xmlns:r="http://schemas.openxmlformats.org/officeDocument/2006/relationships">
  <dimension ref="A2:H21"/>
  <sheetViews>
    <sheetView workbookViewId="0">
      <selection activeCell="I25" sqref="I25"/>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5" t="s">
        <v>219</v>
      </c>
      <c r="B2" s="135"/>
      <c r="C2" s="135"/>
      <c r="D2" s="135"/>
      <c r="E2" s="135"/>
      <c r="F2" s="135"/>
      <c r="G2" s="135"/>
    </row>
    <row r="3" spans="1:8" s="1" customFormat="1">
      <c r="A3" s="135" t="s">
        <v>66</v>
      </c>
      <c r="B3" s="135"/>
      <c r="C3" s="135"/>
      <c r="D3" s="135"/>
      <c r="E3" s="135"/>
      <c r="F3" s="135"/>
      <c r="G3" s="135"/>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6680553</v>
      </c>
      <c r="D8" s="7">
        <v>1072712</v>
      </c>
      <c r="E8" s="7">
        <v>3788492</v>
      </c>
      <c r="F8" s="7">
        <v>1819348</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489258</v>
      </c>
      <c r="D10" s="7">
        <v>130900</v>
      </c>
      <c r="E10" s="7">
        <v>272520</v>
      </c>
      <c r="F10" s="7">
        <v>85837</v>
      </c>
      <c r="G10" s="2" t="s">
        <v>18</v>
      </c>
    </row>
    <row r="11" spans="1:8" s="1" customFormat="1" ht="23.25">
      <c r="A11" s="2" t="s">
        <v>19</v>
      </c>
      <c r="B11" s="3" t="s">
        <v>20</v>
      </c>
      <c r="C11" s="7">
        <v>189611</v>
      </c>
      <c r="D11" s="7">
        <v>32287</v>
      </c>
      <c r="E11" s="7">
        <v>103936</v>
      </c>
      <c r="F11" s="7">
        <v>53389</v>
      </c>
      <c r="G11" s="2" t="s">
        <v>21</v>
      </c>
    </row>
    <row r="12" spans="1:8" s="1" customFormat="1" ht="23.25">
      <c r="A12" s="2" t="s">
        <v>22</v>
      </c>
      <c r="B12" s="3" t="s">
        <v>23</v>
      </c>
      <c r="C12" s="7">
        <v>1635697</v>
      </c>
      <c r="D12" s="7">
        <v>6127</v>
      </c>
      <c r="E12" s="7">
        <v>1003656</v>
      </c>
      <c r="F12" s="7">
        <v>625914</v>
      </c>
      <c r="G12" s="2" t="s">
        <v>24</v>
      </c>
    </row>
    <row r="13" spans="1:8" s="1" customFormat="1" ht="34.5">
      <c r="A13" s="2" t="s">
        <v>25</v>
      </c>
      <c r="B13" s="3" t="s">
        <v>26</v>
      </c>
      <c r="C13" s="7">
        <v>232</v>
      </c>
      <c r="D13" s="4" t="s">
        <v>51</v>
      </c>
      <c r="E13" s="7">
        <v>232</v>
      </c>
      <c r="F13" s="4" t="s">
        <v>51</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1537347</v>
      </c>
      <c r="D15" s="7">
        <v>407604</v>
      </c>
      <c r="E15" s="7">
        <v>1069984</v>
      </c>
      <c r="F15" s="7">
        <v>59759</v>
      </c>
      <c r="G15" s="2" t="s">
        <v>33</v>
      </c>
    </row>
    <row r="16" spans="1:8" s="1" customFormat="1" ht="34.5">
      <c r="A16" s="2" t="s">
        <v>34</v>
      </c>
      <c r="B16" s="3" t="s">
        <v>35</v>
      </c>
      <c r="C16" s="7">
        <v>44909</v>
      </c>
      <c r="D16" s="7">
        <v>15648</v>
      </c>
      <c r="E16" s="7">
        <v>29261</v>
      </c>
      <c r="F16" s="4" t="s">
        <v>51</v>
      </c>
      <c r="G16" s="2" t="s">
        <v>36</v>
      </c>
    </row>
    <row r="17" spans="1:7" s="1" customFormat="1" ht="23.25">
      <c r="A17" s="2" t="s">
        <v>37</v>
      </c>
      <c r="B17" s="3" t="s">
        <v>38</v>
      </c>
      <c r="C17" s="7">
        <v>41484</v>
      </c>
      <c r="D17" s="7">
        <v>15143</v>
      </c>
      <c r="E17" s="7">
        <v>25590</v>
      </c>
      <c r="F17" s="7">
        <v>750</v>
      </c>
      <c r="G17" s="2" t="s">
        <v>39</v>
      </c>
    </row>
    <row r="18" spans="1:7" s="1" customFormat="1" ht="23.25">
      <c r="A18" s="2" t="s">
        <v>40</v>
      </c>
      <c r="B18" s="3" t="s">
        <v>41</v>
      </c>
      <c r="C18" s="7">
        <v>8042</v>
      </c>
      <c r="D18" s="4" t="s">
        <v>51</v>
      </c>
      <c r="E18" s="7">
        <v>8042</v>
      </c>
      <c r="F18" s="4" t="s">
        <v>51</v>
      </c>
      <c r="G18" s="2" t="s">
        <v>42</v>
      </c>
    </row>
    <row r="19" spans="1:7" s="1" customFormat="1" ht="23.25">
      <c r="A19" s="2" t="s">
        <v>43</v>
      </c>
      <c r="B19" s="3" t="s">
        <v>44</v>
      </c>
      <c r="C19" s="7">
        <v>2142491</v>
      </c>
      <c r="D19" s="7">
        <v>384732</v>
      </c>
      <c r="E19" s="7">
        <v>1045555</v>
      </c>
      <c r="F19" s="7">
        <v>712204</v>
      </c>
      <c r="G19" s="2" t="s">
        <v>45</v>
      </c>
    </row>
    <row r="20" spans="1:7" s="1" customFormat="1" ht="23.25">
      <c r="A20" s="2" t="s">
        <v>46</v>
      </c>
      <c r="B20" s="3" t="s">
        <v>47</v>
      </c>
      <c r="C20" s="7">
        <v>591482</v>
      </c>
      <c r="D20" s="7">
        <v>80270</v>
      </c>
      <c r="E20" s="7">
        <v>229716</v>
      </c>
      <c r="F20" s="7">
        <v>281495</v>
      </c>
      <c r="G20" s="2" t="s">
        <v>48</v>
      </c>
    </row>
    <row r="21" spans="1:7" ht="2.4500000000000002" customHeight="1">
      <c r="A21" s="8"/>
      <c r="B21" s="8"/>
      <c r="C21" s="8"/>
      <c r="D21" s="8"/>
      <c r="E21" s="8"/>
      <c r="F21" s="8"/>
      <c r="G21" s="8"/>
    </row>
  </sheetData>
  <mergeCells count="8">
    <mergeCell ref="G6:G7"/>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22.xml><?xml version="1.0" encoding="utf-8"?>
<worksheet xmlns="http://schemas.openxmlformats.org/spreadsheetml/2006/main" xmlns:r="http://schemas.openxmlformats.org/officeDocument/2006/relationships">
  <dimension ref="A2:H23"/>
  <sheetViews>
    <sheetView workbookViewId="0">
      <selection activeCell="J25" sqref="J25"/>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5" t="s">
        <v>220</v>
      </c>
      <c r="B2" s="135"/>
      <c r="C2" s="135"/>
      <c r="D2" s="135"/>
      <c r="E2" s="135"/>
      <c r="F2" s="135"/>
      <c r="G2" s="135"/>
    </row>
    <row r="3" spans="1:8" s="1" customFormat="1">
      <c r="A3" s="135" t="s">
        <v>0</v>
      </c>
      <c r="B3" s="135"/>
      <c r="C3" s="135"/>
      <c r="D3" s="135"/>
      <c r="E3" s="135"/>
      <c r="F3" s="135"/>
      <c r="G3" s="135"/>
    </row>
    <row r="4" spans="1:8" s="1" customFormat="1">
      <c r="A4" s="135" t="s">
        <v>221</v>
      </c>
      <c r="B4" s="135"/>
      <c r="C4" s="135"/>
      <c r="D4" s="135"/>
      <c r="E4" s="135"/>
      <c r="F4" s="135"/>
      <c r="G4" s="135"/>
    </row>
    <row r="5" spans="1:8" s="1" customFormat="1">
      <c r="A5" s="135" t="s">
        <v>222</v>
      </c>
      <c r="B5" s="135"/>
      <c r="C5" s="135"/>
      <c r="D5" s="135"/>
      <c r="E5" s="135"/>
      <c r="F5" s="135"/>
      <c r="G5" s="135"/>
    </row>
    <row r="7" spans="1:8" s="1" customFormat="1">
      <c r="A7" s="2" t="s">
        <v>3</v>
      </c>
      <c r="B7" s="92" t="s">
        <v>4</v>
      </c>
      <c r="C7" s="92" t="s">
        <v>4</v>
      </c>
      <c r="D7" s="92" t="s">
        <v>4</v>
      </c>
      <c r="E7" s="92" t="s">
        <v>4</v>
      </c>
      <c r="F7" s="92" t="s">
        <v>4</v>
      </c>
      <c r="G7" s="4" t="s">
        <v>5</v>
      </c>
    </row>
    <row r="8" spans="1:8" s="1" customFormat="1" ht="15" customHeight="1">
      <c r="A8" s="132"/>
      <c r="B8" s="133" t="s">
        <v>203</v>
      </c>
      <c r="C8" s="133" t="s">
        <v>6</v>
      </c>
      <c r="D8" s="133" t="s">
        <v>7</v>
      </c>
      <c r="E8" s="133"/>
      <c r="F8" s="133"/>
      <c r="G8" s="134"/>
      <c r="H8" s="94"/>
    </row>
    <row r="9" spans="1:8" s="1" customFormat="1" ht="22.5">
      <c r="A9" s="132"/>
      <c r="B9" s="133"/>
      <c r="C9" s="133"/>
      <c r="D9" s="5" t="s">
        <v>8</v>
      </c>
      <c r="E9" s="5" t="s">
        <v>9</v>
      </c>
      <c r="F9" s="5" t="s">
        <v>10</v>
      </c>
      <c r="G9" s="134"/>
      <c r="H9" s="94"/>
    </row>
    <row r="10" spans="1:8" s="1" customFormat="1" ht="23.25">
      <c r="A10" s="6" t="s">
        <v>11</v>
      </c>
      <c r="B10" s="3" t="s">
        <v>12</v>
      </c>
      <c r="C10" s="7">
        <v>237087671</v>
      </c>
      <c r="D10" s="7">
        <v>171918515</v>
      </c>
      <c r="E10" s="7">
        <v>58011205</v>
      </c>
      <c r="F10" s="7">
        <v>7157951</v>
      </c>
      <c r="G10" s="6" t="s">
        <v>13</v>
      </c>
    </row>
    <row r="11" spans="1:8" s="1" customFormat="1">
      <c r="A11" s="3" t="s">
        <v>14</v>
      </c>
      <c r="B11" s="130" t="s">
        <v>4</v>
      </c>
      <c r="C11" s="131" t="s">
        <v>4</v>
      </c>
      <c r="D11" s="131" t="s">
        <v>4</v>
      </c>
      <c r="E11" s="131" t="s">
        <v>4</v>
      </c>
      <c r="F11" s="131" t="s">
        <v>4</v>
      </c>
      <c r="G11" s="3" t="s">
        <v>15</v>
      </c>
    </row>
    <row r="12" spans="1:8" s="1" customFormat="1" ht="23.25">
      <c r="A12" s="2" t="s">
        <v>16</v>
      </c>
      <c r="B12" s="3" t="s">
        <v>17</v>
      </c>
      <c r="C12" s="7">
        <v>1240130</v>
      </c>
      <c r="D12" s="7">
        <v>1033335</v>
      </c>
      <c r="E12" s="7">
        <v>206795</v>
      </c>
      <c r="F12" s="4" t="s">
        <v>51</v>
      </c>
      <c r="G12" s="2" t="s">
        <v>18</v>
      </c>
    </row>
    <row r="13" spans="1:8" s="1" customFormat="1" ht="23.25">
      <c r="A13" s="2" t="s">
        <v>19</v>
      </c>
      <c r="B13" s="3" t="s">
        <v>20</v>
      </c>
      <c r="C13" s="7">
        <v>7246221</v>
      </c>
      <c r="D13" s="7">
        <v>7191752</v>
      </c>
      <c r="E13" s="7">
        <v>54469</v>
      </c>
      <c r="F13" s="4" t="s">
        <v>51</v>
      </c>
      <c r="G13" s="2" t="s">
        <v>21</v>
      </c>
    </row>
    <row r="14" spans="1:8" s="1" customFormat="1" ht="23.25">
      <c r="A14" s="2" t="s">
        <v>22</v>
      </c>
      <c r="B14" s="3" t="s">
        <v>23</v>
      </c>
      <c r="C14" s="7">
        <v>55509339</v>
      </c>
      <c r="D14" s="7">
        <v>51639908</v>
      </c>
      <c r="E14" s="7">
        <v>3204951</v>
      </c>
      <c r="F14" s="7">
        <v>664480</v>
      </c>
      <c r="G14" s="2" t="s">
        <v>24</v>
      </c>
    </row>
    <row r="15" spans="1:8" s="1" customFormat="1" ht="34.5">
      <c r="A15" s="2" t="s">
        <v>25</v>
      </c>
      <c r="B15" s="3" t="s">
        <v>26</v>
      </c>
      <c r="C15" s="7">
        <v>6285312</v>
      </c>
      <c r="D15" s="7">
        <v>5115270</v>
      </c>
      <c r="E15" s="7">
        <v>1145867</v>
      </c>
      <c r="F15" s="7">
        <v>24175</v>
      </c>
      <c r="G15" s="2" t="s">
        <v>27</v>
      </c>
    </row>
    <row r="16" spans="1:8" s="1" customFormat="1" ht="23.25">
      <c r="A16" s="2" t="s">
        <v>28</v>
      </c>
      <c r="B16" s="3" t="s">
        <v>29</v>
      </c>
      <c r="C16" s="4" t="s">
        <v>51</v>
      </c>
      <c r="D16" s="4" t="s">
        <v>51</v>
      </c>
      <c r="E16" s="4" t="s">
        <v>51</v>
      </c>
      <c r="F16" s="4" t="s">
        <v>51</v>
      </c>
      <c r="G16" s="2" t="s">
        <v>30</v>
      </c>
    </row>
    <row r="17" spans="1:7" s="1" customFormat="1" ht="23.25">
      <c r="A17" s="2" t="s">
        <v>31</v>
      </c>
      <c r="B17" s="3" t="s">
        <v>32</v>
      </c>
      <c r="C17" s="7">
        <v>159942541</v>
      </c>
      <c r="D17" s="7">
        <v>103718504</v>
      </c>
      <c r="E17" s="7">
        <v>52389791</v>
      </c>
      <c r="F17" s="7">
        <v>3834246</v>
      </c>
      <c r="G17" s="2" t="s">
        <v>33</v>
      </c>
    </row>
    <row r="18" spans="1:7" s="1" customFormat="1" ht="34.5">
      <c r="A18" s="2" t="s">
        <v>34</v>
      </c>
      <c r="B18" s="3" t="s">
        <v>35</v>
      </c>
      <c r="C18" s="4" t="s">
        <v>51</v>
      </c>
      <c r="D18" s="4" t="s">
        <v>51</v>
      </c>
      <c r="E18" s="4" t="s">
        <v>51</v>
      </c>
      <c r="F18" s="4" t="s">
        <v>51</v>
      </c>
      <c r="G18" s="2" t="s">
        <v>36</v>
      </c>
    </row>
    <row r="19" spans="1:7" s="1" customFormat="1" ht="23.25">
      <c r="A19" s="2" t="s">
        <v>37</v>
      </c>
      <c r="B19" s="3" t="s">
        <v>38</v>
      </c>
      <c r="C19" s="7">
        <v>612777</v>
      </c>
      <c r="D19" s="7">
        <v>582489</v>
      </c>
      <c r="E19" s="7">
        <v>30288</v>
      </c>
      <c r="F19" s="4" t="s">
        <v>51</v>
      </c>
      <c r="G19" s="2" t="s">
        <v>39</v>
      </c>
    </row>
    <row r="20" spans="1:7" s="1" customFormat="1" ht="23.25">
      <c r="A20" s="2" t="s">
        <v>40</v>
      </c>
      <c r="B20" s="3" t="s">
        <v>41</v>
      </c>
      <c r="C20" s="7">
        <v>330</v>
      </c>
      <c r="D20" s="4" t="s">
        <v>51</v>
      </c>
      <c r="E20" s="7">
        <v>330</v>
      </c>
      <c r="F20" s="4" t="s">
        <v>51</v>
      </c>
      <c r="G20" s="2" t="s">
        <v>42</v>
      </c>
    </row>
    <row r="21" spans="1:7" s="1" customFormat="1" ht="23.25">
      <c r="A21" s="2" t="s">
        <v>43</v>
      </c>
      <c r="B21" s="3" t="s">
        <v>44</v>
      </c>
      <c r="C21" s="7">
        <v>5254590</v>
      </c>
      <c r="D21" s="7">
        <v>2629789</v>
      </c>
      <c r="E21" s="7">
        <v>246024</v>
      </c>
      <c r="F21" s="7">
        <v>2378777</v>
      </c>
      <c r="G21" s="2" t="s">
        <v>45</v>
      </c>
    </row>
    <row r="22" spans="1:7" s="1" customFormat="1" ht="23.25">
      <c r="A22" s="2" t="s">
        <v>46</v>
      </c>
      <c r="B22" s="3" t="s">
        <v>47</v>
      </c>
      <c r="C22" s="7">
        <v>996431</v>
      </c>
      <c r="D22" s="7">
        <v>7468</v>
      </c>
      <c r="E22" s="7">
        <v>732690</v>
      </c>
      <c r="F22" s="7">
        <v>256273</v>
      </c>
      <c r="G22" s="2" t="s">
        <v>48</v>
      </c>
    </row>
    <row r="23" spans="1:7" ht="2.4500000000000002" customHeight="1">
      <c r="A23" s="8"/>
      <c r="B23" s="8"/>
      <c r="C23" s="8"/>
      <c r="D23" s="8"/>
      <c r="E23" s="8"/>
      <c r="F23" s="8"/>
      <c r="G23" s="8"/>
    </row>
  </sheetData>
  <mergeCells count="10">
    <mergeCell ref="G8:G9"/>
    <mergeCell ref="A2:G2"/>
    <mergeCell ref="A3:G3"/>
    <mergeCell ref="A4:G4"/>
    <mergeCell ref="A5:G5"/>
    <mergeCell ref="B11:F11"/>
    <mergeCell ref="A8:A9"/>
    <mergeCell ref="B8:B9"/>
    <mergeCell ref="C8:C9"/>
    <mergeCell ref="D8:F8"/>
  </mergeCells>
  <pageMargins left="0.78739999999999999" right="0.39369999999999999" top="0.39369999999999999" bottom="0.39369999999999999" header="0.3" footer="0.3"/>
  <pageSetup paperSize="9" orientation="landscape"/>
  <headerFooter differentFirst="1"/>
</worksheet>
</file>

<file path=xl/worksheets/sheet23.xml><?xml version="1.0" encoding="utf-8"?>
<worksheet xmlns="http://schemas.openxmlformats.org/spreadsheetml/2006/main" xmlns:r="http://schemas.openxmlformats.org/officeDocument/2006/relationships">
  <dimension ref="A2:H21"/>
  <sheetViews>
    <sheetView workbookViewId="0">
      <selection activeCell="I24" sqref="I24"/>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5" t="s">
        <v>223</v>
      </c>
      <c r="B2" s="135"/>
      <c r="C2" s="135"/>
      <c r="D2" s="135"/>
      <c r="E2" s="135"/>
      <c r="F2" s="135"/>
      <c r="G2" s="135"/>
    </row>
    <row r="3" spans="1:8" s="1" customFormat="1">
      <c r="A3" s="135" t="s">
        <v>225</v>
      </c>
      <c r="B3" s="135"/>
      <c r="C3" s="135"/>
      <c r="D3" s="135"/>
      <c r="E3" s="135"/>
      <c r="F3" s="135"/>
      <c r="G3" s="135"/>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462718180</v>
      </c>
      <c r="D8" s="7">
        <v>432164552</v>
      </c>
      <c r="E8" s="7">
        <v>27089333</v>
      </c>
      <c r="F8" s="7">
        <v>3464296</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10378087</v>
      </c>
      <c r="D10" s="7">
        <v>8778569</v>
      </c>
      <c r="E10" s="7">
        <v>1363268</v>
      </c>
      <c r="F10" s="7">
        <v>236250</v>
      </c>
      <c r="G10" s="2" t="s">
        <v>18</v>
      </c>
    </row>
    <row r="11" spans="1:8" s="1" customFormat="1" ht="23.25">
      <c r="A11" s="2" t="s">
        <v>19</v>
      </c>
      <c r="B11" s="3" t="s">
        <v>20</v>
      </c>
      <c r="C11" s="7">
        <v>63700670</v>
      </c>
      <c r="D11" s="7">
        <v>62236089</v>
      </c>
      <c r="E11" s="7">
        <v>1448881</v>
      </c>
      <c r="F11" s="7">
        <v>15700</v>
      </c>
      <c r="G11" s="2" t="s">
        <v>21</v>
      </c>
    </row>
    <row r="12" spans="1:8" s="1" customFormat="1" ht="23.25">
      <c r="A12" s="2" t="s">
        <v>22</v>
      </c>
      <c r="B12" s="3" t="s">
        <v>23</v>
      </c>
      <c r="C12" s="7">
        <v>321309392</v>
      </c>
      <c r="D12" s="7">
        <v>307340562</v>
      </c>
      <c r="E12" s="7">
        <v>13449849</v>
      </c>
      <c r="F12" s="7">
        <v>518981</v>
      </c>
      <c r="G12" s="2" t="s">
        <v>24</v>
      </c>
    </row>
    <row r="13" spans="1:8" s="1" customFormat="1" ht="34.5">
      <c r="A13" s="2" t="s">
        <v>25</v>
      </c>
      <c r="B13" s="3" t="s">
        <v>26</v>
      </c>
      <c r="C13" s="7">
        <v>47450998</v>
      </c>
      <c r="D13" s="7">
        <v>41230366</v>
      </c>
      <c r="E13" s="7">
        <v>5510272</v>
      </c>
      <c r="F13" s="7">
        <v>710361</v>
      </c>
      <c r="G13" s="2" t="s">
        <v>27</v>
      </c>
    </row>
    <row r="14" spans="1:8" s="1" customFormat="1" ht="23.25">
      <c r="A14" s="2" t="s">
        <v>28</v>
      </c>
      <c r="B14" s="3" t="s">
        <v>29</v>
      </c>
      <c r="C14" s="7">
        <v>1734</v>
      </c>
      <c r="D14" s="4" t="s">
        <v>51</v>
      </c>
      <c r="E14" s="7">
        <v>1734</v>
      </c>
      <c r="F14" s="4" t="s">
        <v>51</v>
      </c>
      <c r="G14" s="2" t="s">
        <v>30</v>
      </c>
    </row>
    <row r="15" spans="1:8" s="1" customFormat="1" ht="23.25">
      <c r="A15" s="2" t="s">
        <v>31</v>
      </c>
      <c r="B15" s="3" t="s">
        <v>32</v>
      </c>
      <c r="C15" s="7">
        <v>6900468</v>
      </c>
      <c r="D15" s="7">
        <v>2372353</v>
      </c>
      <c r="E15" s="7">
        <v>4484748</v>
      </c>
      <c r="F15" s="7">
        <v>43367</v>
      </c>
      <c r="G15" s="2" t="s">
        <v>33</v>
      </c>
    </row>
    <row r="16" spans="1:8" s="1" customFormat="1" ht="34.5">
      <c r="A16" s="2" t="s">
        <v>34</v>
      </c>
      <c r="B16" s="3" t="s">
        <v>35</v>
      </c>
      <c r="C16" s="7">
        <v>3209620</v>
      </c>
      <c r="D16" s="7">
        <v>3033821</v>
      </c>
      <c r="E16" s="7">
        <v>56430</v>
      </c>
      <c r="F16" s="7">
        <v>119369</v>
      </c>
      <c r="G16" s="2" t="s">
        <v>36</v>
      </c>
    </row>
    <row r="17" spans="1:7" s="1" customFormat="1" ht="23.25">
      <c r="A17" s="2" t="s">
        <v>37</v>
      </c>
      <c r="B17" s="3" t="s">
        <v>38</v>
      </c>
      <c r="C17" s="7">
        <v>3304724</v>
      </c>
      <c r="D17" s="7">
        <v>2929120</v>
      </c>
      <c r="E17" s="7">
        <v>370574</v>
      </c>
      <c r="F17" s="7">
        <v>5030</v>
      </c>
      <c r="G17" s="2" t="s">
        <v>39</v>
      </c>
    </row>
    <row r="18" spans="1:7" s="1" customFormat="1" ht="23.25">
      <c r="A18" s="2" t="s">
        <v>40</v>
      </c>
      <c r="B18" s="3" t="s">
        <v>41</v>
      </c>
      <c r="C18" s="7">
        <v>3675</v>
      </c>
      <c r="D18" s="4" t="s">
        <v>51</v>
      </c>
      <c r="E18" s="7">
        <v>3675</v>
      </c>
      <c r="F18" s="4" t="s">
        <v>51</v>
      </c>
      <c r="G18" s="2" t="s">
        <v>42</v>
      </c>
    </row>
    <row r="19" spans="1:7" s="1" customFormat="1" ht="23.25">
      <c r="A19" s="2" t="s">
        <v>43</v>
      </c>
      <c r="B19" s="3" t="s">
        <v>44</v>
      </c>
      <c r="C19" s="7">
        <v>4132141</v>
      </c>
      <c r="D19" s="7">
        <v>3629201</v>
      </c>
      <c r="E19" s="7">
        <v>227650</v>
      </c>
      <c r="F19" s="7">
        <v>275290</v>
      </c>
      <c r="G19" s="2" t="s">
        <v>45</v>
      </c>
    </row>
    <row r="20" spans="1:7" s="1" customFormat="1" ht="23.25">
      <c r="A20" s="2" t="s">
        <v>46</v>
      </c>
      <c r="B20" s="3" t="s">
        <v>47</v>
      </c>
      <c r="C20" s="7">
        <v>2326671</v>
      </c>
      <c r="D20" s="7">
        <v>614471</v>
      </c>
      <c r="E20" s="7">
        <v>172252</v>
      </c>
      <c r="F20" s="7">
        <v>1539948</v>
      </c>
      <c r="G20" s="2" t="s">
        <v>48</v>
      </c>
    </row>
    <row r="21" spans="1:7" ht="2.4500000000000002" customHeight="1">
      <c r="A21" s="8"/>
      <c r="B21" s="8"/>
      <c r="C21" s="8"/>
      <c r="D21" s="8"/>
      <c r="E21" s="8"/>
      <c r="F21" s="8"/>
      <c r="G21" s="8"/>
    </row>
  </sheetData>
  <mergeCells count="8">
    <mergeCell ref="G6:G7"/>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24.xml><?xml version="1.0" encoding="utf-8"?>
<worksheet xmlns="http://schemas.openxmlformats.org/spreadsheetml/2006/main" xmlns:r="http://schemas.openxmlformats.org/officeDocument/2006/relationships">
  <dimension ref="A2:H21"/>
  <sheetViews>
    <sheetView workbookViewId="0">
      <selection activeCell="I24" sqref="I24"/>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5" t="s">
        <v>226</v>
      </c>
      <c r="B2" s="135"/>
      <c r="C2" s="135"/>
      <c r="D2" s="135"/>
      <c r="E2" s="135"/>
      <c r="F2" s="135"/>
      <c r="G2" s="135"/>
    </row>
    <row r="3" spans="1:8" s="1" customFormat="1">
      <c r="A3" s="135" t="s">
        <v>224</v>
      </c>
      <c r="B3" s="135"/>
      <c r="C3" s="135"/>
      <c r="D3" s="135"/>
      <c r="E3" s="135"/>
      <c r="F3" s="135"/>
      <c r="G3" s="135"/>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575575222</v>
      </c>
      <c r="D8" s="7">
        <v>482539608</v>
      </c>
      <c r="E8" s="7">
        <v>69029600</v>
      </c>
      <c r="F8" s="7">
        <v>24006014</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169738657</v>
      </c>
      <c r="D10" s="7">
        <v>138213954</v>
      </c>
      <c r="E10" s="7">
        <v>31348136</v>
      </c>
      <c r="F10" s="7">
        <v>176567</v>
      </c>
      <c r="G10" s="2" t="s">
        <v>18</v>
      </c>
    </row>
    <row r="11" spans="1:8" s="1" customFormat="1" ht="23.25">
      <c r="A11" s="2" t="s">
        <v>19</v>
      </c>
      <c r="B11" s="3" t="s">
        <v>20</v>
      </c>
      <c r="C11" s="7">
        <v>58294725</v>
      </c>
      <c r="D11" s="7">
        <v>51984239</v>
      </c>
      <c r="E11" s="7">
        <v>5963074</v>
      </c>
      <c r="F11" s="7">
        <v>347412</v>
      </c>
      <c r="G11" s="2" t="s">
        <v>21</v>
      </c>
    </row>
    <row r="12" spans="1:8" s="1" customFormat="1" ht="23.25">
      <c r="A12" s="2" t="s">
        <v>22</v>
      </c>
      <c r="B12" s="3" t="s">
        <v>23</v>
      </c>
      <c r="C12" s="7">
        <v>207481815</v>
      </c>
      <c r="D12" s="7">
        <v>197692232</v>
      </c>
      <c r="E12" s="7">
        <v>8688113</v>
      </c>
      <c r="F12" s="7">
        <v>1101469</v>
      </c>
      <c r="G12" s="2" t="s">
        <v>24</v>
      </c>
    </row>
    <row r="13" spans="1:8" s="1" customFormat="1" ht="34.5">
      <c r="A13" s="2" t="s">
        <v>25</v>
      </c>
      <c r="B13" s="3" t="s">
        <v>26</v>
      </c>
      <c r="C13" s="7">
        <v>34422320</v>
      </c>
      <c r="D13" s="7">
        <v>27803945</v>
      </c>
      <c r="E13" s="7">
        <v>6459685</v>
      </c>
      <c r="F13" s="7">
        <v>158691</v>
      </c>
      <c r="G13" s="2" t="s">
        <v>27</v>
      </c>
    </row>
    <row r="14" spans="1:8" s="1" customFormat="1" ht="23.25">
      <c r="A14" s="2" t="s">
        <v>28</v>
      </c>
      <c r="B14" s="3" t="s">
        <v>29</v>
      </c>
      <c r="C14" s="7">
        <v>95658</v>
      </c>
      <c r="D14" s="7">
        <v>66796</v>
      </c>
      <c r="E14" s="7">
        <v>27697</v>
      </c>
      <c r="F14" s="7">
        <v>1165</v>
      </c>
      <c r="G14" s="2" t="s">
        <v>30</v>
      </c>
    </row>
    <row r="15" spans="1:8" s="1" customFormat="1" ht="23.25">
      <c r="A15" s="2" t="s">
        <v>31</v>
      </c>
      <c r="B15" s="3" t="s">
        <v>32</v>
      </c>
      <c r="C15" s="7">
        <v>9703579</v>
      </c>
      <c r="D15" s="7">
        <v>7170503</v>
      </c>
      <c r="E15" s="7">
        <v>2285697</v>
      </c>
      <c r="F15" s="7">
        <v>247379</v>
      </c>
      <c r="G15" s="2" t="s">
        <v>33</v>
      </c>
    </row>
    <row r="16" spans="1:8" s="1" customFormat="1" ht="34.5">
      <c r="A16" s="2" t="s">
        <v>34</v>
      </c>
      <c r="B16" s="3" t="s">
        <v>35</v>
      </c>
      <c r="C16" s="7">
        <v>26354346</v>
      </c>
      <c r="D16" s="7">
        <v>25785421</v>
      </c>
      <c r="E16" s="7">
        <v>420380</v>
      </c>
      <c r="F16" s="7">
        <v>148545</v>
      </c>
      <c r="G16" s="2" t="s">
        <v>36</v>
      </c>
    </row>
    <row r="17" spans="1:7" s="1" customFormat="1" ht="23.25">
      <c r="A17" s="2" t="s">
        <v>37</v>
      </c>
      <c r="B17" s="3" t="s">
        <v>38</v>
      </c>
      <c r="C17" s="7">
        <v>13320543</v>
      </c>
      <c r="D17" s="7">
        <v>12000724</v>
      </c>
      <c r="E17" s="7">
        <v>1238940</v>
      </c>
      <c r="F17" s="7">
        <v>80880</v>
      </c>
      <c r="G17" s="2" t="s">
        <v>39</v>
      </c>
    </row>
    <row r="18" spans="1:7" s="1" customFormat="1" ht="23.25">
      <c r="A18" s="2" t="s">
        <v>40</v>
      </c>
      <c r="B18" s="3" t="s">
        <v>41</v>
      </c>
      <c r="C18" s="7">
        <v>1267911</v>
      </c>
      <c r="D18" s="7">
        <v>22790</v>
      </c>
      <c r="E18" s="7">
        <v>399034</v>
      </c>
      <c r="F18" s="7">
        <v>846087</v>
      </c>
      <c r="G18" s="2" t="s">
        <v>42</v>
      </c>
    </row>
    <row r="19" spans="1:7" s="1" customFormat="1" ht="23.25">
      <c r="A19" s="2" t="s">
        <v>43</v>
      </c>
      <c r="B19" s="3" t="s">
        <v>44</v>
      </c>
      <c r="C19" s="7">
        <v>43143699</v>
      </c>
      <c r="D19" s="7">
        <v>18262963</v>
      </c>
      <c r="E19" s="7">
        <v>8739402</v>
      </c>
      <c r="F19" s="7">
        <v>16141334</v>
      </c>
      <c r="G19" s="2" t="s">
        <v>45</v>
      </c>
    </row>
    <row r="20" spans="1:7" s="1" customFormat="1" ht="23.25">
      <c r="A20" s="2" t="s">
        <v>46</v>
      </c>
      <c r="B20" s="3" t="s">
        <v>47</v>
      </c>
      <c r="C20" s="7">
        <v>11751970</v>
      </c>
      <c r="D20" s="7">
        <v>3536042</v>
      </c>
      <c r="E20" s="7">
        <v>3459442</v>
      </c>
      <c r="F20" s="7">
        <v>4756486</v>
      </c>
      <c r="G20" s="2" t="s">
        <v>48</v>
      </c>
    </row>
    <row r="21" spans="1:7" ht="2.4500000000000002" customHeight="1">
      <c r="A21" s="8"/>
      <c r="B21" s="8"/>
      <c r="C21" s="8"/>
      <c r="D21" s="8"/>
      <c r="E21" s="8"/>
      <c r="F21" s="8"/>
      <c r="G21" s="8"/>
    </row>
  </sheetData>
  <mergeCells count="8">
    <mergeCell ref="G6:G7"/>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25.xml><?xml version="1.0" encoding="utf-8"?>
<worksheet xmlns="http://schemas.openxmlformats.org/spreadsheetml/2006/main" xmlns:r="http://schemas.openxmlformats.org/officeDocument/2006/relationships">
  <dimension ref="A2:H23"/>
  <sheetViews>
    <sheetView workbookViewId="0">
      <selection activeCell="I26" sqref="I26"/>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5" t="s">
        <v>227</v>
      </c>
      <c r="B2" s="135"/>
      <c r="C2" s="135"/>
      <c r="D2" s="135"/>
      <c r="E2" s="135"/>
      <c r="F2" s="135"/>
      <c r="G2" s="135"/>
    </row>
    <row r="3" spans="1:8" s="1" customFormat="1">
      <c r="A3" s="135" t="s">
        <v>0</v>
      </c>
      <c r="B3" s="135"/>
      <c r="C3" s="135"/>
      <c r="D3" s="135"/>
      <c r="E3" s="135"/>
      <c r="F3" s="135"/>
      <c r="G3" s="135"/>
    </row>
    <row r="4" spans="1:8" s="1" customFormat="1">
      <c r="A4" s="137" t="s">
        <v>154</v>
      </c>
      <c r="B4" s="137"/>
      <c r="C4" s="137"/>
      <c r="D4" s="137"/>
      <c r="E4" s="137"/>
      <c r="F4" s="137"/>
      <c r="G4" s="137"/>
    </row>
    <row r="5" spans="1:8" s="1" customFormat="1">
      <c r="A5" s="137" t="s">
        <v>228</v>
      </c>
      <c r="B5" s="137"/>
      <c r="C5" s="137"/>
      <c r="D5" s="137"/>
      <c r="E5" s="137"/>
      <c r="F5" s="137"/>
      <c r="G5" s="137"/>
    </row>
    <row r="7" spans="1:8" s="1" customFormat="1">
      <c r="A7" s="2" t="s">
        <v>3</v>
      </c>
      <c r="B7" s="92" t="s">
        <v>4</v>
      </c>
      <c r="C7" s="92" t="s">
        <v>4</v>
      </c>
      <c r="D7" s="92" t="s">
        <v>4</v>
      </c>
      <c r="E7" s="92" t="s">
        <v>4</v>
      </c>
      <c r="F7" s="92" t="s">
        <v>4</v>
      </c>
      <c r="G7" s="4" t="s">
        <v>5</v>
      </c>
    </row>
    <row r="8" spans="1:8" s="1" customFormat="1" ht="15" customHeight="1">
      <c r="A8" s="132"/>
      <c r="B8" s="133" t="s">
        <v>203</v>
      </c>
      <c r="C8" s="133" t="s">
        <v>6</v>
      </c>
      <c r="D8" s="133" t="s">
        <v>7</v>
      </c>
      <c r="E8" s="133"/>
      <c r="F8" s="133"/>
      <c r="G8" s="134"/>
      <c r="H8" s="94"/>
    </row>
    <row r="9" spans="1:8" s="1" customFormat="1" ht="22.5">
      <c r="A9" s="132"/>
      <c r="B9" s="133"/>
      <c r="C9" s="133"/>
      <c r="D9" s="5" t="s">
        <v>8</v>
      </c>
      <c r="E9" s="5" t="s">
        <v>9</v>
      </c>
      <c r="F9" s="5" t="s">
        <v>10</v>
      </c>
      <c r="G9" s="134"/>
      <c r="H9" s="94"/>
    </row>
    <row r="10" spans="1:8" s="1" customFormat="1" ht="23.25">
      <c r="A10" s="6" t="s">
        <v>11</v>
      </c>
      <c r="B10" s="3" t="s">
        <v>12</v>
      </c>
      <c r="C10" s="7">
        <v>32349253</v>
      </c>
      <c r="D10" s="7">
        <v>29085509</v>
      </c>
      <c r="E10" s="7">
        <v>3197207</v>
      </c>
      <c r="F10" s="7">
        <v>66537</v>
      </c>
      <c r="G10" s="6" t="s">
        <v>13</v>
      </c>
    </row>
    <row r="11" spans="1:8" s="1" customFormat="1">
      <c r="A11" s="3" t="s">
        <v>14</v>
      </c>
      <c r="B11" s="130" t="s">
        <v>4</v>
      </c>
      <c r="C11" s="131" t="s">
        <v>4</v>
      </c>
      <c r="D11" s="131" t="s">
        <v>4</v>
      </c>
      <c r="E11" s="131" t="s">
        <v>4</v>
      </c>
      <c r="F11" s="131" t="s">
        <v>4</v>
      </c>
      <c r="G11" s="3" t="s">
        <v>15</v>
      </c>
    </row>
    <row r="12" spans="1:8" s="1" customFormat="1" ht="23.25">
      <c r="A12" s="2" t="s">
        <v>16</v>
      </c>
      <c r="B12" s="3" t="s">
        <v>17</v>
      </c>
      <c r="C12" s="7">
        <v>3428081</v>
      </c>
      <c r="D12" s="7">
        <v>2889905</v>
      </c>
      <c r="E12" s="7">
        <v>538176</v>
      </c>
      <c r="F12" s="4" t="s">
        <v>51</v>
      </c>
      <c r="G12" s="2" t="s">
        <v>18</v>
      </c>
    </row>
    <row r="13" spans="1:8" s="1" customFormat="1" ht="23.25">
      <c r="A13" s="2" t="s">
        <v>19</v>
      </c>
      <c r="B13" s="3" t="s">
        <v>20</v>
      </c>
      <c r="C13" s="7">
        <v>245851</v>
      </c>
      <c r="D13" s="7">
        <v>224072</v>
      </c>
      <c r="E13" s="7">
        <v>21779</v>
      </c>
      <c r="F13" s="4" t="s">
        <v>51</v>
      </c>
      <c r="G13" s="2" t="s">
        <v>21</v>
      </c>
    </row>
    <row r="14" spans="1:8" s="1" customFormat="1" ht="23.25">
      <c r="A14" s="2" t="s">
        <v>22</v>
      </c>
      <c r="B14" s="3" t="s">
        <v>23</v>
      </c>
      <c r="C14" s="7">
        <v>20892246</v>
      </c>
      <c r="D14" s="7">
        <v>20808226</v>
      </c>
      <c r="E14" s="7">
        <v>84020</v>
      </c>
      <c r="F14" s="4" t="s">
        <v>51</v>
      </c>
      <c r="G14" s="2" t="s">
        <v>24</v>
      </c>
    </row>
    <row r="15" spans="1:8" s="1" customFormat="1" ht="34.5">
      <c r="A15" s="2" t="s">
        <v>25</v>
      </c>
      <c r="B15" s="3" t="s">
        <v>26</v>
      </c>
      <c r="C15" s="7">
        <v>2773807</v>
      </c>
      <c r="D15" s="7">
        <v>2344435</v>
      </c>
      <c r="E15" s="7">
        <v>414320</v>
      </c>
      <c r="F15" s="7">
        <v>15052</v>
      </c>
      <c r="G15" s="2" t="s">
        <v>27</v>
      </c>
    </row>
    <row r="16" spans="1:8" s="1" customFormat="1" ht="23.25">
      <c r="A16" s="2" t="s">
        <v>28</v>
      </c>
      <c r="B16" s="3" t="s">
        <v>29</v>
      </c>
      <c r="C16" s="4" t="s">
        <v>51</v>
      </c>
      <c r="D16" s="4" t="s">
        <v>51</v>
      </c>
      <c r="E16" s="4" t="s">
        <v>51</v>
      </c>
      <c r="F16" s="4" t="s">
        <v>51</v>
      </c>
      <c r="G16" s="2" t="s">
        <v>30</v>
      </c>
    </row>
    <row r="17" spans="1:7" s="1" customFormat="1" ht="23.25">
      <c r="A17" s="2" t="s">
        <v>31</v>
      </c>
      <c r="B17" s="3" t="s">
        <v>32</v>
      </c>
      <c r="C17" s="7">
        <v>3187776</v>
      </c>
      <c r="D17" s="7">
        <v>1235266</v>
      </c>
      <c r="E17" s="7">
        <v>1930335</v>
      </c>
      <c r="F17" s="7">
        <v>22175</v>
      </c>
      <c r="G17" s="2" t="s">
        <v>33</v>
      </c>
    </row>
    <row r="18" spans="1:7" s="1" customFormat="1" ht="34.5">
      <c r="A18" s="2" t="s">
        <v>34</v>
      </c>
      <c r="B18" s="3" t="s">
        <v>35</v>
      </c>
      <c r="C18" s="7">
        <v>751005</v>
      </c>
      <c r="D18" s="7">
        <v>739413</v>
      </c>
      <c r="E18" s="7">
        <v>10752</v>
      </c>
      <c r="F18" s="7">
        <v>840</v>
      </c>
      <c r="G18" s="2" t="s">
        <v>36</v>
      </c>
    </row>
    <row r="19" spans="1:7" s="1" customFormat="1" ht="23.25">
      <c r="A19" s="2" t="s">
        <v>37</v>
      </c>
      <c r="B19" s="3" t="s">
        <v>38</v>
      </c>
      <c r="C19" s="7">
        <v>654402</v>
      </c>
      <c r="D19" s="7">
        <v>609581</v>
      </c>
      <c r="E19" s="7">
        <v>44821</v>
      </c>
      <c r="F19" s="4" t="s">
        <v>51</v>
      </c>
      <c r="G19" s="2" t="s">
        <v>39</v>
      </c>
    </row>
    <row r="20" spans="1:7" s="1" customFormat="1" ht="23.25">
      <c r="A20" s="2" t="s">
        <v>40</v>
      </c>
      <c r="B20" s="3" t="s">
        <v>41</v>
      </c>
      <c r="C20" s="7">
        <v>27078</v>
      </c>
      <c r="D20" s="7">
        <v>890</v>
      </c>
      <c r="E20" s="7">
        <v>19478</v>
      </c>
      <c r="F20" s="7">
        <v>6710</v>
      </c>
      <c r="G20" s="2" t="s">
        <v>42</v>
      </c>
    </row>
    <row r="21" spans="1:7" s="1" customFormat="1" ht="23.25">
      <c r="A21" s="2" t="s">
        <v>43</v>
      </c>
      <c r="B21" s="3" t="s">
        <v>44</v>
      </c>
      <c r="C21" s="7">
        <v>355373</v>
      </c>
      <c r="D21" s="7">
        <v>200087</v>
      </c>
      <c r="E21" s="7">
        <v>133526</v>
      </c>
      <c r="F21" s="7">
        <v>21760</v>
      </c>
      <c r="G21" s="2" t="s">
        <v>45</v>
      </c>
    </row>
    <row r="22" spans="1:7" s="1" customFormat="1" ht="23.25">
      <c r="A22" s="2" t="s">
        <v>46</v>
      </c>
      <c r="B22" s="3" t="s">
        <v>47</v>
      </c>
      <c r="C22" s="7">
        <v>33634</v>
      </c>
      <c r="D22" s="7">
        <v>33634</v>
      </c>
      <c r="E22" s="4" t="s">
        <v>51</v>
      </c>
      <c r="F22" s="4" t="s">
        <v>51</v>
      </c>
      <c r="G22" s="2" t="s">
        <v>48</v>
      </c>
    </row>
    <row r="23" spans="1:7" ht="2.4500000000000002" customHeight="1">
      <c r="A23" s="8"/>
      <c r="B23" s="8"/>
      <c r="C23" s="8"/>
      <c r="D23" s="8"/>
      <c r="E23" s="8"/>
      <c r="F23" s="8"/>
      <c r="G23" s="8"/>
    </row>
  </sheetData>
  <mergeCells count="10">
    <mergeCell ref="G8:G9"/>
    <mergeCell ref="A5:G5"/>
    <mergeCell ref="A2:G2"/>
    <mergeCell ref="A3:G3"/>
    <mergeCell ref="A4:G4"/>
    <mergeCell ref="B11:F11"/>
    <mergeCell ref="A8:A9"/>
    <mergeCell ref="B8:B9"/>
    <mergeCell ref="C8:C9"/>
    <mergeCell ref="D8:F8"/>
  </mergeCells>
  <pageMargins left="0.78739999999999999" right="0.39369999999999999" top="0.39369999999999999" bottom="0.39369999999999999" header="0.3" footer="0.3"/>
  <pageSetup paperSize="9" orientation="landscape"/>
  <headerFooter differentFirst="1"/>
</worksheet>
</file>

<file path=xl/worksheets/sheet26.xml><?xml version="1.0" encoding="utf-8"?>
<worksheet xmlns="http://schemas.openxmlformats.org/spreadsheetml/2006/main" xmlns:r="http://schemas.openxmlformats.org/officeDocument/2006/relationships">
  <dimension ref="A2:H21"/>
  <sheetViews>
    <sheetView workbookViewId="0">
      <selection activeCell="J24" sqref="J24"/>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8" t="s">
        <v>229</v>
      </c>
      <c r="B2" s="138"/>
      <c r="C2" s="138"/>
      <c r="D2" s="138"/>
      <c r="E2" s="138"/>
      <c r="F2" s="138"/>
      <c r="G2" s="138"/>
    </row>
    <row r="3" spans="1:8" s="1" customFormat="1">
      <c r="A3" s="138" t="s">
        <v>230</v>
      </c>
      <c r="B3" s="138"/>
      <c r="C3" s="138"/>
      <c r="D3" s="138"/>
      <c r="E3" s="138"/>
      <c r="F3" s="138"/>
      <c r="G3" s="138"/>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45923961</v>
      </c>
      <c r="D8" s="7">
        <v>41921298</v>
      </c>
      <c r="E8" s="7">
        <v>3382185</v>
      </c>
      <c r="F8" s="7">
        <v>620478</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5809983</v>
      </c>
      <c r="D10" s="7">
        <v>5002832</v>
      </c>
      <c r="E10" s="7">
        <v>806132</v>
      </c>
      <c r="F10" s="7">
        <v>1019</v>
      </c>
      <c r="G10" s="2" t="s">
        <v>18</v>
      </c>
    </row>
    <row r="11" spans="1:8" s="1" customFormat="1" ht="23.25">
      <c r="A11" s="2" t="s">
        <v>19</v>
      </c>
      <c r="B11" s="3" t="s">
        <v>20</v>
      </c>
      <c r="C11" s="7">
        <v>2704786</v>
      </c>
      <c r="D11" s="7">
        <v>2583211</v>
      </c>
      <c r="E11" s="7">
        <v>121457</v>
      </c>
      <c r="F11" s="7">
        <v>118</v>
      </c>
      <c r="G11" s="2" t="s">
        <v>21</v>
      </c>
    </row>
    <row r="12" spans="1:8" s="1" customFormat="1" ht="23.25">
      <c r="A12" s="2" t="s">
        <v>22</v>
      </c>
      <c r="B12" s="3" t="s">
        <v>23</v>
      </c>
      <c r="C12" s="7">
        <v>26357477</v>
      </c>
      <c r="D12" s="7">
        <v>26084344</v>
      </c>
      <c r="E12" s="7">
        <v>90116</v>
      </c>
      <c r="F12" s="7">
        <v>183017</v>
      </c>
      <c r="G12" s="2" t="s">
        <v>24</v>
      </c>
    </row>
    <row r="13" spans="1:8" s="1" customFormat="1" ht="34.5">
      <c r="A13" s="2" t="s">
        <v>25</v>
      </c>
      <c r="B13" s="3" t="s">
        <v>26</v>
      </c>
      <c r="C13" s="7">
        <v>3557358</v>
      </c>
      <c r="D13" s="7">
        <v>3278945</v>
      </c>
      <c r="E13" s="7">
        <v>269451</v>
      </c>
      <c r="F13" s="7">
        <v>8962</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3626613</v>
      </c>
      <c r="D15" s="7">
        <v>1905879</v>
      </c>
      <c r="E15" s="7">
        <v>1720734</v>
      </c>
      <c r="F15" s="4" t="s">
        <v>51</v>
      </c>
      <c r="G15" s="2" t="s">
        <v>33</v>
      </c>
    </row>
    <row r="16" spans="1:8" s="1" customFormat="1" ht="34.5">
      <c r="A16" s="2" t="s">
        <v>34</v>
      </c>
      <c r="B16" s="3" t="s">
        <v>35</v>
      </c>
      <c r="C16" s="7">
        <v>1588195</v>
      </c>
      <c r="D16" s="7">
        <v>1536285</v>
      </c>
      <c r="E16" s="7">
        <v>47565</v>
      </c>
      <c r="F16" s="7">
        <v>4345</v>
      </c>
      <c r="G16" s="2" t="s">
        <v>36</v>
      </c>
    </row>
    <row r="17" spans="1:7" s="1" customFormat="1" ht="23.25">
      <c r="A17" s="2" t="s">
        <v>37</v>
      </c>
      <c r="B17" s="3" t="s">
        <v>38</v>
      </c>
      <c r="C17" s="7">
        <v>669720</v>
      </c>
      <c r="D17" s="7">
        <v>616771</v>
      </c>
      <c r="E17" s="7">
        <v>50172</v>
      </c>
      <c r="F17" s="7">
        <v>2777</v>
      </c>
      <c r="G17" s="2" t="s">
        <v>39</v>
      </c>
    </row>
    <row r="18" spans="1:7" s="1" customFormat="1" ht="23.25">
      <c r="A18" s="2" t="s">
        <v>40</v>
      </c>
      <c r="B18" s="3" t="s">
        <v>41</v>
      </c>
      <c r="C18" s="7">
        <v>37464</v>
      </c>
      <c r="D18" s="7">
        <v>5437</v>
      </c>
      <c r="E18" s="7">
        <v>32027</v>
      </c>
      <c r="F18" s="4" t="s">
        <v>51</v>
      </c>
      <c r="G18" s="2" t="s">
        <v>42</v>
      </c>
    </row>
    <row r="19" spans="1:7" s="1" customFormat="1" ht="23.25">
      <c r="A19" s="2" t="s">
        <v>43</v>
      </c>
      <c r="B19" s="3" t="s">
        <v>44</v>
      </c>
      <c r="C19" s="7">
        <v>1517513</v>
      </c>
      <c r="D19" s="7">
        <v>901823</v>
      </c>
      <c r="E19" s="7">
        <v>204644</v>
      </c>
      <c r="F19" s="7">
        <v>411046</v>
      </c>
      <c r="G19" s="2" t="s">
        <v>45</v>
      </c>
    </row>
    <row r="20" spans="1:7" s="1" customFormat="1" ht="23.25">
      <c r="A20" s="2" t="s">
        <v>46</v>
      </c>
      <c r="B20" s="3" t="s">
        <v>47</v>
      </c>
      <c r="C20" s="7">
        <v>54852</v>
      </c>
      <c r="D20" s="7">
        <v>5771</v>
      </c>
      <c r="E20" s="7">
        <v>39887</v>
      </c>
      <c r="F20" s="7">
        <v>9194</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27.xml><?xml version="1.0" encoding="utf-8"?>
<worksheet xmlns="http://schemas.openxmlformats.org/spreadsheetml/2006/main" xmlns:r="http://schemas.openxmlformats.org/officeDocument/2006/relationships">
  <dimension ref="A2:H21"/>
  <sheetViews>
    <sheetView workbookViewId="0">
      <selection activeCell="K25" sqref="K25"/>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156</v>
      </c>
      <c r="B2" s="137"/>
      <c r="C2" s="137"/>
      <c r="D2" s="137"/>
      <c r="E2" s="137"/>
      <c r="F2" s="137"/>
      <c r="G2" s="137"/>
    </row>
    <row r="3" spans="1:8" s="1" customFormat="1">
      <c r="A3" s="137" t="s">
        <v>231</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52793337</v>
      </c>
      <c r="D8" s="7">
        <v>47350457</v>
      </c>
      <c r="E8" s="7">
        <v>4579605</v>
      </c>
      <c r="F8" s="7">
        <v>863274</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7538052</v>
      </c>
      <c r="D10" s="7">
        <v>6488347</v>
      </c>
      <c r="E10" s="7">
        <v>1049705</v>
      </c>
      <c r="F10" s="4" t="s">
        <v>51</v>
      </c>
      <c r="G10" s="2" t="s">
        <v>18</v>
      </c>
    </row>
    <row r="11" spans="1:8" s="1" customFormat="1" ht="23.25">
      <c r="A11" s="2" t="s">
        <v>19</v>
      </c>
      <c r="B11" s="3" t="s">
        <v>20</v>
      </c>
      <c r="C11" s="7">
        <v>7251079</v>
      </c>
      <c r="D11" s="7">
        <v>6978362</v>
      </c>
      <c r="E11" s="7">
        <v>272717</v>
      </c>
      <c r="F11" s="4" t="s">
        <v>51</v>
      </c>
      <c r="G11" s="2" t="s">
        <v>21</v>
      </c>
    </row>
    <row r="12" spans="1:8" s="1" customFormat="1" ht="23.25">
      <c r="A12" s="2" t="s">
        <v>22</v>
      </c>
      <c r="B12" s="3" t="s">
        <v>23</v>
      </c>
      <c r="C12" s="7">
        <v>23436981</v>
      </c>
      <c r="D12" s="7">
        <v>22910966</v>
      </c>
      <c r="E12" s="7">
        <v>526015</v>
      </c>
      <c r="F12" s="4" t="s">
        <v>51</v>
      </c>
      <c r="G12" s="2" t="s">
        <v>24</v>
      </c>
    </row>
    <row r="13" spans="1:8" s="1" customFormat="1" ht="34.5">
      <c r="A13" s="2" t="s">
        <v>25</v>
      </c>
      <c r="B13" s="3" t="s">
        <v>26</v>
      </c>
      <c r="C13" s="7">
        <v>4176975</v>
      </c>
      <c r="D13" s="7">
        <v>3543844</v>
      </c>
      <c r="E13" s="7">
        <v>606254</v>
      </c>
      <c r="F13" s="7">
        <v>26877</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5755258</v>
      </c>
      <c r="D15" s="7">
        <v>3872985</v>
      </c>
      <c r="E15" s="7">
        <v>1589912</v>
      </c>
      <c r="F15" s="7">
        <v>292361</v>
      </c>
      <c r="G15" s="2" t="s">
        <v>33</v>
      </c>
    </row>
    <row r="16" spans="1:8" s="1" customFormat="1" ht="34.5">
      <c r="A16" s="2" t="s">
        <v>34</v>
      </c>
      <c r="B16" s="3" t="s">
        <v>35</v>
      </c>
      <c r="C16" s="7">
        <v>1575812</v>
      </c>
      <c r="D16" s="7">
        <v>1568431</v>
      </c>
      <c r="E16" s="7">
        <v>7381</v>
      </c>
      <c r="F16" s="4" t="s">
        <v>51</v>
      </c>
      <c r="G16" s="2" t="s">
        <v>36</v>
      </c>
    </row>
    <row r="17" spans="1:7" s="1" customFormat="1" ht="23.25">
      <c r="A17" s="2" t="s">
        <v>37</v>
      </c>
      <c r="B17" s="3" t="s">
        <v>38</v>
      </c>
      <c r="C17" s="7">
        <v>1187312</v>
      </c>
      <c r="D17" s="7">
        <v>1089143</v>
      </c>
      <c r="E17" s="7">
        <v>98169</v>
      </c>
      <c r="F17" s="4" t="s">
        <v>51</v>
      </c>
      <c r="G17" s="2" t="s">
        <v>39</v>
      </c>
    </row>
    <row r="18" spans="1:7" s="1" customFormat="1" ht="23.25">
      <c r="A18" s="2" t="s">
        <v>40</v>
      </c>
      <c r="B18" s="3" t="s">
        <v>41</v>
      </c>
      <c r="C18" s="7">
        <v>32270</v>
      </c>
      <c r="D18" s="4" t="s">
        <v>51</v>
      </c>
      <c r="E18" s="7">
        <v>32068</v>
      </c>
      <c r="F18" s="7">
        <v>202</v>
      </c>
      <c r="G18" s="2" t="s">
        <v>42</v>
      </c>
    </row>
    <row r="19" spans="1:7" s="1" customFormat="1" ht="23.25">
      <c r="A19" s="2" t="s">
        <v>43</v>
      </c>
      <c r="B19" s="3" t="s">
        <v>44</v>
      </c>
      <c r="C19" s="7">
        <v>1724381</v>
      </c>
      <c r="D19" s="7">
        <v>805747</v>
      </c>
      <c r="E19" s="7">
        <v>376722</v>
      </c>
      <c r="F19" s="7">
        <v>541911</v>
      </c>
      <c r="G19" s="2" t="s">
        <v>45</v>
      </c>
    </row>
    <row r="20" spans="1:7" s="1" customFormat="1" ht="23.25">
      <c r="A20" s="2" t="s">
        <v>46</v>
      </c>
      <c r="B20" s="3" t="s">
        <v>47</v>
      </c>
      <c r="C20" s="7">
        <v>115217</v>
      </c>
      <c r="D20" s="7">
        <v>92632</v>
      </c>
      <c r="E20" s="7">
        <v>20662</v>
      </c>
      <c r="F20" s="7">
        <v>1923</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28.xml><?xml version="1.0" encoding="utf-8"?>
<worksheet xmlns="http://schemas.openxmlformats.org/spreadsheetml/2006/main" xmlns:r="http://schemas.openxmlformats.org/officeDocument/2006/relationships">
  <dimension ref="A2:H21"/>
  <sheetViews>
    <sheetView workbookViewId="0">
      <selection activeCell="K24" sqref="K24"/>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157</v>
      </c>
      <c r="B2" s="137"/>
      <c r="C2" s="137"/>
      <c r="D2" s="137"/>
      <c r="E2" s="137"/>
      <c r="F2" s="137"/>
      <c r="G2" s="137"/>
    </row>
    <row r="3" spans="1:8" s="1" customFormat="1">
      <c r="A3" s="137" t="s">
        <v>232</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79579509</v>
      </c>
      <c r="D8" s="7">
        <v>73057741</v>
      </c>
      <c r="E8" s="7">
        <v>6079766</v>
      </c>
      <c r="F8" s="7">
        <v>442003</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20478058</v>
      </c>
      <c r="D10" s="7">
        <v>16154397</v>
      </c>
      <c r="E10" s="7">
        <v>4323662</v>
      </c>
      <c r="F10" s="4" t="s">
        <v>51</v>
      </c>
      <c r="G10" s="2" t="s">
        <v>18</v>
      </c>
    </row>
    <row r="11" spans="1:8" s="1" customFormat="1" ht="23.25">
      <c r="A11" s="2" t="s">
        <v>19</v>
      </c>
      <c r="B11" s="3" t="s">
        <v>20</v>
      </c>
      <c r="C11" s="7">
        <v>963915</v>
      </c>
      <c r="D11" s="7">
        <v>659060</v>
      </c>
      <c r="E11" s="7">
        <v>304855</v>
      </c>
      <c r="F11" s="4" t="s">
        <v>51</v>
      </c>
      <c r="G11" s="2" t="s">
        <v>21</v>
      </c>
    </row>
    <row r="12" spans="1:8" s="1" customFormat="1" ht="23.25">
      <c r="A12" s="2" t="s">
        <v>22</v>
      </c>
      <c r="B12" s="3" t="s">
        <v>23</v>
      </c>
      <c r="C12" s="7">
        <v>50710049</v>
      </c>
      <c r="D12" s="7">
        <v>49655744</v>
      </c>
      <c r="E12" s="7">
        <v>705719</v>
      </c>
      <c r="F12" s="7">
        <v>348586</v>
      </c>
      <c r="G12" s="2" t="s">
        <v>24</v>
      </c>
    </row>
    <row r="13" spans="1:8" s="1" customFormat="1" ht="34.5">
      <c r="A13" s="2" t="s">
        <v>25</v>
      </c>
      <c r="B13" s="3" t="s">
        <v>26</v>
      </c>
      <c r="C13" s="7">
        <v>3119278</v>
      </c>
      <c r="D13" s="7">
        <v>2536365</v>
      </c>
      <c r="E13" s="7">
        <v>574081</v>
      </c>
      <c r="F13" s="7">
        <v>8832</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1148320</v>
      </c>
      <c r="D15" s="7">
        <v>1117852</v>
      </c>
      <c r="E15" s="7">
        <v>30468</v>
      </c>
      <c r="F15" s="4" t="s">
        <v>51</v>
      </c>
      <c r="G15" s="2" t="s">
        <v>33</v>
      </c>
    </row>
    <row r="16" spans="1:8" s="1" customFormat="1" ht="34.5">
      <c r="A16" s="2" t="s">
        <v>34</v>
      </c>
      <c r="B16" s="3" t="s">
        <v>35</v>
      </c>
      <c r="C16" s="7">
        <v>1601803</v>
      </c>
      <c r="D16" s="7">
        <v>1597945</v>
      </c>
      <c r="E16" s="7">
        <v>3858</v>
      </c>
      <c r="F16" s="4" t="s">
        <v>51</v>
      </c>
      <c r="G16" s="2" t="s">
        <v>36</v>
      </c>
    </row>
    <row r="17" spans="1:7" s="1" customFormat="1" ht="23.25">
      <c r="A17" s="2" t="s">
        <v>37</v>
      </c>
      <c r="B17" s="3" t="s">
        <v>38</v>
      </c>
      <c r="C17" s="7">
        <v>815161</v>
      </c>
      <c r="D17" s="7">
        <v>761899</v>
      </c>
      <c r="E17" s="7">
        <v>53262</v>
      </c>
      <c r="F17" s="4" t="s">
        <v>51</v>
      </c>
      <c r="G17" s="2" t="s">
        <v>39</v>
      </c>
    </row>
    <row r="18" spans="1:7" s="1" customFormat="1" ht="23.25">
      <c r="A18" s="2" t="s">
        <v>40</v>
      </c>
      <c r="B18" s="3" t="s">
        <v>41</v>
      </c>
      <c r="C18" s="7">
        <v>7258</v>
      </c>
      <c r="D18" s="4" t="s">
        <v>51</v>
      </c>
      <c r="E18" s="7">
        <v>7258</v>
      </c>
      <c r="F18" s="4" t="s">
        <v>51</v>
      </c>
      <c r="G18" s="2" t="s">
        <v>42</v>
      </c>
    </row>
    <row r="19" spans="1:7" s="1" customFormat="1" ht="23.25">
      <c r="A19" s="2" t="s">
        <v>43</v>
      </c>
      <c r="B19" s="3" t="s">
        <v>44</v>
      </c>
      <c r="C19" s="7">
        <v>672940</v>
      </c>
      <c r="D19" s="7">
        <v>543639</v>
      </c>
      <c r="E19" s="7">
        <v>44875</v>
      </c>
      <c r="F19" s="7">
        <v>84426</v>
      </c>
      <c r="G19" s="2" t="s">
        <v>45</v>
      </c>
    </row>
    <row r="20" spans="1:7" s="1" customFormat="1" ht="23.25">
      <c r="A20" s="2" t="s">
        <v>46</v>
      </c>
      <c r="B20" s="3" t="s">
        <v>47</v>
      </c>
      <c r="C20" s="7">
        <v>62728</v>
      </c>
      <c r="D20" s="7">
        <v>30841</v>
      </c>
      <c r="E20" s="7">
        <v>31728</v>
      </c>
      <c r="F20" s="7">
        <v>159</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29.xml><?xml version="1.0" encoding="utf-8"?>
<worksheet xmlns="http://schemas.openxmlformats.org/spreadsheetml/2006/main" xmlns:r="http://schemas.openxmlformats.org/officeDocument/2006/relationships">
  <dimension ref="A2:H21"/>
  <sheetViews>
    <sheetView workbookViewId="0">
      <selection activeCell="K24" sqref="K24"/>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158</v>
      </c>
      <c r="B2" s="137"/>
      <c r="C2" s="137"/>
      <c r="D2" s="137"/>
      <c r="E2" s="137"/>
      <c r="F2" s="137"/>
      <c r="G2" s="137"/>
    </row>
    <row r="3" spans="1:8" s="1" customFormat="1">
      <c r="A3" s="137" t="s">
        <v>233</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42443618</v>
      </c>
      <c r="D8" s="7">
        <v>33994955</v>
      </c>
      <c r="E8" s="7">
        <v>4080544</v>
      </c>
      <c r="F8" s="7">
        <v>4368119</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6132612</v>
      </c>
      <c r="D10" s="7">
        <v>4926250</v>
      </c>
      <c r="E10" s="7">
        <v>932212</v>
      </c>
      <c r="F10" s="7">
        <v>274150</v>
      </c>
      <c r="G10" s="2" t="s">
        <v>18</v>
      </c>
    </row>
    <row r="11" spans="1:8" s="1" customFormat="1" ht="23.25">
      <c r="A11" s="2" t="s">
        <v>19</v>
      </c>
      <c r="B11" s="3" t="s">
        <v>20</v>
      </c>
      <c r="C11" s="7">
        <v>5928768</v>
      </c>
      <c r="D11" s="7">
        <v>5394516</v>
      </c>
      <c r="E11" s="7">
        <v>465195</v>
      </c>
      <c r="F11" s="7">
        <v>69057</v>
      </c>
      <c r="G11" s="2" t="s">
        <v>21</v>
      </c>
    </row>
    <row r="12" spans="1:8" s="1" customFormat="1" ht="23.25">
      <c r="A12" s="2" t="s">
        <v>22</v>
      </c>
      <c r="B12" s="3" t="s">
        <v>23</v>
      </c>
      <c r="C12" s="7">
        <v>17565259</v>
      </c>
      <c r="D12" s="7">
        <v>16864273</v>
      </c>
      <c r="E12" s="7">
        <v>193797</v>
      </c>
      <c r="F12" s="7">
        <v>507189</v>
      </c>
      <c r="G12" s="2" t="s">
        <v>24</v>
      </c>
    </row>
    <row r="13" spans="1:8" s="1" customFormat="1" ht="34.5">
      <c r="A13" s="2" t="s">
        <v>25</v>
      </c>
      <c r="B13" s="3" t="s">
        <v>26</v>
      </c>
      <c r="C13" s="7">
        <v>2844206</v>
      </c>
      <c r="D13" s="7">
        <v>2231796</v>
      </c>
      <c r="E13" s="7">
        <v>589718</v>
      </c>
      <c r="F13" s="7">
        <v>22692</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2811418</v>
      </c>
      <c r="D15" s="7">
        <v>1210573</v>
      </c>
      <c r="E15" s="7">
        <v>1485940</v>
      </c>
      <c r="F15" s="7">
        <v>114905</v>
      </c>
      <c r="G15" s="2" t="s">
        <v>33</v>
      </c>
    </row>
    <row r="16" spans="1:8" s="1" customFormat="1" ht="34.5">
      <c r="A16" s="2" t="s">
        <v>34</v>
      </c>
      <c r="B16" s="3" t="s">
        <v>35</v>
      </c>
      <c r="C16" s="7">
        <v>1683300</v>
      </c>
      <c r="D16" s="7">
        <v>1668897</v>
      </c>
      <c r="E16" s="7">
        <v>13003</v>
      </c>
      <c r="F16" s="7">
        <v>1400</v>
      </c>
      <c r="G16" s="2" t="s">
        <v>36</v>
      </c>
    </row>
    <row r="17" spans="1:7" s="1" customFormat="1" ht="23.25">
      <c r="A17" s="2" t="s">
        <v>37</v>
      </c>
      <c r="B17" s="3" t="s">
        <v>38</v>
      </c>
      <c r="C17" s="7">
        <v>748638</v>
      </c>
      <c r="D17" s="7">
        <v>703553</v>
      </c>
      <c r="E17" s="7">
        <v>45085</v>
      </c>
      <c r="F17" s="4" t="s">
        <v>51</v>
      </c>
      <c r="G17" s="2" t="s">
        <v>39</v>
      </c>
    </row>
    <row r="18" spans="1:7" s="1" customFormat="1" ht="23.25">
      <c r="A18" s="2" t="s">
        <v>40</v>
      </c>
      <c r="B18" s="3" t="s">
        <v>41</v>
      </c>
      <c r="C18" s="7">
        <v>12911</v>
      </c>
      <c r="D18" s="4" t="s">
        <v>51</v>
      </c>
      <c r="E18" s="7">
        <v>12911</v>
      </c>
      <c r="F18" s="4" t="s">
        <v>51</v>
      </c>
      <c r="G18" s="2" t="s">
        <v>42</v>
      </c>
    </row>
    <row r="19" spans="1:7" s="1" customFormat="1" ht="23.25">
      <c r="A19" s="2" t="s">
        <v>43</v>
      </c>
      <c r="B19" s="3" t="s">
        <v>44</v>
      </c>
      <c r="C19" s="7">
        <v>3208876</v>
      </c>
      <c r="D19" s="7">
        <v>814420</v>
      </c>
      <c r="E19" s="7">
        <v>260621</v>
      </c>
      <c r="F19" s="7">
        <v>2133835</v>
      </c>
      <c r="G19" s="2" t="s">
        <v>45</v>
      </c>
    </row>
    <row r="20" spans="1:7" s="1" customFormat="1" ht="23.25">
      <c r="A20" s="2" t="s">
        <v>46</v>
      </c>
      <c r="B20" s="3" t="s">
        <v>47</v>
      </c>
      <c r="C20" s="7">
        <v>1507630</v>
      </c>
      <c r="D20" s="7">
        <v>180677</v>
      </c>
      <c r="E20" s="7">
        <v>82062</v>
      </c>
      <c r="F20" s="7">
        <v>1244891</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3.xml><?xml version="1.0" encoding="utf-8"?>
<worksheet xmlns="http://schemas.openxmlformats.org/spreadsheetml/2006/main" xmlns:r="http://schemas.openxmlformats.org/officeDocument/2006/relationships">
  <dimension ref="A1:H124"/>
  <sheetViews>
    <sheetView workbookViewId="0">
      <selection activeCell="B12" sqref="B12"/>
    </sheetView>
  </sheetViews>
  <sheetFormatPr defaultColWidth="8.85546875" defaultRowHeight="12.75"/>
  <cols>
    <col min="1" max="1" width="7.42578125" style="50" customWidth="1"/>
    <col min="2" max="2" width="118.7109375" style="26" customWidth="1"/>
    <col min="3" max="3" width="8.85546875" style="51"/>
    <col min="4" max="16384" width="8.85546875" style="52"/>
  </cols>
  <sheetData>
    <row r="1" spans="1:8">
      <c r="B1" s="53" t="s">
        <v>86</v>
      </c>
    </row>
    <row r="2" spans="1:8">
      <c r="B2" s="53" t="s">
        <v>87</v>
      </c>
    </row>
    <row r="3" spans="1:8">
      <c r="B3" s="53"/>
    </row>
    <row r="4" spans="1:8">
      <c r="A4" s="128" t="s">
        <v>88</v>
      </c>
      <c r="B4" s="129"/>
    </row>
    <row r="5" spans="1:8">
      <c r="A5" s="128" t="s">
        <v>89</v>
      </c>
      <c r="B5" s="129"/>
      <c r="C5" s="51">
        <v>6</v>
      </c>
    </row>
    <row r="6" spans="1:8">
      <c r="A6" s="128" t="s">
        <v>90</v>
      </c>
      <c r="B6" s="129"/>
    </row>
    <row r="7" spans="1:8">
      <c r="A7" s="128" t="s">
        <v>91</v>
      </c>
      <c r="B7" s="129"/>
      <c r="C7" s="51">
        <v>7</v>
      </c>
    </row>
    <row r="8" spans="1:8">
      <c r="A8" s="127" t="s">
        <v>92</v>
      </c>
      <c r="B8" s="54" t="s">
        <v>93</v>
      </c>
    </row>
    <row r="9" spans="1:8">
      <c r="A9" s="127"/>
      <c r="B9" s="54" t="s">
        <v>0</v>
      </c>
      <c r="C9" s="51">
        <v>8</v>
      </c>
    </row>
    <row r="10" spans="1:8">
      <c r="A10" s="125" t="s">
        <v>94</v>
      </c>
      <c r="B10" s="55" t="s">
        <v>95</v>
      </c>
      <c r="C10" s="56"/>
      <c r="D10" s="55"/>
      <c r="E10" s="55"/>
      <c r="F10" s="55"/>
      <c r="G10" s="55"/>
      <c r="H10" s="55"/>
    </row>
    <row r="11" spans="1:8">
      <c r="A11" s="125"/>
      <c r="B11" s="55" t="s">
        <v>96</v>
      </c>
      <c r="C11" s="56">
        <v>9</v>
      </c>
      <c r="D11" s="55"/>
      <c r="E11" s="55"/>
      <c r="F11" s="55"/>
      <c r="G11" s="55"/>
      <c r="H11" s="55"/>
    </row>
    <row r="12" spans="1:8">
      <c r="A12" s="125" t="s">
        <v>97</v>
      </c>
      <c r="B12" s="55" t="s">
        <v>98</v>
      </c>
      <c r="C12" s="56"/>
      <c r="D12" s="55"/>
      <c r="E12" s="55"/>
      <c r="F12" s="55"/>
      <c r="G12" s="55"/>
      <c r="H12" s="55"/>
    </row>
    <row r="13" spans="1:8">
      <c r="A13" s="125"/>
      <c r="B13" s="55" t="s">
        <v>99</v>
      </c>
      <c r="C13" s="56">
        <v>10</v>
      </c>
      <c r="D13" s="55"/>
      <c r="E13" s="55"/>
      <c r="F13" s="55"/>
      <c r="G13" s="55"/>
      <c r="H13" s="55"/>
    </row>
    <row r="14" spans="1:8">
      <c r="A14" s="125" t="s">
        <v>100</v>
      </c>
      <c r="B14" s="55" t="s">
        <v>101</v>
      </c>
      <c r="C14" s="56"/>
      <c r="D14" s="55"/>
      <c r="E14" s="55"/>
      <c r="F14" s="55"/>
      <c r="G14" s="55"/>
      <c r="H14" s="55"/>
    </row>
    <row r="15" spans="1:8">
      <c r="A15" s="125"/>
      <c r="B15" s="55" t="s">
        <v>102</v>
      </c>
      <c r="C15" s="56">
        <v>11</v>
      </c>
      <c r="D15" s="55"/>
      <c r="E15" s="55"/>
      <c r="F15" s="55"/>
      <c r="G15" s="55"/>
      <c r="H15" s="55"/>
    </row>
    <row r="16" spans="1:8">
      <c r="A16" s="125" t="s">
        <v>103</v>
      </c>
      <c r="B16" s="55" t="s">
        <v>104</v>
      </c>
      <c r="C16" s="56"/>
      <c r="D16" s="55"/>
      <c r="E16" s="55"/>
      <c r="F16" s="55"/>
      <c r="G16" s="55"/>
      <c r="H16" s="55"/>
    </row>
    <row r="17" spans="1:8">
      <c r="A17" s="125"/>
      <c r="B17" s="55" t="s">
        <v>105</v>
      </c>
      <c r="C17" s="56">
        <v>12</v>
      </c>
      <c r="D17" s="55"/>
      <c r="E17" s="55"/>
      <c r="F17" s="55"/>
      <c r="G17" s="55"/>
      <c r="H17" s="55"/>
    </row>
    <row r="18" spans="1:8">
      <c r="A18" s="125" t="s">
        <v>106</v>
      </c>
      <c r="B18" s="55" t="s">
        <v>107</v>
      </c>
      <c r="C18" s="56"/>
      <c r="D18" s="55"/>
      <c r="E18" s="55"/>
      <c r="F18" s="55"/>
      <c r="G18" s="55"/>
      <c r="H18" s="55"/>
    </row>
    <row r="19" spans="1:8">
      <c r="A19" s="125"/>
      <c r="B19" s="55" t="s">
        <v>108</v>
      </c>
      <c r="C19" s="56">
        <v>13</v>
      </c>
      <c r="D19" s="55"/>
      <c r="E19" s="55"/>
      <c r="F19" s="55"/>
      <c r="G19" s="55"/>
      <c r="H19" s="55"/>
    </row>
    <row r="20" spans="1:8">
      <c r="A20" s="125" t="s">
        <v>109</v>
      </c>
      <c r="B20" s="55" t="s">
        <v>110</v>
      </c>
      <c r="C20" s="56"/>
      <c r="D20" s="55"/>
      <c r="E20" s="55"/>
      <c r="F20" s="55"/>
      <c r="G20" s="55"/>
      <c r="H20" s="55"/>
    </row>
    <row r="21" spans="1:8" ht="13.15" customHeight="1">
      <c r="A21" s="125"/>
      <c r="B21" s="55" t="s">
        <v>111</v>
      </c>
      <c r="C21" s="56">
        <v>14</v>
      </c>
      <c r="D21" s="55"/>
      <c r="E21" s="55"/>
      <c r="F21" s="55"/>
      <c r="G21" s="55"/>
      <c r="H21" s="55"/>
    </row>
    <row r="22" spans="1:8">
      <c r="A22" s="125" t="s">
        <v>112</v>
      </c>
      <c r="B22" s="55" t="s">
        <v>113</v>
      </c>
      <c r="C22" s="56"/>
      <c r="D22" s="55"/>
      <c r="E22" s="55"/>
      <c r="F22" s="55"/>
      <c r="G22" s="55"/>
      <c r="H22" s="55"/>
    </row>
    <row r="23" spans="1:8" ht="15" customHeight="1">
      <c r="A23" s="125"/>
      <c r="B23" s="55" t="s">
        <v>114</v>
      </c>
      <c r="C23" s="56">
        <v>15</v>
      </c>
      <c r="D23" s="55"/>
      <c r="E23" s="55"/>
      <c r="F23" s="55"/>
      <c r="G23" s="55"/>
      <c r="H23" s="55"/>
    </row>
    <row r="24" spans="1:8">
      <c r="A24" s="125" t="s">
        <v>115</v>
      </c>
      <c r="B24" s="55" t="s">
        <v>116</v>
      </c>
      <c r="C24" s="56"/>
      <c r="D24" s="55"/>
      <c r="E24" s="55"/>
      <c r="F24" s="55"/>
      <c r="G24" s="55"/>
      <c r="H24" s="55"/>
    </row>
    <row r="25" spans="1:8">
      <c r="A25" s="125"/>
      <c r="B25" s="55" t="s">
        <v>117</v>
      </c>
      <c r="C25" s="56">
        <v>16</v>
      </c>
      <c r="D25" s="55"/>
      <c r="E25" s="55"/>
      <c r="F25" s="55"/>
      <c r="G25" s="55"/>
      <c r="H25" s="55"/>
    </row>
    <row r="26" spans="1:8">
      <c r="A26" s="125" t="s">
        <v>118</v>
      </c>
      <c r="B26" s="55" t="s">
        <v>119</v>
      </c>
      <c r="C26" s="56"/>
      <c r="D26" s="55"/>
      <c r="E26" s="55"/>
      <c r="F26" s="55"/>
      <c r="G26" s="55"/>
      <c r="H26" s="55"/>
    </row>
    <row r="27" spans="1:8" ht="15.6" customHeight="1">
      <c r="A27" s="125"/>
      <c r="B27" s="55" t="s">
        <v>120</v>
      </c>
      <c r="C27" s="56">
        <v>17</v>
      </c>
      <c r="D27" s="55"/>
      <c r="E27" s="55"/>
      <c r="F27" s="55"/>
      <c r="G27" s="55"/>
      <c r="H27" s="55"/>
    </row>
    <row r="28" spans="1:8" ht="13.9" customHeight="1">
      <c r="A28" s="125" t="s">
        <v>121</v>
      </c>
      <c r="B28" s="55" t="s">
        <v>122</v>
      </c>
      <c r="C28" s="57"/>
      <c r="D28" s="58"/>
      <c r="E28" s="58"/>
      <c r="F28" s="58"/>
      <c r="G28" s="58"/>
    </row>
    <row r="29" spans="1:8" ht="13.9" customHeight="1">
      <c r="A29" s="125"/>
      <c r="B29" s="55" t="s">
        <v>123</v>
      </c>
      <c r="C29" s="51">
        <v>18</v>
      </c>
      <c r="D29" s="59"/>
      <c r="E29" s="59"/>
      <c r="F29" s="59"/>
      <c r="G29" s="59"/>
    </row>
    <row r="30" spans="1:8" ht="13.9" customHeight="1">
      <c r="A30" s="125" t="s">
        <v>124</v>
      </c>
      <c r="B30" s="55" t="s">
        <v>125</v>
      </c>
      <c r="C30" s="56"/>
      <c r="D30" s="55"/>
      <c r="E30" s="55"/>
      <c r="F30" s="55"/>
      <c r="G30" s="55"/>
      <c r="H30" s="55"/>
    </row>
    <row r="31" spans="1:8" ht="13.9" customHeight="1">
      <c r="A31" s="125"/>
      <c r="B31" s="55" t="s">
        <v>126</v>
      </c>
      <c r="C31" s="56">
        <v>19</v>
      </c>
      <c r="D31" s="55"/>
      <c r="E31" s="55"/>
      <c r="F31" s="55"/>
      <c r="G31" s="55"/>
      <c r="H31" s="55"/>
    </row>
    <row r="32" spans="1:8" ht="13.9" customHeight="1">
      <c r="A32" s="125" t="s">
        <v>127</v>
      </c>
      <c r="B32" s="55" t="s">
        <v>128</v>
      </c>
      <c r="C32" s="56"/>
      <c r="D32" s="55"/>
      <c r="E32" s="55"/>
      <c r="F32" s="55"/>
      <c r="G32" s="55"/>
      <c r="H32" s="55"/>
    </row>
    <row r="33" spans="1:8" ht="13.9" customHeight="1">
      <c r="A33" s="125"/>
      <c r="B33" s="55" t="s">
        <v>129</v>
      </c>
      <c r="C33" s="56">
        <v>20</v>
      </c>
      <c r="D33" s="55"/>
      <c r="E33" s="55"/>
      <c r="F33" s="55"/>
      <c r="G33" s="55"/>
      <c r="H33" s="55"/>
    </row>
    <row r="34" spans="1:8" ht="13.9" customHeight="1">
      <c r="A34" s="127" t="s">
        <v>130</v>
      </c>
      <c r="B34" s="54" t="s">
        <v>131</v>
      </c>
      <c r="C34" s="60"/>
      <c r="D34" s="54"/>
      <c r="E34" s="54"/>
      <c r="F34" s="54"/>
      <c r="G34" s="54"/>
      <c r="H34" s="54"/>
    </row>
    <row r="35" spans="1:8" ht="13.9" customHeight="1">
      <c r="A35" s="127"/>
      <c r="B35" s="54" t="s">
        <v>0</v>
      </c>
      <c r="C35" s="60"/>
      <c r="D35" s="54"/>
      <c r="E35" s="54"/>
      <c r="F35" s="54"/>
      <c r="G35" s="54"/>
      <c r="H35" s="54"/>
    </row>
    <row r="36" spans="1:8">
      <c r="A36" s="125" t="s">
        <v>132</v>
      </c>
      <c r="B36" s="55" t="s">
        <v>133</v>
      </c>
      <c r="C36" s="56"/>
      <c r="D36" s="55"/>
      <c r="E36" s="55"/>
      <c r="F36" s="55"/>
      <c r="G36" s="55"/>
      <c r="H36" s="55"/>
    </row>
    <row r="37" spans="1:8">
      <c r="A37" s="125"/>
      <c r="B37" s="55" t="s">
        <v>134</v>
      </c>
      <c r="C37" s="56">
        <v>21</v>
      </c>
      <c r="D37" s="55"/>
      <c r="E37" s="55"/>
      <c r="F37" s="55"/>
      <c r="G37" s="55"/>
      <c r="H37" s="55"/>
    </row>
    <row r="38" spans="1:8">
      <c r="A38" s="125" t="s">
        <v>135</v>
      </c>
      <c r="B38" s="55" t="s">
        <v>136</v>
      </c>
      <c r="C38" s="56"/>
      <c r="D38" s="55"/>
      <c r="E38" s="55"/>
      <c r="F38" s="55"/>
      <c r="G38" s="55"/>
      <c r="H38" s="55"/>
    </row>
    <row r="39" spans="1:8">
      <c r="A39" s="125"/>
      <c r="B39" s="55" t="s">
        <v>137</v>
      </c>
      <c r="C39" s="56">
        <v>22</v>
      </c>
      <c r="D39" s="55"/>
      <c r="E39" s="55"/>
      <c r="F39" s="55"/>
      <c r="G39" s="55"/>
      <c r="H39" s="55"/>
    </row>
    <row r="40" spans="1:8">
      <c r="A40" s="125" t="s">
        <v>138</v>
      </c>
      <c r="B40" s="55" t="s">
        <v>139</v>
      </c>
      <c r="C40" s="56"/>
      <c r="D40" s="55"/>
      <c r="E40" s="55"/>
      <c r="F40" s="55"/>
      <c r="G40" s="55"/>
      <c r="H40" s="55"/>
    </row>
    <row r="41" spans="1:8">
      <c r="A41" s="125"/>
      <c r="B41" s="55" t="s">
        <v>140</v>
      </c>
      <c r="C41" s="56">
        <v>23</v>
      </c>
      <c r="D41" s="55"/>
      <c r="E41" s="55"/>
      <c r="F41" s="55"/>
      <c r="G41" s="55"/>
      <c r="H41" s="55"/>
    </row>
    <row r="42" spans="1:8" ht="13.9" customHeight="1">
      <c r="A42" s="127" t="s">
        <v>141</v>
      </c>
      <c r="B42" s="54" t="s">
        <v>131</v>
      </c>
      <c r="C42" s="60"/>
      <c r="D42" s="54"/>
      <c r="E42" s="54"/>
      <c r="F42" s="54"/>
      <c r="G42" s="54"/>
      <c r="H42" s="54"/>
    </row>
    <row r="43" spans="1:8" ht="13.9" customHeight="1">
      <c r="A43" s="127"/>
      <c r="B43" s="54" t="s">
        <v>0</v>
      </c>
      <c r="C43" s="60"/>
      <c r="D43" s="54"/>
      <c r="E43" s="54"/>
      <c r="F43" s="54"/>
      <c r="G43" s="54"/>
      <c r="H43" s="54"/>
    </row>
    <row r="44" spans="1:8">
      <c r="A44" s="125" t="s">
        <v>142</v>
      </c>
      <c r="B44" s="55" t="s">
        <v>143</v>
      </c>
      <c r="C44" s="56"/>
      <c r="D44" s="55"/>
      <c r="E44" s="55"/>
      <c r="F44" s="55"/>
      <c r="G44" s="55"/>
      <c r="H44" s="55"/>
    </row>
    <row r="45" spans="1:8">
      <c r="A45" s="125"/>
      <c r="B45" s="55" t="s">
        <v>144</v>
      </c>
      <c r="C45" s="56">
        <v>24</v>
      </c>
      <c r="D45" s="55"/>
      <c r="E45" s="55"/>
      <c r="F45" s="55"/>
      <c r="G45" s="55"/>
      <c r="H45" s="55"/>
    </row>
    <row r="46" spans="1:8">
      <c r="A46" s="125" t="s">
        <v>145</v>
      </c>
      <c r="B46" s="55" t="s">
        <v>146</v>
      </c>
      <c r="C46" s="56"/>
      <c r="D46" s="55"/>
      <c r="E46" s="55"/>
      <c r="F46" s="55"/>
      <c r="G46" s="55"/>
      <c r="H46" s="55"/>
    </row>
    <row r="47" spans="1:8">
      <c r="A47" s="125"/>
      <c r="B47" s="55" t="s">
        <v>147</v>
      </c>
      <c r="C47" s="56">
        <v>25</v>
      </c>
      <c r="D47" s="55"/>
      <c r="E47" s="55"/>
      <c r="F47" s="55"/>
      <c r="G47" s="55"/>
      <c r="H47" s="55"/>
    </row>
    <row r="48" spans="1:8">
      <c r="A48" s="125" t="s">
        <v>148</v>
      </c>
      <c r="B48" s="55" t="s">
        <v>149</v>
      </c>
      <c r="C48" s="56"/>
      <c r="D48" s="55"/>
      <c r="E48" s="55"/>
      <c r="F48" s="55"/>
      <c r="G48" s="55"/>
      <c r="H48" s="55"/>
    </row>
    <row r="49" spans="1:8" ht="13.9" customHeight="1">
      <c r="A49" s="125"/>
      <c r="B49" s="55" t="s">
        <v>150</v>
      </c>
      <c r="C49" s="56">
        <v>26</v>
      </c>
      <c r="D49" s="55"/>
      <c r="E49" s="55"/>
      <c r="F49" s="55"/>
      <c r="G49" s="55"/>
      <c r="H49" s="55"/>
    </row>
    <row r="50" spans="1:8" ht="13.9" customHeight="1">
      <c r="A50" s="127" t="s">
        <v>151</v>
      </c>
      <c r="B50" s="54" t="s">
        <v>152</v>
      </c>
      <c r="C50" s="60"/>
      <c r="D50" s="54"/>
      <c r="E50" s="54"/>
      <c r="F50" s="54"/>
      <c r="G50" s="54"/>
      <c r="H50" s="54"/>
    </row>
    <row r="51" spans="1:8" ht="13.9" customHeight="1">
      <c r="A51" s="127"/>
      <c r="B51" s="54" t="s">
        <v>153</v>
      </c>
      <c r="C51" s="60"/>
      <c r="D51" s="54"/>
      <c r="E51" s="54"/>
      <c r="F51" s="54"/>
      <c r="G51" s="54"/>
      <c r="H51" s="54"/>
    </row>
    <row r="52" spans="1:8" ht="13.9" customHeight="1">
      <c r="A52" s="61"/>
      <c r="B52" s="62" t="s">
        <v>154</v>
      </c>
      <c r="C52" s="60">
        <v>27</v>
      </c>
      <c r="D52" s="54"/>
      <c r="E52" s="54"/>
      <c r="F52" s="54"/>
      <c r="G52" s="54"/>
      <c r="H52" s="54"/>
    </row>
    <row r="53" spans="1:8">
      <c r="A53" s="63"/>
      <c r="B53" s="62" t="s">
        <v>155</v>
      </c>
      <c r="C53" s="51">
        <v>28</v>
      </c>
      <c r="D53" s="62"/>
      <c r="E53" s="62"/>
      <c r="F53" s="62"/>
      <c r="G53" s="62"/>
      <c r="H53" s="62"/>
    </row>
    <row r="54" spans="1:8">
      <c r="A54" s="63"/>
      <c r="B54" s="62" t="s">
        <v>156</v>
      </c>
      <c r="C54" s="51">
        <v>29</v>
      </c>
    </row>
    <row r="55" spans="1:8">
      <c r="A55" s="63"/>
      <c r="B55" s="62" t="s">
        <v>157</v>
      </c>
      <c r="C55" s="51">
        <v>30</v>
      </c>
    </row>
    <row r="56" spans="1:8">
      <c r="A56" s="63"/>
      <c r="B56" s="62" t="s">
        <v>158</v>
      </c>
      <c r="C56" s="51">
        <v>31</v>
      </c>
    </row>
    <row r="57" spans="1:8">
      <c r="A57" s="63"/>
      <c r="B57" s="62" t="s">
        <v>159</v>
      </c>
      <c r="C57" s="51">
        <v>32</v>
      </c>
    </row>
    <row r="58" spans="1:8">
      <c r="A58" s="63"/>
      <c r="B58" s="62" t="s">
        <v>160</v>
      </c>
      <c r="C58" s="51">
        <v>33</v>
      </c>
    </row>
    <row r="59" spans="1:8">
      <c r="A59" s="63"/>
      <c r="B59" s="62" t="s">
        <v>161</v>
      </c>
      <c r="C59" s="51">
        <v>34</v>
      </c>
    </row>
    <row r="60" spans="1:8">
      <c r="A60" s="63"/>
      <c r="B60" s="62" t="s">
        <v>162</v>
      </c>
      <c r="C60" s="51">
        <v>35</v>
      </c>
    </row>
    <row r="61" spans="1:8">
      <c r="A61" s="63"/>
      <c r="B61" s="62" t="s">
        <v>163</v>
      </c>
      <c r="C61" s="51">
        <v>36</v>
      </c>
    </row>
    <row r="62" spans="1:8">
      <c r="A62" s="63"/>
      <c r="B62" s="62" t="s">
        <v>164</v>
      </c>
      <c r="C62" s="51">
        <v>37</v>
      </c>
    </row>
    <row r="63" spans="1:8">
      <c r="A63" s="63"/>
      <c r="B63" s="62" t="s">
        <v>165</v>
      </c>
      <c r="C63" s="51">
        <v>38</v>
      </c>
    </row>
    <row r="64" spans="1:8">
      <c r="A64" s="63"/>
      <c r="B64" s="62" t="s">
        <v>166</v>
      </c>
      <c r="C64" s="51">
        <v>39</v>
      </c>
    </row>
    <row r="65" spans="1:8">
      <c r="A65" s="63"/>
      <c r="B65" s="62" t="s">
        <v>167</v>
      </c>
      <c r="C65" s="51">
        <v>40</v>
      </c>
    </row>
    <row r="66" spans="1:8">
      <c r="A66" s="63"/>
      <c r="B66" s="62" t="s">
        <v>168</v>
      </c>
      <c r="C66" s="51">
        <v>41</v>
      </c>
    </row>
    <row r="67" spans="1:8">
      <c r="A67" s="63"/>
      <c r="B67" s="62" t="s">
        <v>169</v>
      </c>
      <c r="C67" s="51">
        <v>42</v>
      </c>
    </row>
    <row r="68" spans="1:8">
      <c r="A68" s="63"/>
      <c r="B68" s="62" t="s">
        <v>170</v>
      </c>
      <c r="C68" s="51">
        <v>43</v>
      </c>
    </row>
    <row r="69" spans="1:8">
      <c r="A69" s="63"/>
      <c r="B69" s="62" t="s">
        <v>171</v>
      </c>
      <c r="C69" s="60">
        <v>44</v>
      </c>
    </row>
    <row r="70" spans="1:8">
      <c r="A70" s="63"/>
      <c r="B70" s="62" t="s">
        <v>172</v>
      </c>
      <c r="C70" s="60">
        <v>45</v>
      </c>
    </row>
    <row r="71" spans="1:8">
      <c r="A71" s="63"/>
      <c r="B71" s="62" t="s">
        <v>173</v>
      </c>
      <c r="C71" s="60">
        <v>46</v>
      </c>
    </row>
    <row r="72" spans="1:8" ht="13.9" customHeight="1">
      <c r="A72" s="126" t="s">
        <v>174</v>
      </c>
      <c r="B72" s="54" t="s">
        <v>175</v>
      </c>
      <c r="C72" s="52"/>
      <c r="D72" s="54"/>
      <c r="E72" s="54"/>
      <c r="F72" s="54"/>
      <c r="G72" s="54"/>
      <c r="H72" s="54"/>
    </row>
    <row r="73" spans="1:8" ht="13.9" customHeight="1">
      <c r="A73" s="126"/>
      <c r="B73" s="54" t="s">
        <v>176</v>
      </c>
      <c r="C73" s="51">
        <v>47</v>
      </c>
      <c r="D73" s="54"/>
      <c r="E73" s="54"/>
      <c r="F73" s="54"/>
      <c r="G73" s="54"/>
      <c r="H73" s="54"/>
    </row>
    <row r="74" spans="1:8" ht="13.9" customHeight="1">
      <c r="A74" s="126" t="s">
        <v>177</v>
      </c>
      <c r="B74" s="54" t="s">
        <v>178</v>
      </c>
      <c r="C74" s="60"/>
      <c r="D74" s="54"/>
      <c r="E74" s="54"/>
      <c r="F74" s="54"/>
      <c r="G74" s="54"/>
      <c r="H74" s="54"/>
    </row>
    <row r="75" spans="1:8" ht="13.9" customHeight="1">
      <c r="A75" s="126"/>
      <c r="B75" s="54" t="s">
        <v>176</v>
      </c>
      <c r="C75" s="60"/>
      <c r="D75" s="54"/>
      <c r="E75" s="54"/>
      <c r="F75" s="54"/>
      <c r="G75" s="54"/>
      <c r="H75" s="54"/>
    </row>
    <row r="76" spans="1:8">
      <c r="A76" s="125" t="s">
        <v>179</v>
      </c>
      <c r="B76" s="62" t="s">
        <v>62</v>
      </c>
      <c r="C76" s="60"/>
      <c r="D76" s="54"/>
      <c r="E76" s="54"/>
      <c r="F76" s="54"/>
      <c r="G76" s="54"/>
      <c r="H76" s="54"/>
    </row>
    <row r="77" spans="1:8">
      <c r="A77" s="125"/>
      <c r="B77" s="64" t="s">
        <v>134</v>
      </c>
      <c r="C77" s="51">
        <v>48</v>
      </c>
      <c r="D77" s="54"/>
      <c r="E77" s="54"/>
      <c r="F77" s="54"/>
      <c r="G77" s="54"/>
      <c r="H77" s="54"/>
    </row>
    <row r="78" spans="1:8">
      <c r="A78" s="125" t="s">
        <v>180</v>
      </c>
      <c r="B78" s="62" t="s">
        <v>64</v>
      </c>
      <c r="C78" s="52"/>
      <c r="D78" s="62"/>
      <c r="E78" s="62"/>
      <c r="F78" s="62"/>
      <c r="G78" s="62"/>
      <c r="H78" s="62"/>
    </row>
    <row r="79" spans="1:8">
      <c r="A79" s="125"/>
      <c r="B79" s="64" t="s">
        <v>137</v>
      </c>
      <c r="C79" s="51">
        <v>49</v>
      </c>
      <c r="D79" s="64"/>
      <c r="E79" s="64"/>
      <c r="F79" s="64"/>
      <c r="G79" s="64"/>
      <c r="H79" s="64"/>
    </row>
    <row r="80" spans="1:8">
      <c r="A80" s="125" t="s">
        <v>181</v>
      </c>
      <c r="B80" s="55" t="s">
        <v>139</v>
      </c>
      <c r="C80" s="60"/>
      <c r="D80" s="54"/>
      <c r="E80" s="54"/>
      <c r="F80" s="54"/>
      <c r="G80" s="54"/>
      <c r="H80" s="54"/>
    </row>
    <row r="81" spans="1:3">
      <c r="A81" s="125"/>
      <c r="B81" s="55" t="s">
        <v>140</v>
      </c>
      <c r="C81" s="51">
        <v>50</v>
      </c>
    </row>
    <row r="82" spans="1:3">
      <c r="A82" s="65"/>
      <c r="B82" s="55"/>
    </row>
    <row r="83" spans="1:3">
      <c r="A83" s="65"/>
      <c r="B83" s="55"/>
      <c r="C83" s="66"/>
    </row>
    <row r="84" spans="1:3">
      <c r="A84" s="126" t="s">
        <v>182</v>
      </c>
      <c r="B84" s="54" t="s">
        <v>178</v>
      </c>
    </row>
    <row r="85" spans="1:3">
      <c r="A85" s="126"/>
      <c r="B85" s="54" t="s">
        <v>176</v>
      </c>
    </row>
    <row r="86" spans="1:3">
      <c r="A86" s="125" t="s">
        <v>183</v>
      </c>
      <c r="B86" s="55" t="s">
        <v>143</v>
      </c>
    </row>
    <row r="87" spans="1:3">
      <c r="A87" s="125"/>
      <c r="B87" s="55" t="s">
        <v>144</v>
      </c>
      <c r="C87" s="51">
        <v>51</v>
      </c>
    </row>
    <row r="88" spans="1:3">
      <c r="A88" s="125" t="s">
        <v>184</v>
      </c>
      <c r="B88" s="55" t="s">
        <v>146</v>
      </c>
    </row>
    <row r="89" spans="1:3">
      <c r="A89" s="125"/>
      <c r="B89" s="55" t="s">
        <v>147</v>
      </c>
      <c r="C89" s="51">
        <v>52</v>
      </c>
    </row>
    <row r="90" spans="1:3">
      <c r="A90" s="125" t="s">
        <v>185</v>
      </c>
      <c r="B90" s="55" t="s">
        <v>149</v>
      </c>
    </row>
    <row r="91" spans="1:3">
      <c r="A91" s="125"/>
      <c r="B91" s="55" t="s">
        <v>150</v>
      </c>
      <c r="C91" s="51">
        <v>53</v>
      </c>
    </row>
    <row r="99" spans="1:3">
      <c r="A99" s="52"/>
      <c r="B99" s="52"/>
      <c r="C99" s="66"/>
    </row>
    <row r="124" spans="1:3">
      <c r="A124" s="52"/>
      <c r="B124" s="52"/>
      <c r="C124" s="52"/>
    </row>
  </sheetData>
  <mergeCells count="35">
    <mergeCell ref="A10:A11"/>
    <mergeCell ref="A4:B4"/>
    <mergeCell ref="A5:B5"/>
    <mergeCell ref="A6:B6"/>
    <mergeCell ref="A7:B7"/>
    <mergeCell ref="A8:A9"/>
    <mergeCell ref="A34:A35"/>
    <mergeCell ref="A12:A13"/>
    <mergeCell ref="A14:A15"/>
    <mergeCell ref="A16:A17"/>
    <mergeCell ref="A18:A19"/>
    <mergeCell ref="A20:A21"/>
    <mergeCell ref="A22:A23"/>
    <mergeCell ref="A24:A25"/>
    <mergeCell ref="A26:A27"/>
    <mergeCell ref="A28:A29"/>
    <mergeCell ref="A30:A31"/>
    <mergeCell ref="A32:A33"/>
    <mergeCell ref="A78:A79"/>
    <mergeCell ref="A36:A37"/>
    <mergeCell ref="A38:A39"/>
    <mergeCell ref="A40:A41"/>
    <mergeCell ref="A42:A43"/>
    <mergeCell ref="A44:A45"/>
    <mergeCell ref="A46:A47"/>
    <mergeCell ref="A48:A49"/>
    <mergeCell ref="A50:A51"/>
    <mergeCell ref="A72:A73"/>
    <mergeCell ref="A74:A75"/>
    <mergeCell ref="A76:A77"/>
    <mergeCell ref="A80:A81"/>
    <mergeCell ref="A84:A85"/>
    <mergeCell ref="A86:A87"/>
    <mergeCell ref="A88:A89"/>
    <mergeCell ref="A90:A91"/>
  </mergeCells>
  <pageMargins left="0.78740157480314965" right="0.39370078740157483" top="0.39370078740157483" bottom="0.39370078740157483" header="0.31496062992125984" footer="0.31496062992125984"/>
  <pageSetup paperSize="9" firstPageNumber="2" orientation="landscape" r:id="rId1"/>
  <headerFooter differentFirst="1" scaleWithDoc="0" alignWithMargins="0">
    <oddFooter>&amp;R&amp;P</oddFooter>
  </headerFooter>
  <rowBreaks count="1" manualBreakCount="1">
    <brk id="39" max="2" man="1"/>
  </rowBreaks>
</worksheet>
</file>

<file path=xl/worksheets/sheet30.xml><?xml version="1.0" encoding="utf-8"?>
<worksheet xmlns="http://schemas.openxmlformats.org/spreadsheetml/2006/main" xmlns:r="http://schemas.openxmlformats.org/officeDocument/2006/relationships">
  <dimension ref="A2:H21"/>
  <sheetViews>
    <sheetView workbookViewId="0">
      <selection activeCell="J23" sqref="J23"/>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234</v>
      </c>
      <c r="B2" s="137"/>
      <c r="C2" s="137"/>
      <c r="D2" s="137"/>
      <c r="E2" s="137"/>
      <c r="F2" s="137"/>
      <c r="G2" s="137"/>
    </row>
    <row r="3" spans="1:8" s="1" customFormat="1" ht="15" customHeight="1">
      <c r="A3" s="137" t="s">
        <v>235</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42731603</v>
      </c>
      <c r="D8" s="7">
        <v>35851310</v>
      </c>
      <c r="E8" s="7">
        <v>4743367</v>
      </c>
      <c r="F8" s="7">
        <v>2136926</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4574882</v>
      </c>
      <c r="D10" s="7">
        <v>3919951</v>
      </c>
      <c r="E10" s="7">
        <v>654931</v>
      </c>
      <c r="F10" s="4" t="s">
        <v>51</v>
      </c>
      <c r="G10" s="2" t="s">
        <v>18</v>
      </c>
    </row>
    <row r="11" spans="1:8" s="1" customFormat="1" ht="23.25">
      <c r="A11" s="2" t="s">
        <v>19</v>
      </c>
      <c r="B11" s="3" t="s">
        <v>20</v>
      </c>
      <c r="C11" s="7">
        <v>552875</v>
      </c>
      <c r="D11" s="7">
        <v>514129</v>
      </c>
      <c r="E11" s="7">
        <v>38746</v>
      </c>
      <c r="F11" s="4" t="s">
        <v>51</v>
      </c>
      <c r="G11" s="2" t="s">
        <v>21</v>
      </c>
    </row>
    <row r="12" spans="1:8" s="1" customFormat="1" ht="23.25">
      <c r="A12" s="2" t="s">
        <v>22</v>
      </c>
      <c r="B12" s="3" t="s">
        <v>23</v>
      </c>
      <c r="C12" s="7">
        <v>25057836</v>
      </c>
      <c r="D12" s="7">
        <v>24900132</v>
      </c>
      <c r="E12" s="7">
        <v>157704</v>
      </c>
      <c r="F12" s="4" t="s">
        <v>51</v>
      </c>
      <c r="G12" s="2" t="s">
        <v>24</v>
      </c>
    </row>
    <row r="13" spans="1:8" s="1" customFormat="1" ht="34.5">
      <c r="A13" s="2" t="s">
        <v>25</v>
      </c>
      <c r="B13" s="3" t="s">
        <v>26</v>
      </c>
      <c r="C13" s="7">
        <v>2866806</v>
      </c>
      <c r="D13" s="7">
        <v>2450627</v>
      </c>
      <c r="E13" s="7">
        <v>406182</v>
      </c>
      <c r="F13" s="7">
        <v>9997</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4475482</v>
      </c>
      <c r="D15" s="7">
        <v>1271317</v>
      </c>
      <c r="E15" s="7">
        <v>3159791</v>
      </c>
      <c r="F15" s="7">
        <v>44374</v>
      </c>
      <c r="G15" s="2" t="s">
        <v>33</v>
      </c>
    </row>
    <row r="16" spans="1:8" s="1" customFormat="1" ht="34.5">
      <c r="A16" s="2" t="s">
        <v>34</v>
      </c>
      <c r="B16" s="3" t="s">
        <v>35</v>
      </c>
      <c r="C16" s="7">
        <v>985623</v>
      </c>
      <c r="D16" s="7">
        <v>967264</v>
      </c>
      <c r="E16" s="7">
        <v>14202</v>
      </c>
      <c r="F16" s="7">
        <v>4157</v>
      </c>
      <c r="G16" s="2" t="s">
        <v>36</v>
      </c>
    </row>
    <row r="17" spans="1:7" s="1" customFormat="1" ht="23.25">
      <c r="A17" s="2" t="s">
        <v>37</v>
      </c>
      <c r="B17" s="3" t="s">
        <v>38</v>
      </c>
      <c r="C17" s="7">
        <v>783515</v>
      </c>
      <c r="D17" s="7">
        <v>721328</v>
      </c>
      <c r="E17" s="7">
        <v>62187</v>
      </c>
      <c r="F17" s="4" t="s">
        <v>51</v>
      </c>
      <c r="G17" s="2" t="s">
        <v>39</v>
      </c>
    </row>
    <row r="18" spans="1:7" s="1" customFormat="1" ht="23.25">
      <c r="A18" s="2" t="s">
        <v>40</v>
      </c>
      <c r="B18" s="3" t="s">
        <v>41</v>
      </c>
      <c r="C18" s="7">
        <v>43493</v>
      </c>
      <c r="D18" s="7">
        <v>16069</v>
      </c>
      <c r="E18" s="7">
        <v>27424</v>
      </c>
      <c r="F18" s="4" t="s">
        <v>51</v>
      </c>
      <c r="G18" s="2" t="s">
        <v>42</v>
      </c>
    </row>
    <row r="19" spans="1:7" s="1" customFormat="1" ht="23.25">
      <c r="A19" s="2" t="s">
        <v>43</v>
      </c>
      <c r="B19" s="3" t="s">
        <v>44</v>
      </c>
      <c r="C19" s="7">
        <v>3153952</v>
      </c>
      <c r="D19" s="7">
        <v>912108</v>
      </c>
      <c r="E19" s="7">
        <v>186303</v>
      </c>
      <c r="F19" s="7">
        <v>2055541</v>
      </c>
      <c r="G19" s="2" t="s">
        <v>45</v>
      </c>
    </row>
    <row r="20" spans="1:7" s="1" customFormat="1" ht="23.25">
      <c r="A20" s="2" t="s">
        <v>46</v>
      </c>
      <c r="B20" s="3" t="s">
        <v>47</v>
      </c>
      <c r="C20" s="7">
        <v>237139</v>
      </c>
      <c r="D20" s="7">
        <v>178385</v>
      </c>
      <c r="E20" s="7">
        <v>35897</v>
      </c>
      <c r="F20" s="7">
        <v>22857</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31.xml><?xml version="1.0" encoding="utf-8"?>
<worksheet xmlns="http://schemas.openxmlformats.org/spreadsheetml/2006/main" xmlns:r="http://schemas.openxmlformats.org/officeDocument/2006/relationships">
  <dimension ref="A2:H21"/>
  <sheetViews>
    <sheetView workbookViewId="0">
      <selection activeCell="J25" sqref="J25"/>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160</v>
      </c>
      <c r="B2" s="137"/>
      <c r="C2" s="137"/>
      <c r="D2" s="137"/>
      <c r="E2" s="137"/>
      <c r="F2" s="137"/>
      <c r="G2" s="137"/>
    </row>
    <row r="3" spans="1:8" s="1" customFormat="1">
      <c r="A3" s="137" t="s">
        <v>236</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61814029</v>
      </c>
      <c r="D8" s="7">
        <v>57558822</v>
      </c>
      <c r="E8" s="7">
        <v>4168856</v>
      </c>
      <c r="F8" s="7">
        <v>86351</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13416915</v>
      </c>
      <c r="D10" s="7">
        <v>12192189</v>
      </c>
      <c r="E10" s="7">
        <v>1224726</v>
      </c>
      <c r="F10" s="4" t="s">
        <v>51</v>
      </c>
      <c r="G10" s="2" t="s">
        <v>18</v>
      </c>
    </row>
    <row r="11" spans="1:8" s="1" customFormat="1" ht="23.25">
      <c r="A11" s="2" t="s">
        <v>19</v>
      </c>
      <c r="B11" s="3" t="s">
        <v>20</v>
      </c>
      <c r="C11" s="7">
        <v>14997487</v>
      </c>
      <c r="D11" s="7">
        <v>14864586</v>
      </c>
      <c r="E11" s="7">
        <v>132901</v>
      </c>
      <c r="F11" s="4" t="s">
        <v>51</v>
      </c>
      <c r="G11" s="2" t="s">
        <v>21</v>
      </c>
    </row>
    <row r="12" spans="1:8" s="1" customFormat="1" ht="23.25">
      <c r="A12" s="2" t="s">
        <v>22</v>
      </c>
      <c r="B12" s="3" t="s">
        <v>23</v>
      </c>
      <c r="C12" s="7">
        <v>21803348</v>
      </c>
      <c r="D12" s="7">
        <v>21693998</v>
      </c>
      <c r="E12" s="7">
        <v>105097</v>
      </c>
      <c r="F12" s="7">
        <v>4253</v>
      </c>
      <c r="G12" s="2" t="s">
        <v>24</v>
      </c>
    </row>
    <row r="13" spans="1:8" s="1" customFormat="1" ht="34.5">
      <c r="A13" s="2" t="s">
        <v>25</v>
      </c>
      <c r="B13" s="3" t="s">
        <v>26</v>
      </c>
      <c r="C13" s="7">
        <v>3770295</v>
      </c>
      <c r="D13" s="7">
        <v>3131504</v>
      </c>
      <c r="E13" s="7">
        <v>630589</v>
      </c>
      <c r="F13" s="7">
        <v>8202</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2434320</v>
      </c>
      <c r="D15" s="7">
        <v>872052</v>
      </c>
      <c r="E15" s="7">
        <v>1562268</v>
      </c>
      <c r="F15" s="4" t="s">
        <v>51</v>
      </c>
      <c r="G15" s="2" t="s">
        <v>33</v>
      </c>
    </row>
    <row r="16" spans="1:8" s="1" customFormat="1" ht="34.5">
      <c r="A16" s="2" t="s">
        <v>34</v>
      </c>
      <c r="B16" s="3" t="s">
        <v>35</v>
      </c>
      <c r="C16" s="7">
        <v>2003056</v>
      </c>
      <c r="D16" s="7">
        <v>2003056</v>
      </c>
      <c r="E16" s="4" t="s">
        <v>51</v>
      </c>
      <c r="F16" s="4" t="s">
        <v>51</v>
      </c>
      <c r="G16" s="2" t="s">
        <v>36</v>
      </c>
    </row>
    <row r="17" spans="1:7" s="1" customFormat="1" ht="23.25">
      <c r="A17" s="2" t="s">
        <v>37</v>
      </c>
      <c r="B17" s="3" t="s">
        <v>38</v>
      </c>
      <c r="C17" s="7">
        <v>830332</v>
      </c>
      <c r="D17" s="7">
        <v>827612</v>
      </c>
      <c r="E17" s="7">
        <v>2720</v>
      </c>
      <c r="F17" s="4" t="s">
        <v>51</v>
      </c>
      <c r="G17" s="2" t="s">
        <v>39</v>
      </c>
    </row>
    <row r="18" spans="1:7" s="1" customFormat="1" ht="23.25">
      <c r="A18" s="2" t="s">
        <v>40</v>
      </c>
      <c r="B18" s="3" t="s">
        <v>41</v>
      </c>
      <c r="C18" s="7">
        <v>11165</v>
      </c>
      <c r="D18" s="7">
        <v>394</v>
      </c>
      <c r="E18" s="7">
        <v>10771</v>
      </c>
      <c r="F18" s="4" t="s">
        <v>51</v>
      </c>
      <c r="G18" s="2" t="s">
        <v>42</v>
      </c>
    </row>
    <row r="19" spans="1:7" s="1" customFormat="1" ht="23.25">
      <c r="A19" s="2" t="s">
        <v>43</v>
      </c>
      <c r="B19" s="3" t="s">
        <v>44</v>
      </c>
      <c r="C19" s="7">
        <v>2024027</v>
      </c>
      <c r="D19" s="7">
        <v>1750799</v>
      </c>
      <c r="E19" s="7">
        <v>201547</v>
      </c>
      <c r="F19" s="7">
        <v>71681</v>
      </c>
      <c r="G19" s="2" t="s">
        <v>45</v>
      </c>
    </row>
    <row r="20" spans="1:7" s="1" customFormat="1" ht="23.25">
      <c r="A20" s="2" t="s">
        <v>46</v>
      </c>
      <c r="B20" s="3" t="s">
        <v>47</v>
      </c>
      <c r="C20" s="7">
        <v>523084</v>
      </c>
      <c r="D20" s="7">
        <v>222632</v>
      </c>
      <c r="E20" s="7">
        <v>298237</v>
      </c>
      <c r="F20" s="7">
        <v>2215</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32.xml><?xml version="1.0" encoding="utf-8"?>
<worksheet xmlns="http://schemas.openxmlformats.org/spreadsheetml/2006/main" xmlns:r="http://schemas.openxmlformats.org/officeDocument/2006/relationships">
  <dimension ref="A2:H21"/>
  <sheetViews>
    <sheetView workbookViewId="0">
      <selection activeCell="K25" sqref="K25"/>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161</v>
      </c>
      <c r="B2" s="137"/>
      <c r="C2" s="137"/>
      <c r="D2" s="137"/>
      <c r="E2" s="137"/>
      <c r="F2" s="137"/>
      <c r="G2" s="137"/>
    </row>
    <row r="3" spans="1:8" s="1" customFormat="1">
      <c r="A3" s="137" t="s">
        <v>237</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38066961</v>
      </c>
      <c r="D8" s="7">
        <v>36094111</v>
      </c>
      <c r="E8" s="7">
        <v>1769830</v>
      </c>
      <c r="F8" s="7">
        <v>203020</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4469382</v>
      </c>
      <c r="D10" s="7">
        <v>3769685</v>
      </c>
      <c r="E10" s="7">
        <v>696304</v>
      </c>
      <c r="F10" s="7">
        <v>3393</v>
      </c>
      <c r="G10" s="2" t="s">
        <v>18</v>
      </c>
    </row>
    <row r="11" spans="1:8" s="1" customFormat="1" ht="23.25">
      <c r="A11" s="2" t="s">
        <v>19</v>
      </c>
      <c r="B11" s="3" t="s">
        <v>20</v>
      </c>
      <c r="C11" s="7">
        <v>228181</v>
      </c>
      <c r="D11" s="7">
        <v>201444</v>
      </c>
      <c r="E11" s="7">
        <v>26737</v>
      </c>
      <c r="F11" s="4" t="s">
        <v>51</v>
      </c>
      <c r="G11" s="2" t="s">
        <v>21</v>
      </c>
    </row>
    <row r="12" spans="1:8" s="1" customFormat="1" ht="23.25">
      <c r="A12" s="2" t="s">
        <v>22</v>
      </c>
      <c r="B12" s="3" t="s">
        <v>23</v>
      </c>
      <c r="C12" s="7">
        <v>25245755</v>
      </c>
      <c r="D12" s="7">
        <v>25066240</v>
      </c>
      <c r="E12" s="7">
        <v>179208</v>
      </c>
      <c r="F12" s="7">
        <v>307</v>
      </c>
      <c r="G12" s="2" t="s">
        <v>24</v>
      </c>
    </row>
    <row r="13" spans="1:8" s="1" customFormat="1" ht="34.5">
      <c r="A13" s="2" t="s">
        <v>25</v>
      </c>
      <c r="B13" s="3" t="s">
        <v>26</v>
      </c>
      <c r="C13" s="7">
        <v>3525129</v>
      </c>
      <c r="D13" s="7">
        <v>3206662</v>
      </c>
      <c r="E13" s="7">
        <v>309116</v>
      </c>
      <c r="F13" s="7">
        <v>9351</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982698</v>
      </c>
      <c r="D15" s="7">
        <v>474136</v>
      </c>
      <c r="E15" s="7">
        <v>445090</v>
      </c>
      <c r="F15" s="7">
        <v>63472</v>
      </c>
      <c r="G15" s="2" t="s">
        <v>33</v>
      </c>
    </row>
    <row r="16" spans="1:8" s="1" customFormat="1" ht="34.5">
      <c r="A16" s="2" t="s">
        <v>34</v>
      </c>
      <c r="B16" s="3" t="s">
        <v>35</v>
      </c>
      <c r="C16" s="7">
        <v>2346679</v>
      </c>
      <c r="D16" s="7">
        <v>2345026</v>
      </c>
      <c r="E16" s="7">
        <v>1618</v>
      </c>
      <c r="F16" s="7">
        <v>35</v>
      </c>
      <c r="G16" s="2" t="s">
        <v>36</v>
      </c>
    </row>
    <row r="17" spans="1:7" s="1" customFormat="1" ht="23.25">
      <c r="A17" s="2" t="s">
        <v>37</v>
      </c>
      <c r="B17" s="3" t="s">
        <v>38</v>
      </c>
      <c r="C17" s="7">
        <v>719398</v>
      </c>
      <c r="D17" s="7">
        <v>696953</v>
      </c>
      <c r="E17" s="7">
        <v>22445</v>
      </c>
      <c r="F17" s="4" t="s">
        <v>51</v>
      </c>
      <c r="G17" s="2" t="s">
        <v>39</v>
      </c>
    </row>
    <row r="18" spans="1:7" s="1" customFormat="1" ht="23.25">
      <c r="A18" s="2" t="s">
        <v>40</v>
      </c>
      <c r="B18" s="3" t="s">
        <v>41</v>
      </c>
      <c r="C18" s="7">
        <v>15174</v>
      </c>
      <c r="D18" s="4" t="s">
        <v>51</v>
      </c>
      <c r="E18" s="7">
        <v>14654</v>
      </c>
      <c r="F18" s="7">
        <v>520</v>
      </c>
      <c r="G18" s="2" t="s">
        <v>42</v>
      </c>
    </row>
    <row r="19" spans="1:7" s="1" customFormat="1" ht="23.25">
      <c r="A19" s="2" t="s">
        <v>43</v>
      </c>
      <c r="B19" s="3" t="s">
        <v>44</v>
      </c>
      <c r="C19" s="7">
        <v>509482</v>
      </c>
      <c r="D19" s="7">
        <v>329714</v>
      </c>
      <c r="E19" s="7">
        <v>63460</v>
      </c>
      <c r="F19" s="7">
        <v>116308</v>
      </c>
      <c r="G19" s="2" t="s">
        <v>45</v>
      </c>
    </row>
    <row r="20" spans="1:7" s="1" customFormat="1" ht="23.25">
      <c r="A20" s="2" t="s">
        <v>46</v>
      </c>
      <c r="B20" s="3" t="s">
        <v>47</v>
      </c>
      <c r="C20" s="7">
        <v>25083</v>
      </c>
      <c r="D20" s="7">
        <v>4251</v>
      </c>
      <c r="E20" s="7">
        <v>11198</v>
      </c>
      <c r="F20" s="7">
        <v>9634</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33.xml><?xml version="1.0" encoding="utf-8"?>
<worksheet xmlns="http://schemas.openxmlformats.org/spreadsheetml/2006/main" xmlns:r="http://schemas.openxmlformats.org/officeDocument/2006/relationships">
  <dimension ref="A2:H21"/>
  <sheetViews>
    <sheetView workbookViewId="0">
      <selection activeCell="K25" sqref="K25"/>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162</v>
      </c>
      <c r="B2" s="137"/>
      <c r="C2" s="137"/>
      <c r="D2" s="137"/>
      <c r="E2" s="137"/>
      <c r="F2" s="137"/>
      <c r="G2" s="137"/>
    </row>
    <row r="3" spans="1:8" s="1" customFormat="1">
      <c r="A3" s="137" t="s">
        <v>238</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73820978</v>
      </c>
      <c r="D8" s="7">
        <v>64700159</v>
      </c>
      <c r="E8" s="7">
        <v>6572121</v>
      </c>
      <c r="F8" s="7">
        <v>2548698</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8701674</v>
      </c>
      <c r="D10" s="7">
        <v>7303060</v>
      </c>
      <c r="E10" s="7">
        <v>1383597</v>
      </c>
      <c r="F10" s="7">
        <v>15018</v>
      </c>
      <c r="G10" s="2" t="s">
        <v>18</v>
      </c>
    </row>
    <row r="11" spans="1:8" s="1" customFormat="1" ht="23.25">
      <c r="A11" s="2" t="s">
        <v>19</v>
      </c>
      <c r="B11" s="3" t="s">
        <v>20</v>
      </c>
      <c r="C11" s="7">
        <v>11641305</v>
      </c>
      <c r="D11" s="7">
        <v>11486524</v>
      </c>
      <c r="E11" s="7">
        <v>154781</v>
      </c>
      <c r="F11" s="4" t="s">
        <v>51</v>
      </c>
      <c r="G11" s="2" t="s">
        <v>21</v>
      </c>
    </row>
    <row r="12" spans="1:8" s="1" customFormat="1" ht="23.25">
      <c r="A12" s="2" t="s">
        <v>22</v>
      </c>
      <c r="B12" s="3" t="s">
        <v>23</v>
      </c>
      <c r="C12" s="7">
        <v>29546068</v>
      </c>
      <c r="D12" s="7">
        <v>29340348</v>
      </c>
      <c r="E12" s="7">
        <v>205720</v>
      </c>
      <c r="F12" s="4" t="s">
        <v>51</v>
      </c>
      <c r="G12" s="2" t="s">
        <v>24</v>
      </c>
    </row>
    <row r="13" spans="1:8" s="1" customFormat="1" ht="34.5">
      <c r="A13" s="2" t="s">
        <v>25</v>
      </c>
      <c r="B13" s="3" t="s">
        <v>26</v>
      </c>
      <c r="C13" s="7">
        <v>6191603</v>
      </c>
      <c r="D13" s="7">
        <v>5112647</v>
      </c>
      <c r="E13" s="7">
        <v>788040</v>
      </c>
      <c r="F13" s="7">
        <v>290917</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10115449</v>
      </c>
      <c r="D15" s="7">
        <v>6461067</v>
      </c>
      <c r="E15" s="7">
        <v>3474234</v>
      </c>
      <c r="F15" s="7">
        <v>180148</v>
      </c>
      <c r="G15" s="2" t="s">
        <v>33</v>
      </c>
    </row>
    <row r="16" spans="1:8" s="1" customFormat="1" ht="34.5">
      <c r="A16" s="2" t="s">
        <v>34</v>
      </c>
      <c r="B16" s="3" t="s">
        <v>35</v>
      </c>
      <c r="C16" s="7">
        <v>2377151</v>
      </c>
      <c r="D16" s="7">
        <v>2235223</v>
      </c>
      <c r="E16" s="7">
        <v>20160</v>
      </c>
      <c r="F16" s="7">
        <v>121768</v>
      </c>
      <c r="G16" s="2" t="s">
        <v>36</v>
      </c>
    </row>
    <row r="17" spans="1:7" s="1" customFormat="1" ht="23.25">
      <c r="A17" s="2" t="s">
        <v>37</v>
      </c>
      <c r="B17" s="3" t="s">
        <v>38</v>
      </c>
      <c r="C17" s="7">
        <v>1752293</v>
      </c>
      <c r="D17" s="7">
        <v>1643737</v>
      </c>
      <c r="E17" s="7">
        <v>102250</v>
      </c>
      <c r="F17" s="7">
        <v>6306</v>
      </c>
      <c r="G17" s="2" t="s">
        <v>39</v>
      </c>
    </row>
    <row r="18" spans="1:7" s="1" customFormat="1" ht="23.25">
      <c r="A18" s="2" t="s">
        <v>40</v>
      </c>
      <c r="B18" s="3" t="s">
        <v>41</v>
      </c>
      <c r="C18" s="7">
        <v>839767</v>
      </c>
      <c r="D18" s="4" t="s">
        <v>51</v>
      </c>
      <c r="E18" s="7">
        <v>26255</v>
      </c>
      <c r="F18" s="7">
        <v>813512</v>
      </c>
      <c r="G18" s="2" t="s">
        <v>42</v>
      </c>
    </row>
    <row r="19" spans="1:7" s="1" customFormat="1" ht="23.25">
      <c r="A19" s="2" t="s">
        <v>43</v>
      </c>
      <c r="B19" s="3" t="s">
        <v>44</v>
      </c>
      <c r="C19" s="7">
        <v>2441384</v>
      </c>
      <c r="D19" s="7">
        <v>978359</v>
      </c>
      <c r="E19" s="7">
        <v>379697</v>
      </c>
      <c r="F19" s="7">
        <v>1083328</v>
      </c>
      <c r="G19" s="2" t="s">
        <v>45</v>
      </c>
    </row>
    <row r="20" spans="1:7" s="1" customFormat="1" ht="23.25">
      <c r="A20" s="2" t="s">
        <v>46</v>
      </c>
      <c r="B20" s="3" t="s">
        <v>47</v>
      </c>
      <c r="C20" s="7">
        <v>214283</v>
      </c>
      <c r="D20" s="7">
        <v>139194</v>
      </c>
      <c r="E20" s="7">
        <v>37388</v>
      </c>
      <c r="F20" s="7">
        <v>37701</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34.xml><?xml version="1.0" encoding="utf-8"?>
<worksheet xmlns="http://schemas.openxmlformats.org/spreadsheetml/2006/main" xmlns:r="http://schemas.openxmlformats.org/officeDocument/2006/relationships">
  <dimension ref="A2:H21"/>
  <sheetViews>
    <sheetView workbookViewId="0">
      <selection activeCell="L26" sqref="L26"/>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163</v>
      </c>
      <c r="B2" s="137"/>
      <c r="C2" s="137"/>
      <c r="D2" s="137"/>
      <c r="E2" s="137"/>
      <c r="F2" s="137"/>
      <c r="G2" s="137"/>
    </row>
    <row r="3" spans="1:8" s="1" customFormat="1">
      <c r="A3" s="137" t="s">
        <v>239</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45328443</v>
      </c>
      <c r="D8" s="7">
        <v>42105876</v>
      </c>
      <c r="E8" s="7">
        <v>3015285</v>
      </c>
      <c r="F8" s="7">
        <v>207282</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6380254</v>
      </c>
      <c r="D10" s="7">
        <v>5699138</v>
      </c>
      <c r="E10" s="7">
        <v>681116</v>
      </c>
      <c r="F10" s="4" t="s">
        <v>51</v>
      </c>
      <c r="G10" s="2" t="s">
        <v>18</v>
      </c>
    </row>
    <row r="11" spans="1:8" s="1" customFormat="1" ht="23.25">
      <c r="A11" s="2" t="s">
        <v>19</v>
      </c>
      <c r="B11" s="3" t="s">
        <v>20</v>
      </c>
      <c r="C11" s="7">
        <v>5156292</v>
      </c>
      <c r="D11" s="7">
        <v>4987677</v>
      </c>
      <c r="E11" s="7">
        <v>138998</v>
      </c>
      <c r="F11" s="7">
        <v>29617</v>
      </c>
      <c r="G11" s="2" t="s">
        <v>21</v>
      </c>
    </row>
    <row r="12" spans="1:8" s="1" customFormat="1" ht="23.25">
      <c r="A12" s="2" t="s">
        <v>22</v>
      </c>
      <c r="B12" s="3" t="s">
        <v>23</v>
      </c>
      <c r="C12" s="7">
        <v>20982042</v>
      </c>
      <c r="D12" s="7">
        <v>20892310</v>
      </c>
      <c r="E12" s="7">
        <v>89732</v>
      </c>
      <c r="F12" s="4" t="s">
        <v>51</v>
      </c>
      <c r="G12" s="2" t="s">
        <v>24</v>
      </c>
    </row>
    <row r="13" spans="1:8" s="1" customFormat="1" ht="34.5">
      <c r="A13" s="2" t="s">
        <v>25</v>
      </c>
      <c r="B13" s="3" t="s">
        <v>26</v>
      </c>
      <c r="C13" s="7">
        <v>5367338</v>
      </c>
      <c r="D13" s="7">
        <v>5026353</v>
      </c>
      <c r="E13" s="7">
        <v>332714</v>
      </c>
      <c r="F13" s="7">
        <v>8271</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3928101</v>
      </c>
      <c r="D15" s="7">
        <v>2360439</v>
      </c>
      <c r="E15" s="7">
        <v>1533936</v>
      </c>
      <c r="F15" s="7">
        <v>33726</v>
      </c>
      <c r="G15" s="2" t="s">
        <v>33</v>
      </c>
    </row>
    <row r="16" spans="1:8" s="1" customFormat="1" ht="34.5">
      <c r="A16" s="2" t="s">
        <v>34</v>
      </c>
      <c r="B16" s="3" t="s">
        <v>35</v>
      </c>
      <c r="C16" s="7">
        <v>1548526</v>
      </c>
      <c r="D16" s="7">
        <v>1543241</v>
      </c>
      <c r="E16" s="7">
        <v>5285</v>
      </c>
      <c r="F16" s="4" t="s">
        <v>51</v>
      </c>
      <c r="G16" s="2" t="s">
        <v>36</v>
      </c>
    </row>
    <row r="17" spans="1:7" s="1" customFormat="1" ht="23.25">
      <c r="A17" s="2" t="s">
        <v>37</v>
      </c>
      <c r="B17" s="3" t="s">
        <v>38</v>
      </c>
      <c r="C17" s="7">
        <v>910344</v>
      </c>
      <c r="D17" s="7">
        <v>863143</v>
      </c>
      <c r="E17" s="7">
        <v>40118</v>
      </c>
      <c r="F17" s="7">
        <v>7083</v>
      </c>
      <c r="G17" s="2" t="s">
        <v>39</v>
      </c>
    </row>
    <row r="18" spans="1:7" s="1" customFormat="1" ht="23.25">
      <c r="A18" s="2" t="s">
        <v>40</v>
      </c>
      <c r="B18" s="3" t="s">
        <v>41</v>
      </c>
      <c r="C18" s="7">
        <v>34606</v>
      </c>
      <c r="D18" s="4" t="s">
        <v>51</v>
      </c>
      <c r="E18" s="7">
        <v>34606</v>
      </c>
      <c r="F18" s="4" t="s">
        <v>51</v>
      </c>
      <c r="G18" s="2" t="s">
        <v>42</v>
      </c>
    </row>
    <row r="19" spans="1:7" s="1" customFormat="1" ht="23.25">
      <c r="A19" s="2" t="s">
        <v>43</v>
      </c>
      <c r="B19" s="3" t="s">
        <v>44</v>
      </c>
      <c r="C19" s="7">
        <v>976416</v>
      </c>
      <c r="D19" s="7">
        <v>711441</v>
      </c>
      <c r="E19" s="7">
        <v>141739</v>
      </c>
      <c r="F19" s="7">
        <v>123236</v>
      </c>
      <c r="G19" s="2" t="s">
        <v>45</v>
      </c>
    </row>
    <row r="20" spans="1:7" s="1" customFormat="1" ht="23.25">
      <c r="A20" s="2" t="s">
        <v>46</v>
      </c>
      <c r="B20" s="3" t="s">
        <v>47</v>
      </c>
      <c r="C20" s="7">
        <v>44524</v>
      </c>
      <c r="D20" s="7">
        <v>22134</v>
      </c>
      <c r="E20" s="7">
        <v>17041</v>
      </c>
      <c r="F20" s="7">
        <v>5349</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35.xml><?xml version="1.0" encoding="utf-8"?>
<worksheet xmlns="http://schemas.openxmlformats.org/spreadsheetml/2006/main" xmlns:r="http://schemas.openxmlformats.org/officeDocument/2006/relationships">
  <dimension ref="A2:H21"/>
  <sheetViews>
    <sheetView workbookViewId="0">
      <selection activeCell="J24" sqref="J24"/>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164</v>
      </c>
      <c r="B2" s="137"/>
      <c r="C2" s="137"/>
      <c r="D2" s="137"/>
      <c r="E2" s="137"/>
      <c r="F2" s="137"/>
      <c r="G2" s="137"/>
    </row>
    <row r="3" spans="1:8" s="1" customFormat="1">
      <c r="A3" s="137" t="s">
        <v>240</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55387452</v>
      </c>
      <c r="D8" s="7">
        <v>52791336</v>
      </c>
      <c r="E8" s="7">
        <v>2132895</v>
      </c>
      <c r="F8" s="7">
        <v>463221</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9685797</v>
      </c>
      <c r="D10" s="7">
        <v>8614528</v>
      </c>
      <c r="E10" s="7">
        <v>1050820</v>
      </c>
      <c r="F10" s="7">
        <v>20449</v>
      </c>
      <c r="G10" s="2" t="s">
        <v>18</v>
      </c>
    </row>
    <row r="11" spans="1:8" s="1" customFormat="1" ht="23.25">
      <c r="A11" s="2" t="s">
        <v>19</v>
      </c>
      <c r="B11" s="3" t="s">
        <v>20</v>
      </c>
      <c r="C11" s="7">
        <v>1312801</v>
      </c>
      <c r="D11" s="7">
        <v>1102096</v>
      </c>
      <c r="E11" s="7">
        <v>184466</v>
      </c>
      <c r="F11" s="7">
        <v>26239</v>
      </c>
      <c r="G11" s="2" t="s">
        <v>21</v>
      </c>
    </row>
    <row r="12" spans="1:8" s="1" customFormat="1" ht="23.25">
      <c r="A12" s="2" t="s">
        <v>22</v>
      </c>
      <c r="B12" s="3" t="s">
        <v>23</v>
      </c>
      <c r="C12" s="7">
        <v>36742736</v>
      </c>
      <c r="D12" s="7">
        <v>36511830</v>
      </c>
      <c r="E12" s="7">
        <v>126499</v>
      </c>
      <c r="F12" s="7">
        <v>104407</v>
      </c>
      <c r="G12" s="2" t="s">
        <v>24</v>
      </c>
    </row>
    <row r="13" spans="1:8" s="1" customFormat="1" ht="34.5">
      <c r="A13" s="2" t="s">
        <v>25</v>
      </c>
      <c r="B13" s="3" t="s">
        <v>26</v>
      </c>
      <c r="C13" s="7">
        <v>3431895</v>
      </c>
      <c r="D13" s="7">
        <v>3056419</v>
      </c>
      <c r="E13" s="7">
        <v>364243</v>
      </c>
      <c r="F13" s="7">
        <v>11233</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898372</v>
      </c>
      <c r="D15" s="7">
        <v>619197</v>
      </c>
      <c r="E15" s="7">
        <v>263675</v>
      </c>
      <c r="F15" s="7">
        <v>15500</v>
      </c>
      <c r="G15" s="2" t="s">
        <v>33</v>
      </c>
    </row>
    <row r="16" spans="1:8" s="1" customFormat="1" ht="34.5">
      <c r="A16" s="2" t="s">
        <v>34</v>
      </c>
      <c r="B16" s="3" t="s">
        <v>35</v>
      </c>
      <c r="C16" s="7">
        <v>1581896</v>
      </c>
      <c r="D16" s="7">
        <v>1548629</v>
      </c>
      <c r="E16" s="7">
        <v>2479</v>
      </c>
      <c r="F16" s="7">
        <v>30788</v>
      </c>
      <c r="G16" s="2" t="s">
        <v>36</v>
      </c>
    </row>
    <row r="17" spans="1:7" s="1" customFormat="1" ht="23.25">
      <c r="A17" s="2" t="s">
        <v>37</v>
      </c>
      <c r="B17" s="3" t="s">
        <v>38</v>
      </c>
      <c r="C17" s="7">
        <v>637787</v>
      </c>
      <c r="D17" s="7">
        <v>589027</v>
      </c>
      <c r="E17" s="7">
        <v>20904</v>
      </c>
      <c r="F17" s="7">
        <v>27856</v>
      </c>
      <c r="G17" s="2" t="s">
        <v>39</v>
      </c>
    </row>
    <row r="18" spans="1:7" s="1" customFormat="1" ht="23.25">
      <c r="A18" s="2" t="s">
        <v>40</v>
      </c>
      <c r="B18" s="3" t="s">
        <v>41</v>
      </c>
      <c r="C18" s="7">
        <v>4958</v>
      </c>
      <c r="D18" s="4" t="s">
        <v>51</v>
      </c>
      <c r="E18" s="7">
        <v>4958</v>
      </c>
      <c r="F18" s="4" t="s">
        <v>51</v>
      </c>
      <c r="G18" s="2" t="s">
        <v>42</v>
      </c>
    </row>
    <row r="19" spans="1:7" s="1" customFormat="1" ht="23.25">
      <c r="A19" s="2" t="s">
        <v>43</v>
      </c>
      <c r="B19" s="3" t="s">
        <v>44</v>
      </c>
      <c r="C19" s="7">
        <v>701402</v>
      </c>
      <c r="D19" s="7">
        <v>429862</v>
      </c>
      <c r="E19" s="7">
        <v>92536</v>
      </c>
      <c r="F19" s="7">
        <v>179004</v>
      </c>
      <c r="G19" s="2" t="s">
        <v>45</v>
      </c>
    </row>
    <row r="20" spans="1:7" s="1" customFormat="1" ht="23.25">
      <c r="A20" s="2" t="s">
        <v>46</v>
      </c>
      <c r="B20" s="3" t="s">
        <v>47</v>
      </c>
      <c r="C20" s="7">
        <v>389808</v>
      </c>
      <c r="D20" s="7">
        <v>319748</v>
      </c>
      <c r="E20" s="7">
        <v>22315</v>
      </c>
      <c r="F20" s="7">
        <v>47745</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36.xml><?xml version="1.0" encoding="utf-8"?>
<worksheet xmlns="http://schemas.openxmlformats.org/spreadsheetml/2006/main" xmlns:r="http://schemas.openxmlformats.org/officeDocument/2006/relationships">
  <dimension ref="A2:H21"/>
  <sheetViews>
    <sheetView workbookViewId="0">
      <selection activeCell="I25" sqref="I25"/>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241</v>
      </c>
      <c r="B2" s="137"/>
      <c r="C2" s="137"/>
      <c r="D2" s="137"/>
      <c r="E2" s="137"/>
      <c r="F2" s="137"/>
      <c r="G2" s="137"/>
    </row>
    <row r="3" spans="1:8" s="1" customFormat="1">
      <c r="A3" s="137" t="s">
        <v>242</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54218771</v>
      </c>
      <c r="D8" s="7">
        <v>50436100</v>
      </c>
      <c r="E8" s="7">
        <v>2826123</v>
      </c>
      <c r="F8" s="7">
        <v>956549</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7387962</v>
      </c>
      <c r="D10" s="7">
        <v>6162231</v>
      </c>
      <c r="E10" s="7">
        <v>1221963</v>
      </c>
      <c r="F10" s="7">
        <v>3768</v>
      </c>
      <c r="G10" s="2" t="s">
        <v>18</v>
      </c>
    </row>
    <row r="11" spans="1:8" s="1" customFormat="1" ht="23.25">
      <c r="A11" s="2" t="s">
        <v>19</v>
      </c>
      <c r="B11" s="3" t="s">
        <v>20</v>
      </c>
      <c r="C11" s="7">
        <v>1373084</v>
      </c>
      <c r="D11" s="7">
        <v>1195474</v>
      </c>
      <c r="E11" s="7">
        <v>168426</v>
      </c>
      <c r="F11" s="7">
        <v>9184</v>
      </c>
      <c r="G11" s="2" t="s">
        <v>21</v>
      </c>
    </row>
    <row r="12" spans="1:8" s="1" customFormat="1" ht="23.25">
      <c r="A12" s="2" t="s">
        <v>22</v>
      </c>
      <c r="B12" s="3" t="s">
        <v>23</v>
      </c>
      <c r="C12" s="7">
        <v>35553784</v>
      </c>
      <c r="D12" s="7">
        <v>35316188</v>
      </c>
      <c r="E12" s="7">
        <v>235356</v>
      </c>
      <c r="F12" s="7">
        <v>2240</v>
      </c>
      <c r="G12" s="2" t="s">
        <v>24</v>
      </c>
    </row>
    <row r="13" spans="1:8" s="1" customFormat="1" ht="34.5">
      <c r="A13" s="2" t="s">
        <v>25</v>
      </c>
      <c r="B13" s="3" t="s">
        <v>26</v>
      </c>
      <c r="C13" s="7">
        <v>4444780</v>
      </c>
      <c r="D13" s="7">
        <v>3601461</v>
      </c>
      <c r="E13" s="7">
        <v>786570</v>
      </c>
      <c r="F13" s="7">
        <v>56749</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2023426</v>
      </c>
      <c r="D15" s="7">
        <v>1740088</v>
      </c>
      <c r="E15" s="7">
        <v>134148</v>
      </c>
      <c r="F15" s="7">
        <v>149190</v>
      </c>
      <c r="G15" s="2" t="s">
        <v>33</v>
      </c>
    </row>
    <row r="16" spans="1:8" s="1" customFormat="1" ht="34.5">
      <c r="A16" s="2" t="s">
        <v>34</v>
      </c>
      <c r="B16" s="3" t="s">
        <v>35</v>
      </c>
      <c r="C16" s="7">
        <v>621907</v>
      </c>
      <c r="D16" s="7">
        <v>615251</v>
      </c>
      <c r="E16" s="7">
        <v>5838</v>
      </c>
      <c r="F16" s="7">
        <v>818</v>
      </c>
      <c r="G16" s="2" t="s">
        <v>36</v>
      </c>
    </row>
    <row r="17" spans="1:7" s="1" customFormat="1" ht="23.25">
      <c r="A17" s="2" t="s">
        <v>37</v>
      </c>
      <c r="B17" s="3" t="s">
        <v>38</v>
      </c>
      <c r="C17" s="7">
        <v>787960</v>
      </c>
      <c r="D17" s="7">
        <v>766044</v>
      </c>
      <c r="E17" s="7">
        <v>21916</v>
      </c>
      <c r="F17" s="4" t="s">
        <v>51</v>
      </c>
      <c r="G17" s="2" t="s">
        <v>39</v>
      </c>
    </row>
    <row r="18" spans="1:7" s="1" customFormat="1" ht="23.25">
      <c r="A18" s="2" t="s">
        <v>40</v>
      </c>
      <c r="B18" s="3" t="s">
        <v>41</v>
      </c>
      <c r="C18" s="7">
        <v>48976</v>
      </c>
      <c r="D18" s="4" t="s">
        <v>51</v>
      </c>
      <c r="E18" s="7">
        <v>48576</v>
      </c>
      <c r="F18" s="7">
        <v>400</v>
      </c>
      <c r="G18" s="2" t="s">
        <v>42</v>
      </c>
    </row>
    <row r="19" spans="1:7" s="1" customFormat="1" ht="23.25">
      <c r="A19" s="2" t="s">
        <v>43</v>
      </c>
      <c r="B19" s="3" t="s">
        <v>44</v>
      </c>
      <c r="C19" s="7">
        <v>1512213</v>
      </c>
      <c r="D19" s="7">
        <v>736123</v>
      </c>
      <c r="E19" s="7">
        <v>192000</v>
      </c>
      <c r="F19" s="7">
        <v>584090</v>
      </c>
      <c r="G19" s="2" t="s">
        <v>45</v>
      </c>
    </row>
    <row r="20" spans="1:7" s="1" customFormat="1" ht="23.25">
      <c r="A20" s="2" t="s">
        <v>46</v>
      </c>
      <c r="B20" s="3" t="s">
        <v>47</v>
      </c>
      <c r="C20" s="7">
        <v>464679</v>
      </c>
      <c r="D20" s="7">
        <v>303240</v>
      </c>
      <c r="E20" s="7">
        <v>11330</v>
      </c>
      <c r="F20" s="7">
        <v>150109</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37.xml><?xml version="1.0" encoding="utf-8"?>
<worksheet xmlns="http://schemas.openxmlformats.org/spreadsheetml/2006/main" xmlns:r="http://schemas.openxmlformats.org/officeDocument/2006/relationships">
  <dimension ref="A2:H21"/>
  <sheetViews>
    <sheetView workbookViewId="0">
      <selection activeCell="J24" sqref="J24"/>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166</v>
      </c>
      <c r="B2" s="137"/>
      <c r="C2" s="137"/>
      <c r="D2" s="137"/>
      <c r="E2" s="137"/>
      <c r="F2" s="137"/>
      <c r="G2" s="137"/>
    </row>
    <row r="3" spans="1:8" s="1" customFormat="1">
      <c r="A3" s="137" t="s">
        <v>243</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42307353</v>
      </c>
      <c r="D8" s="7">
        <v>38960323</v>
      </c>
      <c r="E8" s="7">
        <v>2803980</v>
      </c>
      <c r="F8" s="7">
        <v>543050</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6393761</v>
      </c>
      <c r="D10" s="7">
        <v>5707362</v>
      </c>
      <c r="E10" s="7">
        <v>682627</v>
      </c>
      <c r="F10" s="7">
        <v>3772</v>
      </c>
      <c r="G10" s="2" t="s">
        <v>18</v>
      </c>
    </row>
    <row r="11" spans="1:8" s="1" customFormat="1" ht="23.25">
      <c r="A11" s="2" t="s">
        <v>19</v>
      </c>
      <c r="B11" s="3" t="s">
        <v>20</v>
      </c>
      <c r="C11" s="7">
        <v>7579763</v>
      </c>
      <c r="D11" s="7">
        <v>7486284</v>
      </c>
      <c r="E11" s="7">
        <v>69127</v>
      </c>
      <c r="F11" s="7">
        <v>24352</v>
      </c>
      <c r="G11" s="2" t="s">
        <v>21</v>
      </c>
    </row>
    <row r="12" spans="1:8" s="1" customFormat="1" ht="23.25">
      <c r="A12" s="2" t="s">
        <v>22</v>
      </c>
      <c r="B12" s="3" t="s">
        <v>23</v>
      </c>
      <c r="C12" s="7">
        <v>18658543</v>
      </c>
      <c r="D12" s="7">
        <v>18646630</v>
      </c>
      <c r="E12" s="7">
        <v>7314</v>
      </c>
      <c r="F12" s="7">
        <v>4599</v>
      </c>
      <c r="G12" s="2" t="s">
        <v>24</v>
      </c>
    </row>
    <row r="13" spans="1:8" s="1" customFormat="1" ht="34.5">
      <c r="A13" s="2" t="s">
        <v>25</v>
      </c>
      <c r="B13" s="3" t="s">
        <v>26</v>
      </c>
      <c r="C13" s="7">
        <v>4372917</v>
      </c>
      <c r="D13" s="7">
        <v>4031753</v>
      </c>
      <c r="E13" s="7">
        <v>308309</v>
      </c>
      <c r="F13" s="7">
        <v>32855</v>
      </c>
      <c r="G13" s="2" t="s">
        <v>27</v>
      </c>
    </row>
    <row r="14" spans="1:8" s="1" customFormat="1" ht="23.25">
      <c r="A14" s="2" t="s">
        <v>28</v>
      </c>
      <c r="B14" s="3" t="s">
        <v>29</v>
      </c>
      <c r="C14" s="7">
        <v>5409</v>
      </c>
      <c r="D14" s="7">
        <v>3687</v>
      </c>
      <c r="E14" s="7">
        <v>1722</v>
      </c>
      <c r="F14" s="4" t="s">
        <v>51</v>
      </c>
      <c r="G14" s="2" t="s">
        <v>30</v>
      </c>
    </row>
    <row r="15" spans="1:8" s="1" customFormat="1" ht="23.25">
      <c r="A15" s="2" t="s">
        <v>31</v>
      </c>
      <c r="B15" s="3" t="s">
        <v>32</v>
      </c>
      <c r="C15" s="7">
        <v>2847136</v>
      </c>
      <c r="D15" s="7">
        <v>1422718</v>
      </c>
      <c r="E15" s="7">
        <v>1350847</v>
      </c>
      <c r="F15" s="7">
        <v>73571</v>
      </c>
      <c r="G15" s="2" t="s">
        <v>33</v>
      </c>
    </row>
    <row r="16" spans="1:8" s="1" customFormat="1" ht="34.5">
      <c r="A16" s="2" t="s">
        <v>34</v>
      </c>
      <c r="B16" s="3" t="s">
        <v>35</v>
      </c>
      <c r="C16" s="7">
        <v>318248</v>
      </c>
      <c r="D16" s="7">
        <v>307416</v>
      </c>
      <c r="E16" s="7">
        <v>10832</v>
      </c>
      <c r="F16" s="4" t="s">
        <v>51</v>
      </c>
      <c r="G16" s="2" t="s">
        <v>36</v>
      </c>
    </row>
    <row r="17" spans="1:7" s="1" customFormat="1" ht="23.25">
      <c r="A17" s="2" t="s">
        <v>37</v>
      </c>
      <c r="B17" s="3" t="s">
        <v>38</v>
      </c>
      <c r="C17" s="7">
        <v>854023</v>
      </c>
      <c r="D17" s="7">
        <v>728416</v>
      </c>
      <c r="E17" s="7">
        <v>117939</v>
      </c>
      <c r="F17" s="7">
        <v>7668</v>
      </c>
      <c r="G17" s="2" t="s">
        <v>39</v>
      </c>
    </row>
    <row r="18" spans="1:7" s="1" customFormat="1" ht="23.25">
      <c r="A18" s="2" t="s">
        <v>40</v>
      </c>
      <c r="B18" s="3" t="s">
        <v>41</v>
      </c>
      <c r="C18" s="7">
        <v>10851</v>
      </c>
      <c r="D18" s="4" t="s">
        <v>51</v>
      </c>
      <c r="E18" s="7">
        <v>9650</v>
      </c>
      <c r="F18" s="7">
        <v>1201</v>
      </c>
      <c r="G18" s="2" t="s">
        <v>42</v>
      </c>
    </row>
    <row r="19" spans="1:7" s="1" customFormat="1" ht="23.25">
      <c r="A19" s="2" t="s">
        <v>43</v>
      </c>
      <c r="B19" s="3" t="s">
        <v>44</v>
      </c>
      <c r="C19" s="7">
        <v>1102040</v>
      </c>
      <c r="D19" s="7">
        <v>534135</v>
      </c>
      <c r="E19" s="7">
        <v>217263</v>
      </c>
      <c r="F19" s="7">
        <v>350642</v>
      </c>
      <c r="G19" s="2" t="s">
        <v>45</v>
      </c>
    </row>
    <row r="20" spans="1:7" s="1" customFormat="1" ht="23.25">
      <c r="A20" s="2" t="s">
        <v>46</v>
      </c>
      <c r="B20" s="3" t="s">
        <v>47</v>
      </c>
      <c r="C20" s="7">
        <v>164662</v>
      </c>
      <c r="D20" s="7">
        <v>91922</v>
      </c>
      <c r="E20" s="7">
        <v>28350</v>
      </c>
      <c r="F20" s="7">
        <v>44390</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38.xml><?xml version="1.0" encoding="utf-8"?>
<worksheet xmlns="http://schemas.openxmlformats.org/spreadsheetml/2006/main" xmlns:r="http://schemas.openxmlformats.org/officeDocument/2006/relationships">
  <dimension ref="A2:H21"/>
  <sheetViews>
    <sheetView workbookViewId="0">
      <selection activeCell="K25" sqref="K25"/>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244</v>
      </c>
      <c r="B2" s="137"/>
      <c r="C2" s="137"/>
      <c r="D2" s="137"/>
      <c r="E2" s="137"/>
      <c r="F2" s="137"/>
      <c r="G2" s="137"/>
    </row>
    <row r="3" spans="1:8" s="1" customFormat="1" ht="15" customHeight="1">
      <c r="A3" s="137" t="s">
        <v>245</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33784554</v>
      </c>
      <c r="D8" s="7">
        <v>32420610</v>
      </c>
      <c r="E8" s="7">
        <v>1236814</v>
      </c>
      <c r="F8" s="7">
        <v>127130</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3575983</v>
      </c>
      <c r="D10" s="7">
        <v>3170924</v>
      </c>
      <c r="E10" s="7">
        <v>398222</v>
      </c>
      <c r="F10" s="7">
        <v>6837</v>
      </c>
      <c r="G10" s="2" t="s">
        <v>18</v>
      </c>
    </row>
    <row r="11" spans="1:8" s="1" customFormat="1" ht="23.25">
      <c r="A11" s="2" t="s">
        <v>19</v>
      </c>
      <c r="B11" s="3" t="s">
        <v>20</v>
      </c>
      <c r="C11" s="7">
        <v>5828145</v>
      </c>
      <c r="D11" s="7">
        <v>5816501</v>
      </c>
      <c r="E11" s="7">
        <v>11644</v>
      </c>
      <c r="F11" s="4" t="s">
        <v>51</v>
      </c>
      <c r="G11" s="2" t="s">
        <v>21</v>
      </c>
    </row>
    <row r="12" spans="1:8" s="1" customFormat="1" ht="23.25">
      <c r="A12" s="2" t="s">
        <v>22</v>
      </c>
      <c r="B12" s="3" t="s">
        <v>23</v>
      </c>
      <c r="C12" s="7">
        <v>17321150</v>
      </c>
      <c r="D12" s="7">
        <v>17272487</v>
      </c>
      <c r="E12" s="7">
        <v>31911</v>
      </c>
      <c r="F12" s="7">
        <v>16752</v>
      </c>
      <c r="G12" s="2" t="s">
        <v>24</v>
      </c>
    </row>
    <row r="13" spans="1:8" s="1" customFormat="1" ht="34.5">
      <c r="A13" s="2" t="s">
        <v>25</v>
      </c>
      <c r="B13" s="3" t="s">
        <v>26</v>
      </c>
      <c r="C13" s="7">
        <v>2571200</v>
      </c>
      <c r="D13" s="7">
        <v>2338036</v>
      </c>
      <c r="E13" s="7">
        <v>206079</v>
      </c>
      <c r="F13" s="7">
        <v>27085</v>
      </c>
      <c r="G13" s="2" t="s">
        <v>27</v>
      </c>
    </row>
    <row r="14" spans="1:8" s="1" customFormat="1" ht="23.25">
      <c r="A14" s="2" t="s">
        <v>28</v>
      </c>
      <c r="B14" s="3" t="s">
        <v>29</v>
      </c>
      <c r="C14" s="7">
        <v>5618</v>
      </c>
      <c r="D14" s="4" t="s">
        <v>51</v>
      </c>
      <c r="E14" s="7">
        <v>5618</v>
      </c>
      <c r="F14" s="4" t="s">
        <v>51</v>
      </c>
      <c r="G14" s="2" t="s">
        <v>30</v>
      </c>
    </row>
    <row r="15" spans="1:8" s="1" customFormat="1" ht="23.25">
      <c r="A15" s="2" t="s">
        <v>31</v>
      </c>
      <c r="B15" s="3" t="s">
        <v>32</v>
      </c>
      <c r="C15" s="7">
        <v>2375669</v>
      </c>
      <c r="D15" s="7">
        <v>2001284</v>
      </c>
      <c r="E15" s="7">
        <v>374385</v>
      </c>
      <c r="F15" s="4" t="s">
        <v>51</v>
      </c>
      <c r="G15" s="2" t="s">
        <v>33</v>
      </c>
    </row>
    <row r="16" spans="1:8" s="1" customFormat="1" ht="34.5">
      <c r="A16" s="2" t="s">
        <v>34</v>
      </c>
      <c r="B16" s="3" t="s">
        <v>35</v>
      </c>
      <c r="C16" s="7">
        <v>1089518</v>
      </c>
      <c r="D16" s="7">
        <v>1085644</v>
      </c>
      <c r="E16" s="7">
        <v>3874</v>
      </c>
      <c r="F16" s="4" t="s">
        <v>51</v>
      </c>
      <c r="G16" s="2" t="s">
        <v>36</v>
      </c>
    </row>
    <row r="17" spans="1:7" s="1" customFormat="1" ht="23.25">
      <c r="A17" s="2" t="s">
        <v>37</v>
      </c>
      <c r="B17" s="3" t="s">
        <v>38</v>
      </c>
      <c r="C17" s="7">
        <v>430512</v>
      </c>
      <c r="D17" s="7">
        <v>401708</v>
      </c>
      <c r="E17" s="7">
        <v>28804</v>
      </c>
      <c r="F17" s="4" t="s">
        <v>51</v>
      </c>
      <c r="G17" s="2" t="s">
        <v>39</v>
      </c>
    </row>
    <row r="18" spans="1:7" s="1" customFormat="1" ht="23.25">
      <c r="A18" s="2" t="s">
        <v>40</v>
      </c>
      <c r="B18" s="3" t="s">
        <v>41</v>
      </c>
      <c r="C18" s="7">
        <v>27993</v>
      </c>
      <c r="D18" s="4" t="s">
        <v>51</v>
      </c>
      <c r="E18" s="7">
        <v>27993</v>
      </c>
      <c r="F18" s="4" t="s">
        <v>51</v>
      </c>
      <c r="G18" s="2" t="s">
        <v>42</v>
      </c>
    </row>
    <row r="19" spans="1:7" s="1" customFormat="1" ht="23.25">
      <c r="A19" s="2" t="s">
        <v>43</v>
      </c>
      <c r="B19" s="3" t="s">
        <v>44</v>
      </c>
      <c r="C19" s="7">
        <v>424416</v>
      </c>
      <c r="D19" s="7">
        <v>258567</v>
      </c>
      <c r="E19" s="7">
        <v>95970</v>
      </c>
      <c r="F19" s="7">
        <v>69879</v>
      </c>
      <c r="G19" s="2" t="s">
        <v>45</v>
      </c>
    </row>
    <row r="20" spans="1:7" s="1" customFormat="1" ht="23.25">
      <c r="A20" s="2" t="s">
        <v>46</v>
      </c>
      <c r="B20" s="3" t="s">
        <v>47</v>
      </c>
      <c r="C20" s="7">
        <v>134350</v>
      </c>
      <c r="D20" s="7">
        <v>75459</v>
      </c>
      <c r="E20" s="7">
        <v>52314</v>
      </c>
      <c r="F20" s="7">
        <v>6577</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39.xml><?xml version="1.0" encoding="utf-8"?>
<worksheet xmlns="http://schemas.openxmlformats.org/spreadsheetml/2006/main" xmlns:r="http://schemas.openxmlformats.org/officeDocument/2006/relationships">
  <dimension ref="A2:H21"/>
  <sheetViews>
    <sheetView workbookViewId="0">
      <selection activeCell="M25" sqref="M25"/>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168</v>
      </c>
      <c r="B2" s="137"/>
      <c r="C2" s="137"/>
      <c r="D2" s="137"/>
      <c r="E2" s="137"/>
      <c r="F2" s="137"/>
      <c r="G2" s="137"/>
    </row>
    <row r="3" spans="1:8" s="1" customFormat="1">
      <c r="A3" s="137" t="s">
        <v>246</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122379719</v>
      </c>
      <c r="D8" s="7">
        <v>118156952</v>
      </c>
      <c r="E8" s="7">
        <v>4076241</v>
      </c>
      <c r="F8" s="7">
        <v>146526</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21682185</v>
      </c>
      <c r="D10" s="7">
        <v>19127596</v>
      </c>
      <c r="E10" s="7">
        <v>2554589</v>
      </c>
      <c r="F10" s="4" t="s">
        <v>51</v>
      </c>
      <c r="G10" s="2" t="s">
        <v>18</v>
      </c>
    </row>
    <row r="11" spans="1:8" s="1" customFormat="1" ht="23.25">
      <c r="A11" s="2" t="s">
        <v>19</v>
      </c>
      <c r="B11" s="3" t="s">
        <v>20</v>
      </c>
      <c r="C11" s="7">
        <v>25977671</v>
      </c>
      <c r="D11" s="7">
        <v>25723392</v>
      </c>
      <c r="E11" s="7">
        <v>180065</v>
      </c>
      <c r="F11" s="7">
        <v>74214</v>
      </c>
      <c r="G11" s="2" t="s">
        <v>21</v>
      </c>
    </row>
    <row r="12" spans="1:8" s="1" customFormat="1" ht="23.25">
      <c r="A12" s="2" t="s">
        <v>22</v>
      </c>
      <c r="B12" s="3" t="s">
        <v>23</v>
      </c>
      <c r="C12" s="7">
        <v>60243934</v>
      </c>
      <c r="D12" s="7">
        <v>60187359</v>
      </c>
      <c r="E12" s="7">
        <v>56575</v>
      </c>
      <c r="F12" s="4" t="s">
        <v>51</v>
      </c>
      <c r="G12" s="2" t="s">
        <v>24</v>
      </c>
    </row>
    <row r="13" spans="1:8" s="1" customFormat="1" ht="34.5">
      <c r="A13" s="2" t="s">
        <v>25</v>
      </c>
      <c r="B13" s="3" t="s">
        <v>26</v>
      </c>
      <c r="C13" s="7">
        <v>5493050</v>
      </c>
      <c r="D13" s="7">
        <v>4888648</v>
      </c>
      <c r="E13" s="7">
        <v>604402</v>
      </c>
      <c r="F13" s="4" t="s">
        <v>51</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3286251</v>
      </c>
      <c r="D15" s="7">
        <v>2715607</v>
      </c>
      <c r="E15" s="7">
        <v>570644</v>
      </c>
      <c r="F15" s="4" t="s">
        <v>51</v>
      </c>
      <c r="G15" s="2" t="s">
        <v>33</v>
      </c>
    </row>
    <row r="16" spans="1:8" s="1" customFormat="1" ht="34.5">
      <c r="A16" s="2" t="s">
        <v>34</v>
      </c>
      <c r="B16" s="3" t="s">
        <v>35</v>
      </c>
      <c r="C16" s="7">
        <v>2968988</v>
      </c>
      <c r="D16" s="7">
        <v>2943488</v>
      </c>
      <c r="E16" s="7">
        <v>500</v>
      </c>
      <c r="F16" s="7">
        <v>25000</v>
      </c>
      <c r="G16" s="2" t="s">
        <v>36</v>
      </c>
    </row>
    <row r="17" spans="1:7" s="1" customFormat="1" ht="23.25">
      <c r="A17" s="2" t="s">
        <v>37</v>
      </c>
      <c r="B17" s="3" t="s">
        <v>38</v>
      </c>
      <c r="C17" s="7">
        <v>940837</v>
      </c>
      <c r="D17" s="7">
        <v>915706</v>
      </c>
      <c r="E17" s="7">
        <v>25131</v>
      </c>
      <c r="F17" s="4" t="s">
        <v>51</v>
      </c>
      <c r="G17" s="2" t="s">
        <v>39</v>
      </c>
    </row>
    <row r="18" spans="1:7" s="1" customFormat="1" ht="23.25">
      <c r="A18" s="2" t="s">
        <v>40</v>
      </c>
      <c r="B18" s="3" t="s">
        <v>41</v>
      </c>
      <c r="C18" s="7">
        <v>5061</v>
      </c>
      <c r="D18" s="4" t="s">
        <v>51</v>
      </c>
      <c r="E18" s="7">
        <v>5061</v>
      </c>
      <c r="F18" s="4" t="s">
        <v>51</v>
      </c>
      <c r="G18" s="2" t="s">
        <v>42</v>
      </c>
    </row>
    <row r="19" spans="1:7" s="1" customFormat="1" ht="23.25">
      <c r="A19" s="2" t="s">
        <v>43</v>
      </c>
      <c r="B19" s="3" t="s">
        <v>44</v>
      </c>
      <c r="C19" s="7">
        <v>1715867</v>
      </c>
      <c r="D19" s="7">
        <v>1611589</v>
      </c>
      <c r="E19" s="7">
        <v>59166</v>
      </c>
      <c r="F19" s="7">
        <v>45112</v>
      </c>
      <c r="G19" s="2" t="s">
        <v>45</v>
      </c>
    </row>
    <row r="20" spans="1:7" s="1" customFormat="1" ht="23.25">
      <c r="A20" s="2" t="s">
        <v>46</v>
      </c>
      <c r="B20" s="3" t="s">
        <v>47</v>
      </c>
      <c r="C20" s="7">
        <v>65875</v>
      </c>
      <c r="D20" s="7">
        <v>43567</v>
      </c>
      <c r="E20" s="7">
        <v>20108</v>
      </c>
      <c r="F20" s="7">
        <v>2200</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4.xml><?xml version="1.0" encoding="utf-8"?>
<worksheet xmlns="http://schemas.openxmlformats.org/spreadsheetml/2006/main" xmlns:r="http://schemas.openxmlformats.org/officeDocument/2006/relationships">
  <dimension ref="A1:D13"/>
  <sheetViews>
    <sheetView workbookViewId="0">
      <selection activeCell="B1" sqref="B1:D2"/>
    </sheetView>
  </sheetViews>
  <sheetFormatPr defaultColWidth="9.140625" defaultRowHeight="12.75"/>
  <cols>
    <col min="1" max="1" width="4.7109375" style="21" customWidth="1"/>
    <col min="2" max="2" width="62.42578125" style="21" customWidth="1"/>
    <col min="3" max="3" width="4.85546875" style="21" customWidth="1"/>
    <col min="4" max="4" width="57.85546875" style="21" customWidth="1"/>
    <col min="5" max="16384" width="9.140625" style="44"/>
  </cols>
  <sheetData>
    <row r="1" spans="2:4">
      <c r="B1" s="141" t="s">
        <v>88</v>
      </c>
      <c r="C1" s="120"/>
      <c r="D1" s="120"/>
    </row>
    <row r="2" spans="2:4">
      <c r="B2" s="141" t="s">
        <v>89</v>
      </c>
      <c r="C2" s="120"/>
      <c r="D2" s="120"/>
    </row>
    <row r="3" spans="2:4">
      <c r="B3" s="67"/>
      <c r="C3" s="68"/>
      <c r="D3" s="68"/>
    </row>
    <row r="4" spans="2:4" ht="68.25" customHeight="1">
      <c r="B4" s="69" t="s">
        <v>186</v>
      </c>
      <c r="D4" s="70" t="s">
        <v>187</v>
      </c>
    </row>
    <row r="5" spans="2:4" ht="96" customHeight="1">
      <c r="B5" s="71" t="s">
        <v>188</v>
      </c>
      <c r="D5" s="71" t="s">
        <v>189</v>
      </c>
    </row>
    <row r="6" spans="2:4" ht="110.25" customHeight="1">
      <c r="B6" s="72" t="s">
        <v>190</v>
      </c>
      <c r="C6" s="73"/>
      <c r="D6" s="72" t="s">
        <v>191</v>
      </c>
    </row>
    <row r="7" spans="2:4" ht="32.25" customHeight="1">
      <c r="B7" s="74" t="s">
        <v>192</v>
      </c>
      <c r="C7" s="73"/>
      <c r="D7" s="74" t="s">
        <v>193</v>
      </c>
    </row>
    <row r="8" spans="2:4" ht="54" customHeight="1">
      <c r="B8" s="74" t="s">
        <v>194</v>
      </c>
      <c r="C8" s="73"/>
      <c r="D8" s="74" t="s">
        <v>195</v>
      </c>
    </row>
    <row r="9" spans="2:4" ht="47.25" customHeight="1">
      <c r="B9" s="72" t="s">
        <v>196</v>
      </c>
      <c r="C9" s="73"/>
      <c r="D9" s="72" t="s">
        <v>197</v>
      </c>
    </row>
    <row r="10" spans="2:4" ht="42.75" customHeight="1">
      <c r="B10" s="75" t="s">
        <v>198</v>
      </c>
      <c r="C10" s="76"/>
      <c r="D10" s="75" t="s">
        <v>199</v>
      </c>
    </row>
    <row r="12" spans="2:4">
      <c r="B12" s="68"/>
    </row>
    <row r="13" spans="2:4">
      <c r="D13" s="77"/>
    </row>
  </sheetData>
  <mergeCells count="2">
    <mergeCell ref="B1:D1"/>
    <mergeCell ref="B2:D2"/>
  </mergeCells>
  <pageMargins left="0.78740157480314965" right="0.39370078740157483" top="0.39370078740157483" bottom="0.39370078740157483" header="0.31496062992125984" footer="0.31496062992125984"/>
  <pageSetup paperSize="9" firstPageNumber="2" orientation="landscape" r:id="rId1"/>
  <headerFooter differentFirst="1" scaleWithDoc="0" alignWithMargins="0">
    <oddFooter>&amp;R&amp;P</oddFooter>
  </headerFooter>
</worksheet>
</file>

<file path=xl/worksheets/sheet40.xml><?xml version="1.0" encoding="utf-8"?>
<worksheet xmlns="http://schemas.openxmlformats.org/spreadsheetml/2006/main" xmlns:r="http://schemas.openxmlformats.org/officeDocument/2006/relationships">
  <dimension ref="A2:H21"/>
  <sheetViews>
    <sheetView workbookViewId="0">
      <selection activeCell="K24" sqref="K24"/>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169</v>
      </c>
      <c r="B2" s="137"/>
      <c r="C2" s="137"/>
      <c r="D2" s="137"/>
      <c r="E2" s="137"/>
      <c r="F2" s="137"/>
      <c r="G2" s="137"/>
    </row>
    <row r="3" spans="1:8" s="1" customFormat="1">
      <c r="A3" s="137" t="s">
        <v>247</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14052085</v>
      </c>
      <c r="D8" s="7">
        <v>13304142</v>
      </c>
      <c r="E8" s="7">
        <v>428438</v>
      </c>
      <c r="F8" s="7">
        <v>319505</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2530943</v>
      </c>
      <c r="D10" s="7">
        <v>2302531</v>
      </c>
      <c r="E10" s="7">
        <v>228412</v>
      </c>
      <c r="F10" s="4" t="s">
        <v>51</v>
      </c>
      <c r="G10" s="2" t="s">
        <v>18</v>
      </c>
    </row>
    <row r="11" spans="1:8" s="1" customFormat="1" ht="23.25">
      <c r="A11" s="2" t="s">
        <v>19</v>
      </c>
      <c r="B11" s="3" t="s">
        <v>20</v>
      </c>
      <c r="C11" s="7">
        <v>2285950</v>
      </c>
      <c r="D11" s="7">
        <v>2285950</v>
      </c>
      <c r="E11" s="4" t="s">
        <v>51</v>
      </c>
      <c r="F11" s="4" t="s">
        <v>51</v>
      </c>
      <c r="G11" s="2" t="s">
        <v>21</v>
      </c>
    </row>
    <row r="12" spans="1:8" s="1" customFormat="1" ht="23.25">
      <c r="A12" s="2" t="s">
        <v>22</v>
      </c>
      <c r="B12" s="3" t="s">
        <v>23</v>
      </c>
      <c r="C12" s="7">
        <v>5749719</v>
      </c>
      <c r="D12" s="7">
        <v>5749719</v>
      </c>
      <c r="E12" s="4" t="s">
        <v>51</v>
      </c>
      <c r="F12" s="4" t="s">
        <v>51</v>
      </c>
      <c r="G12" s="2" t="s">
        <v>24</v>
      </c>
    </row>
    <row r="13" spans="1:8" s="1" customFormat="1" ht="34.5">
      <c r="A13" s="2" t="s">
        <v>25</v>
      </c>
      <c r="B13" s="3" t="s">
        <v>26</v>
      </c>
      <c r="C13" s="7">
        <v>2446044</v>
      </c>
      <c r="D13" s="7">
        <v>2099794</v>
      </c>
      <c r="E13" s="7">
        <v>45631</v>
      </c>
      <c r="F13" s="7">
        <v>300619</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198229</v>
      </c>
      <c r="D15" s="7">
        <v>83230</v>
      </c>
      <c r="E15" s="7">
        <v>110793</v>
      </c>
      <c r="F15" s="7">
        <v>4206</v>
      </c>
      <c r="G15" s="2" t="s">
        <v>33</v>
      </c>
    </row>
    <row r="16" spans="1:8" s="1" customFormat="1" ht="34.5">
      <c r="A16" s="2" t="s">
        <v>34</v>
      </c>
      <c r="B16" s="3" t="s">
        <v>35</v>
      </c>
      <c r="C16" s="7">
        <v>326228</v>
      </c>
      <c r="D16" s="7">
        <v>326228</v>
      </c>
      <c r="E16" s="4" t="s">
        <v>51</v>
      </c>
      <c r="F16" s="4" t="s">
        <v>51</v>
      </c>
      <c r="G16" s="2" t="s">
        <v>36</v>
      </c>
    </row>
    <row r="17" spans="1:7" s="1" customFormat="1" ht="23.25">
      <c r="A17" s="2" t="s">
        <v>37</v>
      </c>
      <c r="B17" s="3" t="s">
        <v>38</v>
      </c>
      <c r="C17" s="7">
        <v>323661</v>
      </c>
      <c r="D17" s="7">
        <v>310809</v>
      </c>
      <c r="E17" s="7">
        <v>12852</v>
      </c>
      <c r="F17" s="4" t="s">
        <v>51</v>
      </c>
      <c r="G17" s="2" t="s">
        <v>39</v>
      </c>
    </row>
    <row r="18" spans="1:7" s="1" customFormat="1" ht="23.25">
      <c r="A18" s="2" t="s">
        <v>40</v>
      </c>
      <c r="B18" s="3" t="s">
        <v>41</v>
      </c>
      <c r="C18" s="7">
        <v>7132</v>
      </c>
      <c r="D18" s="4" t="s">
        <v>51</v>
      </c>
      <c r="E18" s="7">
        <v>7132</v>
      </c>
      <c r="F18" s="4" t="s">
        <v>51</v>
      </c>
      <c r="G18" s="2" t="s">
        <v>42</v>
      </c>
    </row>
    <row r="19" spans="1:7" s="1" customFormat="1" ht="23.25">
      <c r="A19" s="2" t="s">
        <v>43</v>
      </c>
      <c r="B19" s="3" t="s">
        <v>44</v>
      </c>
      <c r="C19" s="7">
        <v>167125</v>
      </c>
      <c r="D19" s="7">
        <v>128827</v>
      </c>
      <c r="E19" s="7">
        <v>23618</v>
      </c>
      <c r="F19" s="7">
        <v>14680</v>
      </c>
      <c r="G19" s="2" t="s">
        <v>45</v>
      </c>
    </row>
    <row r="20" spans="1:7" s="1" customFormat="1" ht="23.25">
      <c r="A20" s="2" t="s">
        <v>46</v>
      </c>
      <c r="B20" s="3" t="s">
        <v>47</v>
      </c>
      <c r="C20" s="7">
        <v>17054</v>
      </c>
      <c r="D20" s="7">
        <v>17054</v>
      </c>
      <c r="E20" s="4" t="s">
        <v>51</v>
      </c>
      <c r="F20" s="4" t="s">
        <v>51</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41.xml><?xml version="1.0" encoding="utf-8"?>
<worksheet xmlns="http://schemas.openxmlformats.org/spreadsheetml/2006/main" xmlns:r="http://schemas.openxmlformats.org/officeDocument/2006/relationships">
  <dimension ref="A2:H21"/>
  <sheetViews>
    <sheetView workbookViewId="0">
      <selection activeCell="L25" sqref="L25"/>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248</v>
      </c>
      <c r="B2" s="137"/>
      <c r="C2" s="137"/>
      <c r="D2" s="137"/>
      <c r="E2" s="137"/>
      <c r="F2" s="137"/>
      <c r="G2" s="137"/>
    </row>
    <row r="3" spans="1:8" s="1" customFormat="1" ht="15" customHeight="1">
      <c r="A3" s="137" t="s">
        <v>249</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37591331</v>
      </c>
      <c r="D8" s="7">
        <v>34233397</v>
      </c>
      <c r="E8" s="7">
        <v>3049858</v>
      </c>
      <c r="F8" s="7">
        <v>308076</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5341171</v>
      </c>
      <c r="D10" s="7">
        <v>4481128</v>
      </c>
      <c r="E10" s="7">
        <v>809507</v>
      </c>
      <c r="F10" s="7">
        <v>50536</v>
      </c>
      <c r="G10" s="2" t="s">
        <v>18</v>
      </c>
    </row>
    <row r="11" spans="1:8" s="1" customFormat="1" ht="23.25">
      <c r="A11" s="2" t="s">
        <v>19</v>
      </c>
      <c r="B11" s="3" t="s">
        <v>20</v>
      </c>
      <c r="C11" s="7">
        <v>487864</v>
      </c>
      <c r="D11" s="7">
        <v>469204</v>
      </c>
      <c r="E11" s="7">
        <v>18660</v>
      </c>
      <c r="F11" s="4" t="s">
        <v>51</v>
      </c>
      <c r="G11" s="2" t="s">
        <v>21</v>
      </c>
    </row>
    <row r="12" spans="1:8" s="1" customFormat="1" ht="23.25">
      <c r="A12" s="2" t="s">
        <v>22</v>
      </c>
      <c r="B12" s="3" t="s">
        <v>23</v>
      </c>
      <c r="C12" s="7">
        <v>22561558</v>
      </c>
      <c r="D12" s="7">
        <v>22076879</v>
      </c>
      <c r="E12" s="7">
        <v>484679</v>
      </c>
      <c r="F12" s="4" t="s">
        <v>51</v>
      </c>
      <c r="G12" s="2" t="s">
        <v>24</v>
      </c>
    </row>
    <row r="13" spans="1:8" s="1" customFormat="1" ht="34.5">
      <c r="A13" s="2" t="s">
        <v>25</v>
      </c>
      <c r="B13" s="3" t="s">
        <v>26</v>
      </c>
      <c r="C13" s="7">
        <v>3545491</v>
      </c>
      <c r="D13" s="7">
        <v>3211096</v>
      </c>
      <c r="E13" s="7">
        <v>318759</v>
      </c>
      <c r="F13" s="7">
        <v>15636</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2703992</v>
      </c>
      <c r="D15" s="7">
        <v>1562298</v>
      </c>
      <c r="E15" s="7">
        <v>1113947</v>
      </c>
      <c r="F15" s="7">
        <v>27747</v>
      </c>
      <c r="G15" s="2" t="s">
        <v>33</v>
      </c>
    </row>
    <row r="16" spans="1:8" s="1" customFormat="1" ht="34.5">
      <c r="A16" s="2" t="s">
        <v>34</v>
      </c>
      <c r="B16" s="3" t="s">
        <v>35</v>
      </c>
      <c r="C16" s="7">
        <v>1117376</v>
      </c>
      <c r="D16" s="7">
        <v>1115449</v>
      </c>
      <c r="E16" s="7">
        <v>1927</v>
      </c>
      <c r="F16" s="4" t="s">
        <v>51</v>
      </c>
      <c r="G16" s="2" t="s">
        <v>36</v>
      </c>
    </row>
    <row r="17" spans="1:7" s="1" customFormat="1" ht="23.25">
      <c r="A17" s="2" t="s">
        <v>37</v>
      </c>
      <c r="B17" s="3" t="s">
        <v>38</v>
      </c>
      <c r="C17" s="7">
        <v>776030</v>
      </c>
      <c r="D17" s="7">
        <v>715095</v>
      </c>
      <c r="E17" s="7">
        <v>60935</v>
      </c>
      <c r="F17" s="4" t="s">
        <v>51</v>
      </c>
      <c r="G17" s="2" t="s">
        <v>39</v>
      </c>
    </row>
    <row r="18" spans="1:7" s="1" customFormat="1" ht="23.25">
      <c r="A18" s="2" t="s">
        <v>40</v>
      </c>
      <c r="B18" s="3" t="s">
        <v>41</v>
      </c>
      <c r="C18" s="7">
        <v>37857</v>
      </c>
      <c r="D18" s="4" t="s">
        <v>51</v>
      </c>
      <c r="E18" s="7">
        <v>36667</v>
      </c>
      <c r="F18" s="7">
        <v>1190</v>
      </c>
      <c r="G18" s="2" t="s">
        <v>42</v>
      </c>
    </row>
    <row r="19" spans="1:7" s="1" customFormat="1" ht="23.25">
      <c r="A19" s="2" t="s">
        <v>43</v>
      </c>
      <c r="B19" s="3" t="s">
        <v>44</v>
      </c>
      <c r="C19" s="7">
        <v>1019018</v>
      </c>
      <c r="D19" s="7">
        <v>602248</v>
      </c>
      <c r="E19" s="7">
        <v>203803</v>
      </c>
      <c r="F19" s="7">
        <v>212967</v>
      </c>
      <c r="G19" s="2" t="s">
        <v>45</v>
      </c>
    </row>
    <row r="20" spans="1:7" s="1" customFormat="1" ht="23.25">
      <c r="A20" s="2" t="s">
        <v>46</v>
      </c>
      <c r="B20" s="3" t="s">
        <v>47</v>
      </c>
      <c r="C20" s="7">
        <v>974</v>
      </c>
      <c r="D20" s="4" t="s">
        <v>51</v>
      </c>
      <c r="E20" s="7">
        <v>974</v>
      </c>
      <c r="F20" s="4" t="s">
        <v>51</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42.xml><?xml version="1.0" encoding="utf-8"?>
<worksheet xmlns="http://schemas.openxmlformats.org/spreadsheetml/2006/main" xmlns:r="http://schemas.openxmlformats.org/officeDocument/2006/relationships">
  <dimension ref="A2:H21"/>
  <sheetViews>
    <sheetView workbookViewId="0">
      <selection activeCell="K26" sqref="K26"/>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251</v>
      </c>
      <c r="B2" s="137"/>
      <c r="C2" s="137"/>
      <c r="D2" s="137"/>
      <c r="E2" s="137"/>
      <c r="F2" s="137"/>
      <c r="G2" s="137"/>
    </row>
    <row r="3" spans="1:8" s="1" customFormat="1">
      <c r="A3" s="137" t="s">
        <v>250</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144935393</v>
      </c>
      <c r="D8" s="7">
        <v>104987250</v>
      </c>
      <c r="E8" s="7">
        <v>28380858</v>
      </c>
      <c r="F8" s="7">
        <v>11567284</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14314997</v>
      </c>
      <c r="D10" s="7">
        <v>9550761</v>
      </c>
      <c r="E10" s="7">
        <v>4758663</v>
      </c>
      <c r="F10" s="7">
        <v>5573</v>
      </c>
      <c r="G10" s="2" t="s">
        <v>18</v>
      </c>
    </row>
    <row r="11" spans="1:8" s="1" customFormat="1" ht="23.25">
      <c r="A11" s="2" t="s">
        <v>19</v>
      </c>
      <c r="B11" s="3" t="s">
        <v>20</v>
      </c>
      <c r="C11" s="7">
        <v>2566373</v>
      </c>
      <c r="D11" s="7">
        <v>732607</v>
      </c>
      <c r="E11" s="7">
        <v>1787706</v>
      </c>
      <c r="F11" s="7">
        <v>46060</v>
      </c>
      <c r="G11" s="2" t="s">
        <v>21</v>
      </c>
    </row>
    <row r="12" spans="1:8" s="1" customFormat="1" ht="23.25">
      <c r="A12" s="2" t="s">
        <v>22</v>
      </c>
      <c r="B12" s="3" t="s">
        <v>23</v>
      </c>
      <c r="C12" s="7">
        <v>47322685</v>
      </c>
      <c r="D12" s="7">
        <v>38283437</v>
      </c>
      <c r="E12" s="7">
        <v>8823225</v>
      </c>
      <c r="F12" s="7">
        <v>216023</v>
      </c>
      <c r="G12" s="2" t="s">
        <v>24</v>
      </c>
    </row>
    <row r="13" spans="1:8" s="1" customFormat="1" ht="34.5">
      <c r="A13" s="2" t="s">
        <v>25</v>
      </c>
      <c r="B13" s="3" t="s">
        <v>26</v>
      </c>
      <c r="C13" s="7">
        <v>5258904</v>
      </c>
      <c r="D13" s="7">
        <v>4275389</v>
      </c>
      <c r="E13" s="7">
        <v>975044</v>
      </c>
      <c r="F13" s="7">
        <v>8471</v>
      </c>
      <c r="G13" s="2" t="s">
        <v>27</v>
      </c>
    </row>
    <row r="14" spans="1:8" s="1" customFormat="1" ht="23.25">
      <c r="A14" s="2" t="s">
        <v>28</v>
      </c>
      <c r="B14" s="3" t="s">
        <v>29</v>
      </c>
      <c r="C14" s="7">
        <v>83405</v>
      </c>
      <c r="D14" s="7">
        <v>63109</v>
      </c>
      <c r="E14" s="7">
        <v>19496</v>
      </c>
      <c r="F14" s="7">
        <v>800</v>
      </c>
      <c r="G14" s="2" t="s">
        <v>30</v>
      </c>
    </row>
    <row r="15" spans="1:8" s="1" customFormat="1" ht="23.25">
      <c r="A15" s="2" t="s">
        <v>31</v>
      </c>
      <c r="B15" s="3" t="s">
        <v>32</v>
      </c>
      <c r="C15" s="7">
        <v>47507035</v>
      </c>
      <c r="D15" s="7">
        <v>38807578</v>
      </c>
      <c r="E15" s="7">
        <v>8035359</v>
      </c>
      <c r="F15" s="7">
        <v>664098</v>
      </c>
      <c r="G15" s="2" t="s">
        <v>33</v>
      </c>
    </row>
    <row r="16" spans="1:8" s="1" customFormat="1" ht="34.5">
      <c r="A16" s="2" t="s">
        <v>34</v>
      </c>
      <c r="B16" s="3" t="s">
        <v>35</v>
      </c>
      <c r="C16" s="7">
        <v>2319554</v>
      </c>
      <c r="D16" s="7">
        <v>2069356</v>
      </c>
      <c r="E16" s="7">
        <v>189477</v>
      </c>
      <c r="F16" s="7">
        <v>60722</v>
      </c>
      <c r="G16" s="2" t="s">
        <v>36</v>
      </c>
    </row>
    <row r="17" spans="1:7" s="1" customFormat="1" ht="23.25">
      <c r="A17" s="2" t="s">
        <v>37</v>
      </c>
      <c r="B17" s="3" t="s">
        <v>38</v>
      </c>
      <c r="C17" s="7">
        <v>1906767</v>
      </c>
      <c r="D17" s="7">
        <v>1410818</v>
      </c>
      <c r="E17" s="7">
        <v>479831</v>
      </c>
      <c r="F17" s="7">
        <v>16118</v>
      </c>
      <c r="G17" s="2" t="s">
        <v>39</v>
      </c>
    </row>
    <row r="18" spans="1:7" s="1" customFormat="1" ht="23.25">
      <c r="A18" s="2" t="s">
        <v>40</v>
      </c>
      <c r="B18" s="3" t="s">
        <v>41</v>
      </c>
      <c r="C18" s="7">
        <v>7558</v>
      </c>
      <c r="D18" s="4" t="s">
        <v>51</v>
      </c>
      <c r="E18" s="7">
        <v>6672</v>
      </c>
      <c r="F18" s="7">
        <v>886</v>
      </c>
      <c r="G18" s="2" t="s">
        <v>42</v>
      </c>
    </row>
    <row r="19" spans="1:7" s="1" customFormat="1" ht="23.25">
      <c r="A19" s="2" t="s">
        <v>43</v>
      </c>
      <c r="B19" s="3" t="s">
        <v>44</v>
      </c>
      <c r="C19" s="7">
        <v>17217340</v>
      </c>
      <c r="D19" s="7">
        <v>8007457</v>
      </c>
      <c r="E19" s="7">
        <v>2209521</v>
      </c>
      <c r="F19" s="7">
        <v>7000362</v>
      </c>
      <c r="G19" s="2" t="s">
        <v>45</v>
      </c>
    </row>
    <row r="20" spans="1:7" s="1" customFormat="1" ht="23.25">
      <c r="A20" s="2" t="s">
        <v>46</v>
      </c>
      <c r="B20" s="3" t="s">
        <v>47</v>
      </c>
      <c r="C20" s="7">
        <v>6430774</v>
      </c>
      <c r="D20" s="7">
        <v>1786737</v>
      </c>
      <c r="E20" s="7">
        <v>1095866</v>
      </c>
      <c r="F20" s="7">
        <v>3548171</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43.xml><?xml version="1.0" encoding="utf-8"?>
<worksheet xmlns="http://schemas.openxmlformats.org/spreadsheetml/2006/main" xmlns:r="http://schemas.openxmlformats.org/officeDocument/2006/relationships">
  <dimension ref="A2:H21"/>
  <sheetViews>
    <sheetView workbookViewId="0">
      <selection activeCell="L26" sqref="L26"/>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172</v>
      </c>
      <c r="B2" s="137"/>
      <c r="C2" s="137"/>
      <c r="D2" s="137"/>
      <c r="E2" s="137"/>
      <c r="F2" s="137"/>
      <c r="G2" s="137"/>
    </row>
    <row r="3" spans="1:8" s="1" customFormat="1">
      <c r="A3" s="137" t="s">
        <v>252</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187623948</v>
      </c>
      <c r="D8" s="7">
        <v>122866974</v>
      </c>
      <c r="E8" s="7">
        <v>56892115</v>
      </c>
      <c r="F8" s="7">
        <v>7864858</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18066184</v>
      </c>
      <c r="D10" s="7">
        <v>11500285</v>
      </c>
      <c r="E10" s="7">
        <v>6537597</v>
      </c>
      <c r="F10" s="7">
        <v>28302</v>
      </c>
      <c r="G10" s="2" t="s">
        <v>18</v>
      </c>
    </row>
    <row r="11" spans="1:8" s="1" customFormat="1" ht="23.25">
      <c r="A11" s="2" t="s">
        <v>19</v>
      </c>
      <c r="B11" s="3" t="s">
        <v>20</v>
      </c>
      <c r="C11" s="7">
        <v>19496226</v>
      </c>
      <c r="D11" s="7">
        <v>16633213</v>
      </c>
      <c r="E11" s="7">
        <v>2805185</v>
      </c>
      <c r="F11" s="7">
        <v>57828</v>
      </c>
      <c r="G11" s="2" t="s">
        <v>21</v>
      </c>
    </row>
    <row r="12" spans="1:8" s="1" customFormat="1" ht="23.25">
      <c r="A12" s="2" t="s">
        <v>22</v>
      </c>
      <c r="B12" s="3" t="s">
        <v>23</v>
      </c>
      <c r="C12" s="7">
        <v>53574526</v>
      </c>
      <c r="D12" s="7">
        <v>40670591</v>
      </c>
      <c r="E12" s="7">
        <v>12647693</v>
      </c>
      <c r="F12" s="7">
        <v>256242</v>
      </c>
      <c r="G12" s="2" t="s">
        <v>24</v>
      </c>
    </row>
    <row r="13" spans="1:8" s="1" customFormat="1" ht="34.5">
      <c r="A13" s="2" t="s">
        <v>25</v>
      </c>
      <c r="B13" s="3" t="s">
        <v>26</v>
      </c>
      <c r="C13" s="7">
        <v>13499718</v>
      </c>
      <c r="D13" s="7">
        <v>9922462</v>
      </c>
      <c r="E13" s="7">
        <v>3548800</v>
      </c>
      <c r="F13" s="7">
        <v>28456</v>
      </c>
      <c r="G13" s="2" t="s">
        <v>27</v>
      </c>
    </row>
    <row r="14" spans="1:8" s="1" customFormat="1" ht="23.25">
      <c r="A14" s="2" t="s">
        <v>28</v>
      </c>
      <c r="B14" s="3" t="s">
        <v>29</v>
      </c>
      <c r="C14" s="7">
        <v>2960</v>
      </c>
      <c r="D14" s="4" t="s">
        <v>51</v>
      </c>
      <c r="E14" s="7">
        <v>2595</v>
      </c>
      <c r="F14" s="7">
        <v>365</v>
      </c>
      <c r="G14" s="2" t="s">
        <v>30</v>
      </c>
    </row>
    <row r="15" spans="1:8" s="1" customFormat="1" ht="23.25">
      <c r="A15" s="2" t="s">
        <v>31</v>
      </c>
      <c r="B15" s="3" t="s">
        <v>32</v>
      </c>
      <c r="C15" s="7">
        <v>66136519</v>
      </c>
      <c r="D15" s="7">
        <v>39298527</v>
      </c>
      <c r="E15" s="7">
        <v>24430345</v>
      </c>
      <c r="F15" s="7">
        <v>2407647</v>
      </c>
      <c r="G15" s="2" t="s">
        <v>33</v>
      </c>
    </row>
    <row r="16" spans="1:8" s="1" customFormat="1" ht="34.5">
      <c r="A16" s="2" t="s">
        <v>34</v>
      </c>
      <c r="B16" s="3" t="s">
        <v>35</v>
      </c>
      <c r="C16" s="7">
        <v>796696</v>
      </c>
      <c r="D16" s="7">
        <v>644049</v>
      </c>
      <c r="E16" s="7">
        <v>134605</v>
      </c>
      <c r="F16" s="7">
        <v>18042</v>
      </c>
      <c r="G16" s="2" t="s">
        <v>36</v>
      </c>
    </row>
    <row r="17" spans="1:7" s="1" customFormat="1" ht="23.25">
      <c r="A17" s="2" t="s">
        <v>37</v>
      </c>
      <c r="B17" s="3" t="s">
        <v>38</v>
      </c>
      <c r="C17" s="7">
        <v>955542</v>
      </c>
      <c r="D17" s="7">
        <v>623660</v>
      </c>
      <c r="E17" s="7">
        <v>313781</v>
      </c>
      <c r="F17" s="7">
        <v>18102</v>
      </c>
      <c r="G17" s="2" t="s">
        <v>39</v>
      </c>
    </row>
    <row r="18" spans="1:7" s="1" customFormat="1" ht="23.25">
      <c r="A18" s="2" t="s">
        <v>40</v>
      </c>
      <c r="B18" s="3" t="s">
        <v>41</v>
      </c>
      <c r="C18" s="7">
        <v>56288</v>
      </c>
      <c r="D18" s="4" t="s">
        <v>51</v>
      </c>
      <c r="E18" s="7">
        <v>34822</v>
      </c>
      <c r="F18" s="7">
        <v>21466</v>
      </c>
      <c r="G18" s="2" t="s">
        <v>42</v>
      </c>
    </row>
    <row r="19" spans="1:7" s="1" customFormat="1" ht="23.25">
      <c r="A19" s="2" t="s">
        <v>43</v>
      </c>
      <c r="B19" s="3" t="s">
        <v>44</v>
      </c>
      <c r="C19" s="7">
        <v>10533979</v>
      </c>
      <c r="D19" s="7">
        <v>2981260</v>
      </c>
      <c r="E19" s="7">
        <v>3942530</v>
      </c>
      <c r="F19" s="7">
        <v>3610189</v>
      </c>
      <c r="G19" s="2" t="s">
        <v>45</v>
      </c>
    </row>
    <row r="20" spans="1:7" s="1" customFormat="1" ht="23.25">
      <c r="A20" s="2" t="s">
        <v>46</v>
      </c>
      <c r="B20" s="3" t="s">
        <v>47</v>
      </c>
      <c r="C20" s="7">
        <v>4505310</v>
      </c>
      <c r="D20" s="7">
        <v>592926</v>
      </c>
      <c r="E20" s="7">
        <v>2494162</v>
      </c>
      <c r="F20" s="7">
        <v>1418222</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44.xml><?xml version="1.0" encoding="utf-8"?>
<worksheet xmlns="http://schemas.openxmlformats.org/spreadsheetml/2006/main" xmlns:r="http://schemas.openxmlformats.org/officeDocument/2006/relationships">
  <dimension ref="A2:H21"/>
  <sheetViews>
    <sheetView workbookViewId="0">
      <selection activeCell="K25" sqref="K25"/>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7" t="s">
        <v>173</v>
      </c>
      <c r="B2" s="137"/>
      <c r="C2" s="137"/>
      <c r="D2" s="137"/>
      <c r="E2" s="137"/>
      <c r="F2" s="137"/>
      <c r="G2" s="137"/>
    </row>
    <row r="3" spans="1:8" s="1" customFormat="1">
      <c r="A3" s="137" t="s">
        <v>253</v>
      </c>
      <c r="B3" s="137"/>
      <c r="C3" s="137"/>
      <c r="D3" s="137"/>
      <c r="E3" s="137"/>
      <c r="F3" s="137"/>
      <c r="G3" s="137"/>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68248775</v>
      </c>
      <c r="D8" s="7">
        <v>56745353</v>
      </c>
      <c r="E8" s="7">
        <v>10714048</v>
      </c>
      <c r="F8" s="7">
        <v>789374</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11447997</v>
      </c>
      <c r="D10" s="7">
        <v>9062758</v>
      </c>
      <c r="E10" s="7">
        <v>2385239</v>
      </c>
      <c r="F10" s="4" t="s">
        <v>51</v>
      </c>
      <c r="G10" s="2" t="s">
        <v>18</v>
      </c>
    </row>
    <row r="11" spans="1:8" s="1" customFormat="1" ht="23.25">
      <c r="A11" s="2" t="s">
        <v>19</v>
      </c>
      <c r="B11" s="3" t="s">
        <v>20</v>
      </c>
      <c r="C11" s="7">
        <v>12663200</v>
      </c>
      <c r="D11" s="7">
        <v>12073778</v>
      </c>
      <c r="E11" s="7">
        <v>562979</v>
      </c>
      <c r="F11" s="7">
        <v>26443</v>
      </c>
      <c r="G11" s="2" t="s">
        <v>21</v>
      </c>
    </row>
    <row r="12" spans="1:8" s="1" customFormat="1" ht="23.25">
      <c r="A12" s="2" t="s">
        <v>22</v>
      </c>
      <c r="B12" s="3" t="s">
        <v>23</v>
      </c>
      <c r="C12" s="7">
        <v>24974849</v>
      </c>
      <c r="D12" s="7">
        <v>23741001</v>
      </c>
      <c r="E12" s="7">
        <v>592533</v>
      </c>
      <c r="F12" s="7">
        <v>641315</v>
      </c>
      <c r="G12" s="2" t="s">
        <v>24</v>
      </c>
    </row>
    <row r="13" spans="1:8" s="1" customFormat="1" ht="34.5">
      <c r="A13" s="2" t="s">
        <v>25</v>
      </c>
      <c r="B13" s="3" t="s">
        <v>26</v>
      </c>
      <c r="C13" s="7">
        <v>4901836</v>
      </c>
      <c r="D13" s="7">
        <v>3861345</v>
      </c>
      <c r="E13" s="7">
        <v>1037521</v>
      </c>
      <c r="F13" s="7">
        <v>2970</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7">
        <v>10104524</v>
      </c>
      <c r="D15" s="7">
        <v>4229267</v>
      </c>
      <c r="E15" s="7">
        <v>5843385</v>
      </c>
      <c r="F15" s="7">
        <v>31872</v>
      </c>
      <c r="G15" s="2" t="s">
        <v>33</v>
      </c>
    </row>
    <row r="16" spans="1:8" s="1" customFormat="1" ht="34.5">
      <c r="A16" s="2" t="s">
        <v>34</v>
      </c>
      <c r="B16" s="3" t="s">
        <v>35</v>
      </c>
      <c r="C16" s="7">
        <v>1962405</v>
      </c>
      <c r="D16" s="7">
        <v>1958951</v>
      </c>
      <c r="E16" s="7">
        <v>3454</v>
      </c>
      <c r="F16" s="4" t="s">
        <v>51</v>
      </c>
      <c r="G16" s="2" t="s">
        <v>36</v>
      </c>
    </row>
    <row r="17" spans="1:7" s="1" customFormat="1" ht="23.25">
      <c r="A17" s="2" t="s">
        <v>37</v>
      </c>
      <c r="B17" s="3" t="s">
        <v>38</v>
      </c>
      <c r="C17" s="7">
        <v>553810</v>
      </c>
      <c r="D17" s="7">
        <v>517330</v>
      </c>
      <c r="E17" s="7">
        <v>36480</v>
      </c>
      <c r="F17" s="4" t="s">
        <v>51</v>
      </c>
      <c r="G17" s="2" t="s">
        <v>39</v>
      </c>
    </row>
    <row r="18" spans="1:7" s="1" customFormat="1" ht="23.25">
      <c r="A18" s="2" t="s">
        <v>40</v>
      </c>
      <c r="B18" s="3" t="s">
        <v>41</v>
      </c>
      <c r="C18" s="7">
        <v>4056</v>
      </c>
      <c r="D18" s="4" t="s">
        <v>51</v>
      </c>
      <c r="E18" s="7">
        <v>4056</v>
      </c>
      <c r="F18" s="4" t="s">
        <v>51</v>
      </c>
      <c r="G18" s="2" t="s">
        <v>42</v>
      </c>
    </row>
    <row r="19" spans="1:7" s="1" customFormat="1" ht="23.25">
      <c r="A19" s="2" t="s">
        <v>43</v>
      </c>
      <c r="B19" s="3" t="s">
        <v>44</v>
      </c>
      <c r="C19" s="7">
        <v>1552686</v>
      </c>
      <c r="D19" s="7">
        <v>1283747</v>
      </c>
      <c r="E19" s="7">
        <v>183535</v>
      </c>
      <c r="F19" s="7">
        <v>85404</v>
      </c>
      <c r="G19" s="2" t="s">
        <v>45</v>
      </c>
    </row>
    <row r="20" spans="1:7" s="1" customFormat="1" ht="23.25">
      <c r="A20" s="2" t="s">
        <v>46</v>
      </c>
      <c r="B20" s="3" t="s">
        <v>47</v>
      </c>
      <c r="C20" s="7">
        <v>83412</v>
      </c>
      <c r="D20" s="7">
        <v>17176</v>
      </c>
      <c r="E20" s="7">
        <v>64866</v>
      </c>
      <c r="F20" s="7">
        <v>1370</v>
      </c>
      <c r="G20" s="2" t="s">
        <v>48</v>
      </c>
    </row>
    <row r="21" spans="1:7" ht="2.4500000000000002" customHeight="1">
      <c r="A21" s="8"/>
      <c r="B21" s="8"/>
      <c r="C21" s="8"/>
      <c r="D21" s="8"/>
      <c r="E21" s="8"/>
      <c r="F21" s="8"/>
      <c r="G21" s="8"/>
    </row>
  </sheetData>
  <mergeCells count="8">
    <mergeCell ref="G6:G7"/>
    <mergeCell ref="A3:G3"/>
    <mergeCell ref="A2:G2"/>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45.xml><?xml version="1.0" encoding="utf-8"?>
<worksheet xmlns="http://schemas.openxmlformats.org/spreadsheetml/2006/main" xmlns:r="http://schemas.openxmlformats.org/officeDocument/2006/relationships">
  <dimension ref="A2:H23"/>
  <sheetViews>
    <sheetView workbookViewId="0">
      <selection activeCell="C12" sqref="C12:F22"/>
    </sheetView>
  </sheetViews>
  <sheetFormatPr defaultRowHeight="15"/>
  <cols>
    <col min="1" max="1" width="27.42578125" customWidth="1"/>
    <col min="2" max="2" width="10" customWidth="1"/>
    <col min="3" max="3" width="15" customWidth="1"/>
    <col min="4" max="6" width="14" customWidth="1"/>
    <col min="7" max="7" width="27.42578125" customWidth="1"/>
  </cols>
  <sheetData>
    <row r="2" spans="1:8" s="1" customFormat="1">
      <c r="A2" s="135" t="s">
        <v>254</v>
      </c>
      <c r="B2" s="135"/>
      <c r="C2" s="135"/>
      <c r="D2" s="135"/>
      <c r="E2" s="135"/>
      <c r="F2" s="135"/>
      <c r="G2" s="135"/>
    </row>
    <row r="3" spans="1:8" s="1" customFormat="1">
      <c r="A3" s="135" t="s">
        <v>67</v>
      </c>
      <c r="B3" s="135"/>
      <c r="C3" s="135"/>
      <c r="D3" s="135"/>
      <c r="E3" s="135"/>
      <c r="F3" s="135"/>
      <c r="G3" s="135"/>
    </row>
    <row r="4" spans="1:8" s="1" customFormat="1">
      <c r="A4" s="135" t="s">
        <v>1</v>
      </c>
      <c r="B4" s="135"/>
      <c r="C4" s="135"/>
      <c r="D4" s="135"/>
      <c r="E4" s="135"/>
      <c r="F4" s="135"/>
      <c r="G4" s="135"/>
    </row>
    <row r="5" spans="1:8" s="1" customFormat="1">
      <c r="A5" s="135" t="s">
        <v>2</v>
      </c>
      <c r="B5" s="135"/>
      <c r="C5" s="135"/>
      <c r="D5" s="135"/>
      <c r="E5" s="135"/>
      <c r="F5" s="135"/>
      <c r="G5" s="135"/>
    </row>
    <row r="7" spans="1:8" s="1" customFormat="1">
      <c r="A7" s="2" t="s">
        <v>3</v>
      </c>
      <c r="B7" s="92" t="s">
        <v>4</v>
      </c>
      <c r="C7" s="93" t="s">
        <v>4</v>
      </c>
      <c r="D7" s="93" t="s">
        <v>4</v>
      </c>
      <c r="E7" s="93" t="s">
        <v>4</v>
      </c>
      <c r="F7" s="92" t="s">
        <v>4</v>
      </c>
      <c r="G7" s="4" t="s">
        <v>5</v>
      </c>
    </row>
    <row r="8" spans="1:8" s="1" customFormat="1" ht="15" customHeight="1">
      <c r="A8" s="132"/>
      <c r="B8" s="133" t="s">
        <v>203</v>
      </c>
      <c r="C8" s="133" t="s">
        <v>6</v>
      </c>
      <c r="D8" s="133" t="s">
        <v>7</v>
      </c>
      <c r="E8" s="133"/>
      <c r="F8" s="133"/>
      <c r="G8" s="134"/>
      <c r="H8" s="94"/>
    </row>
    <row r="9" spans="1:8" s="1" customFormat="1" ht="22.5">
      <c r="A9" s="132"/>
      <c r="B9" s="133"/>
      <c r="C9" s="133"/>
      <c r="D9" s="5" t="s">
        <v>8</v>
      </c>
      <c r="E9" s="5" t="s">
        <v>9</v>
      </c>
      <c r="F9" s="5" t="s">
        <v>10</v>
      </c>
      <c r="G9" s="134"/>
      <c r="H9" s="94"/>
    </row>
    <row r="10" spans="1:8" s="1" customFormat="1" ht="34.5">
      <c r="A10" s="6" t="s">
        <v>68</v>
      </c>
      <c r="B10" s="3" t="s">
        <v>12</v>
      </c>
      <c r="C10" s="7">
        <v>9903556</v>
      </c>
      <c r="D10" s="7">
        <v>4349380</v>
      </c>
      <c r="E10" s="7">
        <v>3544160</v>
      </c>
      <c r="F10" s="7">
        <v>2010016</v>
      </c>
      <c r="G10" s="6" t="s">
        <v>69</v>
      </c>
    </row>
    <row r="11" spans="1:8" s="1" customFormat="1">
      <c r="A11" s="3" t="s">
        <v>14</v>
      </c>
      <c r="B11" s="130" t="s">
        <v>4</v>
      </c>
      <c r="C11" s="136" t="s">
        <v>4</v>
      </c>
      <c r="D11" s="136" t="s">
        <v>4</v>
      </c>
      <c r="E11" s="136" t="s">
        <v>4</v>
      </c>
      <c r="F11" s="136" t="s">
        <v>4</v>
      </c>
      <c r="G11" s="3" t="s">
        <v>15</v>
      </c>
    </row>
    <row r="12" spans="1:8" s="1" customFormat="1" ht="23.25">
      <c r="A12" s="2" t="s">
        <v>16</v>
      </c>
      <c r="B12" s="3" t="s">
        <v>17</v>
      </c>
      <c r="C12" s="95" t="s">
        <v>51</v>
      </c>
      <c r="D12" s="95" t="s">
        <v>51</v>
      </c>
      <c r="E12" s="95" t="s">
        <v>51</v>
      </c>
      <c r="F12" s="95" t="s">
        <v>51</v>
      </c>
      <c r="G12" s="2" t="s">
        <v>18</v>
      </c>
    </row>
    <row r="13" spans="1:8" s="1" customFormat="1" ht="23.25">
      <c r="A13" s="2" t="s">
        <v>19</v>
      </c>
      <c r="B13" s="3" t="s">
        <v>20</v>
      </c>
      <c r="C13" s="96">
        <v>39633</v>
      </c>
      <c r="D13" s="95" t="s">
        <v>51</v>
      </c>
      <c r="E13" s="96">
        <v>20789</v>
      </c>
      <c r="F13" s="96">
        <v>18844</v>
      </c>
      <c r="G13" s="2" t="s">
        <v>21</v>
      </c>
    </row>
    <row r="14" spans="1:8" s="1" customFormat="1" ht="23.25">
      <c r="A14" s="2" t="s">
        <v>22</v>
      </c>
      <c r="B14" s="3" t="s">
        <v>23</v>
      </c>
      <c r="C14" s="96">
        <v>1095411</v>
      </c>
      <c r="D14" s="96">
        <v>1072513</v>
      </c>
      <c r="E14" s="96">
        <v>22898</v>
      </c>
      <c r="F14" s="95" t="s">
        <v>51</v>
      </c>
      <c r="G14" s="2" t="s">
        <v>24</v>
      </c>
    </row>
    <row r="15" spans="1:8" s="1" customFormat="1" ht="34.5">
      <c r="A15" s="2" t="s">
        <v>25</v>
      </c>
      <c r="B15" s="3" t="s">
        <v>26</v>
      </c>
      <c r="C15" s="96">
        <v>1380051</v>
      </c>
      <c r="D15" s="96">
        <v>1169901</v>
      </c>
      <c r="E15" s="96">
        <v>207998</v>
      </c>
      <c r="F15" s="96">
        <v>2152</v>
      </c>
      <c r="G15" s="2" t="s">
        <v>27</v>
      </c>
    </row>
    <row r="16" spans="1:8" s="1" customFormat="1" ht="23.25">
      <c r="A16" s="2" t="s">
        <v>28</v>
      </c>
      <c r="B16" s="3" t="s">
        <v>29</v>
      </c>
      <c r="C16" s="96">
        <v>63409</v>
      </c>
      <c r="D16" s="96">
        <v>63109</v>
      </c>
      <c r="E16" s="96">
        <v>300</v>
      </c>
      <c r="F16" s="95" t="s">
        <v>51</v>
      </c>
      <c r="G16" s="2" t="s">
        <v>30</v>
      </c>
    </row>
    <row r="17" spans="1:7" s="1" customFormat="1" ht="23.25">
      <c r="A17" s="2" t="s">
        <v>31</v>
      </c>
      <c r="B17" s="3" t="s">
        <v>32</v>
      </c>
      <c r="C17" s="96">
        <v>3213219</v>
      </c>
      <c r="D17" s="96">
        <v>940951</v>
      </c>
      <c r="E17" s="96">
        <v>2232091</v>
      </c>
      <c r="F17" s="96">
        <v>40177</v>
      </c>
      <c r="G17" s="2" t="s">
        <v>33</v>
      </c>
    </row>
    <row r="18" spans="1:7" s="1" customFormat="1" ht="45.75">
      <c r="A18" s="2" t="s">
        <v>34</v>
      </c>
      <c r="B18" s="3" t="s">
        <v>35</v>
      </c>
      <c r="C18" s="96">
        <v>57500</v>
      </c>
      <c r="D18" s="95" t="s">
        <v>51</v>
      </c>
      <c r="E18" s="95" t="s">
        <v>51</v>
      </c>
      <c r="F18" s="96">
        <v>57500</v>
      </c>
      <c r="G18" s="2" t="s">
        <v>36</v>
      </c>
    </row>
    <row r="19" spans="1:7" s="1" customFormat="1" ht="23.25">
      <c r="A19" s="2" t="s">
        <v>37</v>
      </c>
      <c r="B19" s="3" t="s">
        <v>38</v>
      </c>
      <c r="C19" s="96">
        <v>33253</v>
      </c>
      <c r="D19" s="96">
        <v>28590</v>
      </c>
      <c r="E19" s="96">
        <v>4663</v>
      </c>
      <c r="F19" s="95" t="s">
        <v>51</v>
      </c>
      <c r="G19" s="2" t="s">
        <v>39</v>
      </c>
    </row>
    <row r="20" spans="1:7" s="1" customFormat="1" ht="23.25">
      <c r="A20" s="2" t="s">
        <v>40</v>
      </c>
      <c r="B20" s="3" t="s">
        <v>41</v>
      </c>
      <c r="C20" s="96">
        <v>4177</v>
      </c>
      <c r="D20" s="95" t="s">
        <v>51</v>
      </c>
      <c r="E20" s="96">
        <v>4177</v>
      </c>
      <c r="F20" s="95" t="s">
        <v>51</v>
      </c>
      <c r="G20" s="2" t="s">
        <v>42</v>
      </c>
    </row>
    <row r="21" spans="1:7" s="1" customFormat="1" ht="34.5">
      <c r="A21" s="2" t="s">
        <v>43</v>
      </c>
      <c r="B21" s="3" t="s">
        <v>44</v>
      </c>
      <c r="C21" s="96">
        <v>3333282</v>
      </c>
      <c r="D21" s="96">
        <v>1063810</v>
      </c>
      <c r="E21" s="96">
        <v>811413</v>
      </c>
      <c r="F21" s="96">
        <v>1458059</v>
      </c>
      <c r="G21" s="2" t="s">
        <v>45</v>
      </c>
    </row>
    <row r="22" spans="1:7" s="1" customFormat="1" ht="23.25">
      <c r="A22" s="2" t="s">
        <v>46</v>
      </c>
      <c r="B22" s="3" t="s">
        <v>47</v>
      </c>
      <c r="C22" s="96">
        <v>683621</v>
      </c>
      <c r="D22" s="96">
        <v>10506</v>
      </c>
      <c r="E22" s="96">
        <v>239831</v>
      </c>
      <c r="F22" s="96">
        <v>433284</v>
      </c>
      <c r="G22" s="2" t="s">
        <v>48</v>
      </c>
    </row>
    <row r="23" spans="1:7" ht="2.4500000000000002" customHeight="1">
      <c r="A23" s="8"/>
      <c r="B23" s="8"/>
      <c r="C23" s="8"/>
      <c r="D23" s="8"/>
      <c r="E23" s="8"/>
      <c r="F23" s="8"/>
      <c r="G23" s="8"/>
    </row>
  </sheetData>
  <mergeCells count="10">
    <mergeCell ref="G8:G9"/>
    <mergeCell ref="A2:G2"/>
    <mergeCell ref="A3:G3"/>
    <mergeCell ref="A4:G4"/>
    <mergeCell ref="A5:G5"/>
    <mergeCell ref="B11:F11"/>
    <mergeCell ref="A8:A9"/>
    <mergeCell ref="B8:B9"/>
    <mergeCell ref="C8:C9"/>
    <mergeCell ref="D8:F8"/>
  </mergeCells>
  <pageMargins left="0.78739999999999999" right="0.39369999999999999" top="0.39369999999999999" bottom="0.39369999999999999" header="0.3" footer="0.3"/>
  <pageSetup paperSize="9" orientation="landscape" r:id="rId1"/>
  <headerFooter differentFirst="1"/>
</worksheet>
</file>

<file path=xl/worksheets/sheet46.xml><?xml version="1.0" encoding="utf-8"?>
<worksheet xmlns="http://schemas.openxmlformats.org/spreadsheetml/2006/main" xmlns:r="http://schemas.openxmlformats.org/officeDocument/2006/relationships">
  <dimension ref="A2:H23"/>
  <sheetViews>
    <sheetView workbookViewId="0">
      <selection activeCell="C10" sqref="B10:F22"/>
    </sheetView>
  </sheetViews>
  <sheetFormatPr defaultRowHeight="15"/>
  <cols>
    <col min="1" max="1" width="27.42578125" customWidth="1"/>
    <col min="2" max="2" width="10" customWidth="1"/>
    <col min="3" max="3" width="15" customWidth="1"/>
    <col min="4" max="6" width="14" customWidth="1"/>
    <col min="7" max="7" width="27.42578125" customWidth="1"/>
  </cols>
  <sheetData>
    <row r="2" spans="1:8" s="1" customFormat="1">
      <c r="A2" s="135" t="s">
        <v>255</v>
      </c>
      <c r="B2" s="135"/>
      <c r="C2" s="135"/>
      <c r="D2" s="135"/>
      <c r="E2" s="135"/>
      <c r="F2" s="135"/>
      <c r="G2" s="135"/>
    </row>
    <row r="3" spans="1:8" s="1" customFormat="1">
      <c r="A3" s="135" t="s">
        <v>67</v>
      </c>
      <c r="B3" s="135"/>
      <c r="C3" s="135"/>
      <c r="D3" s="135"/>
      <c r="E3" s="135"/>
      <c r="F3" s="135"/>
      <c r="G3" s="135"/>
    </row>
    <row r="4" spans="1:8" s="1" customFormat="1">
      <c r="A4" s="135" t="s">
        <v>256</v>
      </c>
      <c r="B4" s="135"/>
      <c r="C4" s="135"/>
      <c r="D4" s="135"/>
      <c r="E4" s="135"/>
      <c r="F4" s="135"/>
      <c r="G4" s="135"/>
    </row>
    <row r="5" spans="1:8" s="1" customFormat="1">
      <c r="A5" s="135" t="s">
        <v>63</v>
      </c>
      <c r="B5" s="135"/>
      <c r="C5" s="135"/>
      <c r="D5" s="135"/>
      <c r="E5" s="135"/>
      <c r="F5" s="135"/>
      <c r="G5" s="135"/>
    </row>
    <row r="7" spans="1:8" s="1" customFormat="1">
      <c r="A7" s="2" t="s">
        <v>3</v>
      </c>
      <c r="B7" s="92" t="s">
        <v>4</v>
      </c>
      <c r="C7" s="93" t="s">
        <v>4</v>
      </c>
      <c r="D7" s="93" t="s">
        <v>4</v>
      </c>
      <c r="E7" s="93" t="s">
        <v>4</v>
      </c>
      <c r="F7" s="92" t="s">
        <v>4</v>
      </c>
      <c r="G7" s="4" t="s">
        <v>5</v>
      </c>
    </row>
    <row r="8" spans="1:8" s="1" customFormat="1" ht="15" customHeight="1">
      <c r="A8" s="132"/>
      <c r="B8" s="133" t="s">
        <v>203</v>
      </c>
      <c r="C8" s="133" t="s">
        <v>6</v>
      </c>
      <c r="D8" s="133" t="s">
        <v>7</v>
      </c>
      <c r="E8" s="133"/>
      <c r="F8" s="133"/>
      <c r="G8" s="134"/>
      <c r="H8" s="94"/>
    </row>
    <row r="9" spans="1:8" s="1" customFormat="1" ht="22.5">
      <c r="A9" s="132"/>
      <c r="B9" s="133"/>
      <c r="C9" s="133"/>
      <c r="D9" s="5" t="s">
        <v>8</v>
      </c>
      <c r="E9" s="5" t="s">
        <v>9</v>
      </c>
      <c r="F9" s="5" t="s">
        <v>10</v>
      </c>
      <c r="G9" s="134"/>
      <c r="H9" s="94"/>
    </row>
    <row r="10" spans="1:8" s="1" customFormat="1" ht="34.5">
      <c r="A10" s="6" t="s">
        <v>68</v>
      </c>
      <c r="B10" s="97" t="s">
        <v>12</v>
      </c>
      <c r="C10" s="96">
        <v>5337389</v>
      </c>
      <c r="D10" s="96">
        <v>3950410</v>
      </c>
      <c r="E10" s="96">
        <v>992447</v>
      </c>
      <c r="F10" s="96">
        <v>394532</v>
      </c>
      <c r="G10" s="6" t="s">
        <v>69</v>
      </c>
    </row>
    <row r="11" spans="1:8" s="1" customFormat="1">
      <c r="A11" s="3" t="s">
        <v>14</v>
      </c>
      <c r="B11" s="139" t="s">
        <v>4</v>
      </c>
      <c r="C11" s="140" t="s">
        <v>4</v>
      </c>
      <c r="D11" s="140" t="s">
        <v>4</v>
      </c>
      <c r="E11" s="140" t="s">
        <v>4</v>
      </c>
      <c r="F11" s="140" t="s">
        <v>4</v>
      </c>
      <c r="G11" s="3" t="s">
        <v>15</v>
      </c>
    </row>
    <row r="12" spans="1:8" s="1" customFormat="1" ht="23.25">
      <c r="A12" s="2" t="s">
        <v>16</v>
      </c>
      <c r="B12" s="97" t="s">
        <v>17</v>
      </c>
      <c r="C12" s="95" t="s">
        <v>51</v>
      </c>
      <c r="D12" s="95" t="s">
        <v>51</v>
      </c>
      <c r="E12" s="95" t="s">
        <v>51</v>
      </c>
      <c r="F12" s="95" t="s">
        <v>51</v>
      </c>
      <c r="G12" s="2" t="s">
        <v>18</v>
      </c>
    </row>
    <row r="13" spans="1:8" s="1" customFormat="1" ht="23.25">
      <c r="A13" s="2" t="s">
        <v>19</v>
      </c>
      <c r="B13" s="97" t="s">
        <v>20</v>
      </c>
      <c r="C13" s="95" t="s">
        <v>51</v>
      </c>
      <c r="D13" s="95" t="s">
        <v>51</v>
      </c>
      <c r="E13" s="95" t="s">
        <v>51</v>
      </c>
      <c r="F13" s="95" t="s">
        <v>51</v>
      </c>
      <c r="G13" s="2" t="s">
        <v>21</v>
      </c>
    </row>
    <row r="14" spans="1:8" s="1" customFormat="1" ht="23.25">
      <c r="A14" s="2" t="s">
        <v>22</v>
      </c>
      <c r="B14" s="97" t="s">
        <v>23</v>
      </c>
      <c r="C14" s="96">
        <v>1010824</v>
      </c>
      <c r="D14" s="96">
        <v>1010824</v>
      </c>
      <c r="E14" s="95" t="s">
        <v>51</v>
      </c>
      <c r="F14" s="95" t="s">
        <v>51</v>
      </c>
      <c r="G14" s="2" t="s">
        <v>24</v>
      </c>
    </row>
    <row r="15" spans="1:8" s="1" customFormat="1" ht="34.5">
      <c r="A15" s="2" t="s">
        <v>25</v>
      </c>
      <c r="B15" s="97" t="s">
        <v>26</v>
      </c>
      <c r="C15" s="96">
        <v>1068034</v>
      </c>
      <c r="D15" s="96">
        <v>933643</v>
      </c>
      <c r="E15" s="96">
        <v>132239</v>
      </c>
      <c r="F15" s="96">
        <v>2152</v>
      </c>
      <c r="G15" s="2" t="s">
        <v>27</v>
      </c>
    </row>
    <row r="16" spans="1:8" s="1" customFormat="1" ht="23.25">
      <c r="A16" s="2" t="s">
        <v>28</v>
      </c>
      <c r="B16" s="97" t="s">
        <v>29</v>
      </c>
      <c r="C16" s="95" t="s">
        <v>51</v>
      </c>
      <c r="D16" s="95" t="s">
        <v>51</v>
      </c>
      <c r="E16" s="95" t="s">
        <v>51</v>
      </c>
      <c r="F16" s="95" t="s">
        <v>51</v>
      </c>
      <c r="G16" s="2" t="s">
        <v>30</v>
      </c>
    </row>
    <row r="17" spans="1:7" s="1" customFormat="1" ht="23.25">
      <c r="A17" s="2" t="s">
        <v>31</v>
      </c>
      <c r="B17" s="97" t="s">
        <v>32</v>
      </c>
      <c r="C17" s="96">
        <v>1836700</v>
      </c>
      <c r="D17" s="96">
        <v>940951</v>
      </c>
      <c r="E17" s="96">
        <v>855572</v>
      </c>
      <c r="F17" s="96">
        <v>40177</v>
      </c>
      <c r="G17" s="2" t="s">
        <v>33</v>
      </c>
    </row>
    <row r="18" spans="1:7" s="1" customFormat="1" ht="45.75">
      <c r="A18" s="2" t="s">
        <v>34</v>
      </c>
      <c r="B18" s="97" t="s">
        <v>35</v>
      </c>
      <c r="C18" s="95" t="s">
        <v>51</v>
      </c>
      <c r="D18" s="95" t="s">
        <v>51</v>
      </c>
      <c r="E18" s="95" t="s">
        <v>51</v>
      </c>
      <c r="F18" s="95" t="s">
        <v>51</v>
      </c>
      <c r="G18" s="2" t="s">
        <v>36</v>
      </c>
    </row>
    <row r="19" spans="1:7" s="1" customFormat="1" ht="23.25">
      <c r="A19" s="2" t="s">
        <v>37</v>
      </c>
      <c r="B19" s="97" t="s">
        <v>38</v>
      </c>
      <c r="C19" s="96">
        <v>32736</v>
      </c>
      <c r="D19" s="96">
        <v>28590</v>
      </c>
      <c r="E19" s="96">
        <v>4146</v>
      </c>
      <c r="F19" s="95" t="s">
        <v>51</v>
      </c>
      <c r="G19" s="2" t="s">
        <v>39</v>
      </c>
    </row>
    <row r="20" spans="1:7" s="1" customFormat="1" ht="23.25">
      <c r="A20" s="2" t="s">
        <v>40</v>
      </c>
      <c r="B20" s="97" t="s">
        <v>41</v>
      </c>
      <c r="C20" s="95" t="s">
        <v>51</v>
      </c>
      <c r="D20" s="95" t="s">
        <v>51</v>
      </c>
      <c r="E20" s="95" t="s">
        <v>51</v>
      </c>
      <c r="F20" s="95" t="s">
        <v>51</v>
      </c>
      <c r="G20" s="2" t="s">
        <v>42</v>
      </c>
    </row>
    <row r="21" spans="1:7" s="1" customFormat="1" ht="34.5">
      <c r="A21" s="2" t="s">
        <v>43</v>
      </c>
      <c r="B21" s="97" t="s">
        <v>44</v>
      </c>
      <c r="C21" s="96">
        <v>1389095</v>
      </c>
      <c r="D21" s="96">
        <v>1036402</v>
      </c>
      <c r="E21" s="96">
        <v>490</v>
      </c>
      <c r="F21" s="96">
        <v>352203</v>
      </c>
      <c r="G21" s="2" t="s">
        <v>45</v>
      </c>
    </row>
    <row r="22" spans="1:7" s="1" customFormat="1" ht="23.25">
      <c r="A22" s="2" t="s">
        <v>46</v>
      </c>
      <c r="B22" s="97" t="s">
        <v>47</v>
      </c>
      <c r="C22" s="95" t="s">
        <v>51</v>
      </c>
      <c r="D22" s="95" t="s">
        <v>51</v>
      </c>
      <c r="E22" s="95" t="s">
        <v>51</v>
      </c>
      <c r="F22" s="95" t="s">
        <v>51</v>
      </c>
      <c r="G22" s="2" t="s">
        <v>48</v>
      </c>
    </row>
    <row r="23" spans="1:7" ht="2.4500000000000002" customHeight="1">
      <c r="A23" s="8"/>
      <c r="B23" s="8"/>
      <c r="C23" s="8"/>
      <c r="D23" s="8"/>
      <c r="E23" s="8"/>
      <c r="F23" s="8"/>
      <c r="G23" s="8"/>
    </row>
  </sheetData>
  <mergeCells count="10">
    <mergeCell ref="G8:G9"/>
    <mergeCell ref="A2:G2"/>
    <mergeCell ref="A3:G3"/>
    <mergeCell ref="A4:G4"/>
    <mergeCell ref="A5:G5"/>
    <mergeCell ref="B11:F11"/>
    <mergeCell ref="A8:A9"/>
    <mergeCell ref="B8:B9"/>
    <mergeCell ref="C8:C9"/>
    <mergeCell ref="D8:F8"/>
  </mergeCells>
  <pageMargins left="0.78739999999999999" right="0.39369999999999999" top="0.39369999999999999" bottom="0.39369999999999999" header="0.3" footer="0.3"/>
  <pageSetup paperSize="9" orientation="landscape"/>
  <headerFooter differentFirst="1"/>
</worksheet>
</file>

<file path=xl/worksheets/sheet47.xml><?xml version="1.0" encoding="utf-8"?>
<worksheet xmlns="http://schemas.openxmlformats.org/spreadsheetml/2006/main" xmlns:r="http://schemas.openxmlformats.org/officeDocument/2006/relationships">
  <dimension ref="A2:H21"/>
  <sheetViews>
    <sheetView workbookViewId="0">
      <selection activeCell="C8" sqref="B8:F20"/>
    </sheetView>
  </sheetViews>
  <sheetFormatPr defaultRowHeight="15"/>
  <cols>
    <col min="1" max="1" width="27.42578125" customWidth="1"/>
    <col min="2" max="2" width="10" customWidth="1"/>
    <col min="3" max="3" width="15" customWidth="1"/>
    <col min="4" max="6" width="14" customWidth="1"/>
    <col min="7" max="7" width="27.42578125" customWidth="1"/>
  </cols>
  <sheetData>
    <row r="2" spans="1:8" s="1" customFormat="1">
      <c r="A2" s="135" t="s">
        <v>257</v>
      </c>
      <c r="B2" s="135"/>
      <c r="C2" s="135"/>
      <c r="D2" s="135"/>
      <c r="E2" s="135"/>
      <c r="F2" s="135"/>
      <c r="G2" s="135"/>
    </row>
    <row r="3" spans="1:8" s="1" customFormat="1">
      <c r="A3" s="135" t="s">
        <v>65</v>
      </c>
      <c r="B3" s="135"/>
      <c r="C3" s="135"/>
      <c r="D3" s="135"/>
      <c r="E3" s="135"/>
      <c r="F3" s="135"/>
      <c r="G3" s="135"/>
    </row>
    <row r="5" spans="1:8" s="1" customFormat="1">
      <c r="A5" s="2" t="s">
        <v>3</v>
      </c>
      <c r="B5" s="92" t="s">
        <v>4</v>
      </c>
      <c r="C5" s="93" t="s">
        <v>4</v>
      </c>
      <c r="D5" s="93" t="s">
        <v>4</v>
      </c>
      <c r="E5" s="93"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34.5">
      <c r="A8" s="6" t="s">
        <v>68</v>
      </c>
      <c r="B8" s="97" t="s">
        <v>12</v>
      </c>
      <c r="C8" s="96">
        <v>4405775</v>
      </c>
      <c r="D8" s="96">
        <v>392000</v>
      </c>
      <c r="E8" s="96">
        <v>2490460</v>
      </c>
      <c r="F8" s="96">
        <v>1523315</v>
      </c>
      <c r="G8" s="6" t="s">
        <v>69</v>
      </c>
    </row>
    <row r="9" spans="1:8" s="1" customFormat="1">
      <c r="A9" s="3" t="s">
        <v>14</v>
      </c>
      <c r="B9" s="139" t="s">
        <v>4</v>
      </c>
      <c r="C9" s="140" t="s">
        <v>4</v>
      </c>
      <c r="D9" s="140" t="s">
        <v>4</v>
      </c>
      <c r="E9" s="140" t="s">
        <v>4</v>
      </c>
      <c r="F9" s="140" t="s">
        <v>4</v>
      </c>
      <c r="G9" s="3" t="s">
        <v>15</v>
      </c>
    </row>
    <row r="10" spans="1:8" s="1" customFormat="1" ht="23.25">
      <c r="A10" s="2" t="s">
        <v>16</v>
      </c>
      <c r="B10" s="97" t="s">
        <v>17</v>
      </c>
      <c r="C10" s="95" t="s">
        <v>51</v>
      </c>
      <c r="D10" s="95" t="s">
        <v>51</v>
      </c>
      <c r="E10" s="95" t="s">
        <v>51</v>
      </c>
      <c r="F10" s="95" t="s">
        <v>51</v>
      </c>
      <c r="G10" s="2" t="s">
        <v>18</v>
      </c>
    </row>
    <row r="11" spans="1:8" s="1" customFormat="1" ht="23.25">
      <c r="A11" s="2" t="s">
        <v>19</v>
      </c>
      <c r="B11" s="97" t="s">
        <v>20</v>
      </c>
      <c r="C11" s="96">
        <v>39633</v>
      </c>
      <c r="D11" s="95" t="s">
        <v>51</v>
      </c>
      <c r="E11" s="96">
        <v>20789</v>
      </c>
      <c r="F11" s="96">
        <v>18844</v>
      </c>
      <c r="G11" s="2" t="s">
        <v>21</v>
      </c>
    </row>
    <row r="12" spans="1:8" s="1" customFormat="1" ht="23.25">
      <c r="A12" s="2" t="s">
        <v>22</v>
      </c>
      <c r="B12" s="97" t="s">
        <v>23</v>
      </c>
      <c r="C12" s="96">
        <v>84587</v>
      </c>
      <c r="D12" s="96">
        <v>61689</v>
      </c>
      <c r="E12" s="96">
        <v>22898</v>
      </c>
      <c r="F12" s="95" t="s">
        <v>51</v>
      </c>
      <c r="G12" s="2" t="s">
        <v>24</v>
      </c>
    </row>
    <row r="13" spans="1:8" s="1" customFormat="1" ht="34.5">
      <c r="A13" s="2" t="s">
        <v>25</v>
      </c>
      <c r="B13" s="97" t="s">
        <v>26</v>
      </c>
      <c r="C13" s="96">
        <v>312017</v>
      </c>
      <c r="D13" s="96">
        <v>236258</v>
      </c>
      <c r="E13" s="96">
        <v>75759</v>
      </c>
      <c r="F13" s="95" t="s">
        <v>51</v>
      </c>
      <c r="G13" s="2" t="s">
        <v>27</v>
      </c>
    </row>
    <row r="14" spans="1:8" s="1" customFormat="1" ht="23.25">
      <c r="A14" s="2" t="s">
        <v>28</v>
      </c>
      <c r="B14" s="97" t="s">
        <v>29</v>
      </c>
      <c r="C14" s="96">
        <v>63409</v>
      </c>
      <c r="D14" s="96">
        <v>63109</v>
      </c>
      <c r="E14" s="96">
        <v>300</v>
      </c>
      <c r="F14" s="95" t="s">
        <v>51</v>
      </c>
      <c r="G14" s="2" t="s">
        <v>30</v>
      </c>
    </row>
    <row r="15" spans="1:8" s="1" customFormat="1" ht="23.25">
      <c r="A15" s="2" t="s">
        <v>31</v>
      </c>
      <c r="B15" s="97" t="s">
        <v>32</v>
      </c>
      <c r="C15" s="96">
        <v>1376519</v>
      </c>
      <c r="D15" s="95" t="s">
        <v>51</v>
      </c>
      <c r="E15" s="96">
        <v>1376519</v>
      </c>
      <c r="F15" s="95" t="s">
        <v>51</v>
      </c>
      <c r="G15" s="2" t="s">
        <v>33</v>
      </c>
    </row>
    <row r="16" spans="1:8" s="1" customFormat="1" ht="45.75">
      <c r="A16" s="2" t="s">
        <v>34</v>
      </c>
      <c r="B16" s="97" t="s">
        <v>35</v>
      </c>
      <c r="C16" s="96">
        <v>57500</v>
      </c>
      <c r="D16" s="95" t="s">
        <v>51</v>
      </c>
      <c r="E16" s="95" t="s">
        <v>51</v>
      </c>
      <c r="F16" s="96">
        <v>57500</v>
      </c>
      <c r="G16" s="2" t="s">
        <v>36</v>
      </c>
    </row>
    <row r="17" spans="1:7" s="1" customFormat="1" ht="23.25">
      <c r="A17" s="2" t="s">
        <v>37</v>
      </c>
      <c r="B17" s="97" t="s">
        <v>38</v>
      </c>
      <c r="C17" s="96">
        <v>517</v>
      </c>
      <c r="D17" s="95" t="s">
        <v>51</v>
      </c>
      <c r="E17" s="96">
        <v>517</v>
      </c>
      <c r="F17" s="95" t="s">
        <v>51</v>
      </c>
      <c r="G17" s="2" t="s">
        <v>39</v>
      </c>
    </row>
    <row r="18" spans="1:7" s="1" customFormat="1" ht="23.25">
      <c r="A18" s="2" t="s">
        <v>40</v>
      </c>
      <c r="B18" s="97" t="s">
        <v>41</v>
      </c>
      <c r="C18" s="96">
        <v>4177</v>
      </c>
      <c r="D18" s="95" t="s">
        <v>51</v>
      </c>
      <c r="E18" s="96">
        <v>4177</v>
      </c>
      <c r="F18" s="95" t="s">
        <v>51</v>
      </c>
      <c r="G18" s="2" t="s">
        <v>42</v>
      </c>
    </row>
    <row r="19" spans="1:7" s="1" customFormat="1" ht="34.5">
      <c r="A19" s="2" t="s">
        <v>43</v>
      </c>
      <c r="B19" s="97" t="s">
        <v>44</v>
      </c>
      <c r="C19" s="96">
        <v>1809713</v>
      </c>
      <c r="D19" s="96">
        <v>20438</v>
      </c>
      <c r="E19" s="96">
        <v>753259</v>
      </c>
      <c r="F19" s="96">
        <v>1036016</v>
      </c>
      <c r="G19" s="2" t="s">
        <v>45</v>
      </c>
    </row>
    <row r="20" spans="1:7" s="1" customFormat="1" ht="23.25">
      <c r="A20" s="2" t="s">
        <v>46</v>
      </c>
      <c r="B20" s="97" t="s">
        <v>47</v>
      </c>
      <c r="C20" s="96">
        <v>657703</v>
      </c>
      <c r="D20" s="96">
        <v>10506</v>
      </c>
      <c r="E20" s="96">
        <v>236242</v>
      </c>
      <c r="F20" s="96">
        <v>410955</v>
      </c>
      <c r="G20" s="2" t="s">
        <v>48</v>
      </c>
    </row>
    <row r="21" spans="1:7" ht="2.4500000000000002" customHeight="1">
      <c r="A21" s="8"/>
      <c r="B21" s="8"/>
      <c r="C21" s="8"/>
      <c r="D21" s="8"/>
      <c r="E21" s="8"/>
      <c r="F21" s="8"/>
      <c r="G21" s="8"/>
    </row>
  </sheetData>
  <mergeCells count="8">
    <mergeCell ref="G6:G7"/>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48.xml><?xml version="1.0" encoding="utf-8"?>
<worksheet xmlns="http://schemas.openxmlformats.org/spreadsheetml/2006/main" xmlns:r="http://schemas.openxmlformats.org/officeDocument/2006/relationships">
  <dimension ref="A1:H21"/>
  <sheetViews>
    <sheetView workbookViewId="0">
      <selection activeCell="N23" sqref="N23"/>
    </sheetView>
  </sheetViews>
  <sheetFormatPr defaultRowHeight="15"/>
  <cols>
    <col min="1" max="1" width="27.42578125" customWidth="1"/>
    <col min="2" max="2" width="10" customWidth="1"/>
    <col min="3" max="3" width="15" customWidth="1"/>
    <col min="4" max="6" width="14" customWidth="1"/>
    <col min="7" max="7" width="27.42578125" customWidth="1"/>
  </cols>
  <sheetData>
    <row r="1" spans="1:8" s="1" customFormat="1">
      <c r="A1" s="135"/>
      <c r="B1" s="135"/>
      <c r="C1" s="135"/>
      <c r="D1" s="135"/>
      <c r="E1" s="135"/>
      <c r="F1" s="135"/>
      <c r="G1" s="135"/>
    </row>
    <row r="2" spans="1:8" s="1" customFormat="1">
      <c r="A2" s="135" t="s">
        <v>258</v>
      </c>
      <c r="B2" s="135"/>
      <c r="C2" s="135"/>
      <c r="D2" s="135"/>
      <c r="E2" s="135"/>
      <c r="F2" s="135"/>
      <c r="G2" s="135"/>
    </row>
    <row r="3" spans="1:8" s="1" customFormat="1">
      <c r="A3" s="135" t="s">
        <v>66</v>
      </c>
      <c r="B3" s="135"/>
      <c r="C3" s="135"/>
      <c r="D3" s="135"/>
      <c r="E3" s="135"/>
      <c r="F3" s="135"/>
      <c r="G3" s="135"/>
    </row>
    <row r="5" spans="1:8" s="1" customFormat="1">
      <c r="A5" s="2" t="s">
        <v>3</v>
      </c>
      <c r="B5" s="92" t="s">
        <v>4</v>
      </c>
      <c r="C5" s="93" t="s">
        <v>4</v>
      </c>
      <c r="D5" s="93" t="s">
        <v>4</v>
      </c>
      <c r="E5" s="93"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34.5">
      <c r="A8" s="6" t="s">
        <v>68</v>
      </c>
      <c r="B8" s="97" t="s">
        <v>12</v>
      </c>
      <c r="C8" s="96">
        <v>160392</v>
      </c>
      <c r="D8" s="96">
        <v>6970</v>
      </c>
      <c r="E8" s="96">
        <v>61253</v>
      </c>
      <c r="F8" s="96">
        <v>92169</v>
      </c>
      <c r="G8" s="6" t="s">
        <v>69</v>
      </c>
    </row>
    <row r="9" spans="1:8" s="1" customFormat="1">
      <c r="A9" s="3" t="s">
        <v>14</v>
      </c>
      <c r="B9" s="139" t="s">
        <v>4</v>
      </c>
      <c r="C9" s="140" t="s">
        <v>4</v>
      </c>
      <c r="D9" s="140" t="s">
        <v>4</v>
      </c>
      <c r="E9" s="140" t="s">
        <v>4</v>
      </c>
      <c r="F9" s="140" t="s">
        <v>4</v>
      </c>
      <c r="G9" s="3" t="s">
        <v>15</v>
      </c>
    </row>
    <row r="10" spans="1:8" s="1" customFormat="1" ht="23.25">
      <c r="A10" s="2" t="s">
        <v>16</v>
      </c>
      <c r="B10" s="97" t="s">
        <v>17</v>
      </c>
      <c r="C10" s="95" t="s">
        <v>51</v>
      </c>
      <c r="D10" s="95" t="s">
        <v>51</v>
      </c>
      <c r="E10" s="95" t="s">
        <v>51</v>
      </c>
      <c r="F10" s="95" t="s">
        <v>51</v>
      </c>
      <c r="G10" s="2" t="s">
        <v>18</v>
      </c>
    </row>
    <row r="11" spans="1:8" s="1" customFormat="1" ht="23.25">
      <c r="A11" s="2" t="s">
        <v>19</v>
      </c>
      <c r="B11" s="97" t="s">
        <v>20</v>
      </c>
      <c r="C11" s="95" t="s">
        <v>51</v>
      </c>
      <c r="D11" s="95" t="s">
        <v>51</v>
      </c>
      <c r="E11" s="95" t="s">
        <v>51</v>
      </c>
      <c r="F11" s="95" t="s">
        <v>51</v>
      </c>
      <c r="G11" s="2" t="s">
        <v>21</v>
      </c>
    </row>
    <row r="12" spans="1:8" s="1" customFormat="1" ht="23.25">
      <c r="A12" s="2" t="s">
        <v>22</v>
      </c>
      <c r="B12" s="97" t="s">
        <v>23</v>
      </c>
      <c r="C12" s="95" t="s">
        <v>51</v>
      </c>
      <c r="D12" s="95" t="s">
        <v>51</v>
      </c>
      <c r="E12" s="95" t="s">
        <v>51</v>
      </c>
      <c r="F12" s="95" t="s">
        <v>51</v>
      </c>
      <c r="G12" s="2" t="s">
        <v>24</v>
      </c>
    </row>
    <row r="13" spans="1:8" s="1" customFormat="1" ht="34.5">
      <c r="A13" s="2" t="s">
        <v>25</v>
      </c>
      <c r="B13" s="97" t="s">
        <v>26</v>
      </c>
      <c r="C13" s="95" t="s">
        <v>51</v>
      </c>
      <c r="D13" s="95" t="s">
        <v>51</v>
      </c>
      <c r="E13" s="95" t="s">
        <v>51</v>
      </c>
      <c r="F13" s="95" t="s">
        <v>51</v>
      </c>
      <c r="G13" s="2" t="s">
        <v>27</v>
      </c>
    </row>
    <row r="14" spans="1:8" s="1" customFormat="1" ht="23.25">
      <c r="A14" s="2" t="s">
        <v>28</v>
      </c>
      <c r="B14" s="97" t="s">
        <v>29</v>
      </c>
      <c r="C14" s="95" t="s">
        <v>51</v>
      </c>
      <c r="D14" s="95" t="s">
        <v>51</v>
      </c>
      <c r="E14" s="95" t="s">
        <v>51</v>
      </c>
      <c r="F14" s="95" t="s">
        <v>51</v>
      </c>
      <c r="G14" s="2" t="s">
        <v>30</v>
      </c>
    </row>
    <row r="15" spans="1:8" s="1" customFormat="1" ht="23.25">
      <c r="A15" s="2" t="s">
        <v>31</v>
      </c>
      <c r="B15" s="97" t="s">
        <v>32</v>
      </c>
      <c r="C15" s="95" t="s">
        <v>51</v>
      </c>
      <c r="D15" s="95" t="s">
        <v>51</v>
      </c>
      <c r="E15" s="95" t="s">
        <v>51</v>
      </c>
      <c r="F15" s="95" t="s">
        <v>51</v>
      </c>
      <c r="G15" s="2" t="s">
        <v>33</v>
      </c>
    </row>
    <row r="16" spans="1:8" s="1" customFormat="1" ht="45.75">
      <c r="A16" s="2" t="s">
        <v>34</v>
      </c>
      <c r="B16" s="97" t="s">
        <v>35</v>
      </c>
      <c r="C16" s="95" t="s">
        <v>51</v>
      </c>
      <c r="D16" s="95" t="s">
        <v>51</v>
      </c>
      <c r="E16" s="95" t="s">
        <v>51</v>
      </c>
      <c r="F16" s="95" t="s">
        <v>51</v>
      </c>
      <c r="G16" s="2" t="s">
        <v>36</v>
      </c>
    </row>
    <row r="17" spans="1:7" s="1" customFormat="1" ht="23.25">
      <c r="A17" s="2" t="s">
        <v>37</v>
      </c>
      <c r="B17" s="97" t="s">
        <v>38</v>
      </c>
      <c r="C17" s="95" t="s">
        <v>51</v>
      </c>
      <c r="D17" s="95" t="s">
        <v>51</v>
      </c>
      <c r="E17" s="95" t="s">
        <v>51</v>
      </c>
      <c r="F17" s="95" t="s">
        <v>51</v>
      </c>
      <c r="G17" s="2" t="s">
        <v>39</v>
      </c>
    </row>
    <row r="18" spans="1:7" s="1" customFormat="1" ht="23.25">
      <c r="A18" s="2" t="s">
        <v>40</v>
      </c>
      <c r="B18" s="97" t="s">
        <v>41</v>
      </c>
      <c r="C18" s="95" t="s">
        <v>51</v>
      </c>
      <c r="D18" s="95" t="s">
        <v>51</v>
      </c>
      <c r="E18" s="95" t="s">
        <v>51</v>
      </c>
      <c r="F18" s="95" t="s">
        <v>51</v>
      </c>
      <c r="G18" s="2" t="s">
        <v>42</v>
      </c>
    </row>
    <row r="19" spans="1:7" s="1" customFormat="1" ht="34.5">
      <c r="A19" s="2" t="s">
        <v>43</v>
      </c>
      <c r="B19" s="97" t="s">
        <v>44</v>
      </c>
      <c r="C19" s="96">
        <v>134474</v>
      </c>
      <c r="D19" s="96">
        <v>6970</v>
      </c>
      <c r="E19" s="96">
        <v>57664</v>
      </c>
      <c r="F19" s="96">
        <v>69840</v>
      </c>
      <c r="G19" s="2" t="s">
        <v>45</v>
      </c>
    </row>
    <row r="20" spans="1:7" s="1" customFormat="1" ht="23.25">
      <c r="A20" s="2" t="s">
        <v>46</v>
      </c>
      <c r="B20" s="97" t="s">
        <v>47</v>
      </c>
      <c r="C20" s="96">
        <v>25918</v>
      </c>
      <c r="D20" s="95" t="s">
        <v>51</v>
      </c>
      <c r="E20" s="96">
        <v>3589</v>
      </c>
      <c r="F20" s="96">
        <v>22329</v>
      </c>
      <c r="G20" s="2" t="s">
        <v>48</v>
      </c>
    </row>
    <row r="21" spans="1:7" ht="2.4500000000000002" customHeight="1">
      <c r="A21" s="8"/>
      <c r="B21" s="8"/>
      <c r="C21" s="8"/>
      <c r="D21" s="8"/>
      <c r="E21" s="8"/>
      <c r="F21" s="8"/>
      <c r="G21" s="8"/>
    </row>
  </sheetData>
  <mergeCells count="9">
    <mergeCell ref="G6:G7"/>
    <mergeCell ref="A1:G1"/>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49.xml><?xml version="1.0" encoding="utf-8"?>
<worksheet xmlns="http://schemas.openxmlformats.org/spreadsheetml/2006/main" xmlns:r="http://schemas.openxmlformats.org/officeDocument/2006/relationships">
  <dimension ref="A2:H23"/>
  <sheetViews>
    <sheetView workbookViewId="0">
      <selection activeCell="C10" sqref="B10:F22"/>
    </sheetView>
  </sheetViews>
  <sheetFormatPr defaultRowHeight="15"/>
  <cols>
    <col min="1" max="1" width="27.42578125" customWidth="1"/>
    <col min="2" max="2" width="10" customWidth="1"/>
    <col min="3" max="3" width="15" customWidth="1"/>
    <col min="4" max="6" width="14" customWidth="1"/>
    <col min="7" max="7" width="27.42578125" customWidth="1"/>
  </cols>
  <sheetData>
    <row r="2" spans="1:8" s="1" customFormat="1">
      <c r="A2" s="135" t="s">
        <v>259</v>
      </c>
      <c r="B2" s="135"/>
      <c r="C2" s="135"/>
      <c r="D2" s="135"/>
      <c r="E2" s="135"/>
      <c r="F2" s="135"/>
      <c r="G2" s="135"/>
    </row>
    <row r="3" spans="1:8" s="1" customFormat="1">
      <c r="A3" s="135" t="s">
        <v>67</v>
      </c>
      <c r="B3" s="135"/>
      <c r="C3" s="135"/>
      <c r="D3" s="135"/>
      <c r="E3" s="135"/>
      <c r="F3" s="135"/>
      <c r="G3" s="135"/>
    </row>
    <row r="4" spans="1:8" s="1" customFormat="1">
      <c r="A4" s="135" t="s">
        <v>260</v>
      </c>
      <c r="B4" s="135"/>
      <c r="C4" s="135"/>
      <c r="D4" s="135"/>
      <c r="E4" s="135"/>
      <c r="F4" s="135"/>
      <c r="G4" s="135"/>
    </row>
    <row r="5" spans="1:8" s="1" customFormat="1">
      <c r="A5" s="135" t="s">
        <v>222</v>
      </c>
      <c r="B5" s="135"/>
      <c r="C5" s="135"/>
      <c r="D5" s="135"/>
      <c r="E5" s="135"/>
      <c r="F5" s="135"/>
      <c r="G5" s="135"/>
    </row>
    <row r="7" spans="1:8" s="1" customFormat="1">
      <c r="A7" s="2" t="s">
        <v>3</v>
      </c>
      <c r="B7" s="92" t="s">
        <v>4</v>
      </c>
      <c r="C7" s="93" t="s">
        <v>4</v>
      </c>
      <c r="D7" s="93" t="s">
        <v>4</v>
      </c>
      <c r="E7" s="93" t="s">
        <v>4</v>
      </c>
      <c r="F7" s="92" t="s">
        <v>4</v>
      </c>
      <c r="G7" s="4" t="s">
        <v>5</v>
      </c>
    </row>
    <row r="8" spans="1:8" s="1" customFormat="1" ht="15" customHeight="1">
      <c r="A8" s="132"/>
      <c r="B8" s="133" t="s">
        <v>203</v>
      </c>
      <c r="C8" s="133" t="s">
        <v>6</v>
      </c>
      <c r="D8" s="133" t="s">
        <v>7</v>
      </c>
      <c r="E8" s="133"/>
      <c r="F8" s="133"/>
      <c r="G8" s="134"/>
      <c r="H8" s="94"/>
    </row>
    <row r="9" spans="1:8" s="1" customFormat="1" ht="22.5">
      <c r="A9" s="132"/>
      <c r="B9" s="133"/>
      <c r="C9" s="133"/>
      <c r="D9" s="5" t="s">
        <v>8</v>
      </c>
      <c r="E9" s="5" t="s">
        <v>9</v>
      </c>
      <c r="F9" s="5" t="s">
        <v>10</v>
      </c>
      <c r="G9" s="134"/>
      <c r="H9" s="94"/>
    </row>
    <row r="10" spans="1:8" s="1" customFormat="1" ht="34.5">
      <c r="A10" s="6" t="s">
        <v>68</v>
      </c>
      <c r="B10" s="97" t="s">
        <v>12</v>
      </c>
      <c r="C10" s="96">
        <v>2688578</v>
      </c>
      <c r="D10" s="96">
        <v>940951</v>
      </c>
      <c r="E10" s="96">
        <v>1705267</v>
      </c>
      <c r="F10" s="96">
        <v>42360</v>
      </c>
      <c r="G10" s="6" t="s">
        <v>69</v>
      </c>
    </row>
    <row r="11" spans="1:8" s="1" customFormat="1">
      <c r="A11" s="3" t="s">
        <v>14</v>
      </c>
      <c r="B11" s="139" t="s">
        <v>4</v>
      </c>
      <c r="C11" s="140" t="s">
        <v>4</v>
      </c>
      <c r="D11" s="140" t="s">
        <v>4</v>
      </c>
      <c r="E11" s="140" t="s">
        <v>4</v>
      </c>
      <c r="F11" s="140" t="s">
        <v>4</v>
      </c>
      <c r="G11" s="3" t="s">
        <v>15</v>
      </c>
    </row>
    <row r="12" spans="1:8" s="1" customFormat="1" ht="23.25">
      <c r="A12" s="2" t="s">
        <v>16</v>
      </c>
      <c r="B12" s="97" t="s">
        <v>17</v>
      </c>
      <c r="C12" s="95" t="s">
        <v>51</v>
      </c>
      <c r="D12" s="95" t="s">
        <v>51</v>
      </c>
      <c r="E12" s="95" t="s">
        <v>51</v>
      </c>
      <c r="F12" s="95" t="s">
        <v>51</v>
      </c>
      <c r="G12" s="2" t="s">
        <v>18</v>
      </c>
    </row>
    <row r="13" spans="1:8" s="1" customFormat="1" ht="23.25">
      <c r="A13" s="2" t="s">
        <v>19</v>
      </c>
      <c r="B13" s="97" t="s">
        <v>20</v>
      </c>
      <c r="C13" s="95" t="s">
        <v>51</v>
      </c>
      <c r="D13" s="95" t="s">
        <v>51</v>
      </c>
      <c r="E13" s="95" t="s">
        <v>51</v>
      </c>
      <c r="F13" s="95" t="s">
        <v>51</v>
      </c>
      <c r="G13" s="2" t="s">
        <v>21</v>
      </c>
    </row>
    <row r="14" spans="1:8" s="1" customFormat="1" ht="23.25">
      <c r="A14" s="2" t="s">
        <v>22</v>
      </c>
      <c r="B14" s="97" t="s">
        <v>23</v>
      </c>
      <c r="C14" s="95" t="s">
        <v>51</v>
      </c>
      <c r="D14" s="95" t="s">
        <v>51</v>
      </c>
      <c r="E14" s="95" t="s">
        <v>51</v>
      </c>
      <c r="F14" s="95" t="s">
        <v>51</v>
      </c>
      <c r="G14" s="2" t="s">
        <v>24</v>
      </c>
    </row>
    <row r="15" spans="1:8" s="1" customFormat="1" ht="34.5">
      <c r="A15" s="2" t="s">
        <v>25</v>
      </c>
      <c r="B15" s="97" t="s">
        <v>26</v>
      </c>
      <c r="C15" s="96">
        <v>1215</v>
      </c>
      <c r="D15" s="95" t="s">
        <v>51</v>
      </c>
      <c r="E15" s="96">
        <v>1215</v>
      </c>
      <c r="F15" s="95" t="s">
        <v>51</v>
      </c>
      <c r="G15" s="2" t="s">
        <v>27</v>
      </c>
    </row>
    <row r="16" spans="1:8" s="1" customFormat="1" ht="23.25">
      <c r="A16" s="2" t="s">
        <v>28</v>
      </c>
      <c r="B16" s="97" t="s">
        <v>29</v>
      </c>
      <c r="C16" s="95" t="s">
        <v>51</v>
      </c>
      <c r="D16" s="95" t="s">
        <v>51</v>
      </c>
      <c r="E16" s="95" t="s">
        <v>51</v>
      </c>
      <c r="F16" s="95" t="s">
        <v>51</v>
      </c>
      <c r="G16" s="2" t="s">
        <v>30</v>
      </c>
    </row>
    <row r="17" spans="1:7" s="1" customFormat="1" ht="23.25">
      <c r="A17" s="2" t="s">
        <v>31</v>
      </c>
      <c r="B17" s="97" t="s">
        <v>32</v>
      </c>
      <c r="C17" s="96">
        <v>2685180</v>
      </c>
      <c r="D17" s="96">
        <v>940951</v>
      </c>
      <c r="E17" s="96">
        <v>1704052</v>
      </c>
      <c r="F17" s="96">
        <v>40177</v>
      </c>
      <c r="G17" s="2" t="s">
        <v>33</v>
      </c>
    </row>
    <row r="18" spans="1:7" s="1" customFormat="1" ht="45.75">
      <c r="A18" s="2" t="s">
        <v>34</v>
      </c>
      <c r="B18" s="97" t="s">
        <v>35</v>
      </c>
      <c r="C18" s="95" t="s">
        <v>51</v>
      </c>
      <c r="D18" s="95" t="s">
        <v>51</v>
      </c>
      <c r="E18" s="95" t="s">
        <v>51</v>
      </c>
      <c r="F18" s="95" t="s">
        <v>51</v>
      </c>
      <c r="G18" s="2" t="s">
        <v>36</v>
      </c>
    </row>
    <row r="19" spans="1:7" s="1" customFormat="1" ht="23.25">
      <c r="A19" s="2" t="s">
        <v>37</v>
      </c>
      <c r="B19" s="97" t="s">
        <v>38</v>
      </c>
      <c r="C19" s="95" t="s">
        <v>51</v>
      </c>
      <c r="D19" s="95" t="s">
        <v>51</v>
      </c>
      <c r="E19" s="95" t="s">
        <v>51</v>
      </c>
      <c r="F19" s="95" t="s">
        <v>51</v>
      </c>
      <c r="G19" s="2" t="s">
        <v>39</v>
      </c>
    </row>
    <row r="20" spans="1:7" s="1" customFormat="1" ht="23.25">
      <c r="A20" s="2" t="s">
        <v>40</v>
      </c>
      <c r="B20" s="97" t="s">
        <v>41</v>
      </c>
      <c r="C20" s="95" t="s">
        <v>51</v>
      </c>
      <c r="D20" s="95" t="s">
        <v>51</v>
      </c>
      <c r="E20" s="95" t="s">
        <v>51</v>
      </c>
      <c r="F20" s="95" t="s">
        <v>51</v>
      </c>
      <c r="G20" s="2" t="s">
        <v>42</v>
      </c>
    </row>
    <row r="21" spans="1:7" s="1" customFormat="1" ht="34.5">
      <c r="A21" s="2" t="s">
        <v>43</v>
      </c>
      <c r="B21" s="97" t="s">
        <v>44</v>
      </c>
      <c r="C21" s="96">
        <v>2183</v>
      </c>
      <c r="D21" s="95" t="s">
        <v>51</v>
      </c>
      <c r="E21" s="95" t="s">
        <v>51</v>
      </c>
      <c r="F21" s="96">
        <v>2183</v>
      </c>
      <c r="G21" s="2" t="s">
        <v>45</v>
      </c>
    </row>
    <row r="22" spans="1:7" s="1" customFormat="1" ht="23.25">
      <c r="A22" s="2" t="s">
        <v>46</v>
      </c>
      <c r="B22" s="97" t="s">
        <v>47</v>
      </c>
      <c r="C22" s="95" t="s">
        <v>51</v>
      </c>
      <c r="D22" s="95" t="s">
        <v>51</v>
      </c>
      <c r="E22" s="95" t="s">
        <v>51</v>
      </c>
      <c r="F22" s="95" t="s">
        <v>51</v>
      </c>
      <c r="G22" s="2" t="s">
        <v>48</v>
      </c>
    </row>
    <row r="23" spans="1:7" ht="2.4500000000000002" customHeight="1">
      <c r="A23" s="8"/>
      <c r="B23" s="8"/>
      <c r="C23" s="8"/>
      <c r="D23" s="8"/>
      <c r="E23" s="8"/>
      <c r="F23" s="8"/>
      <c r="G23" s="8"/>
    </row>
  </sheetData>
  <mergeCells count="10">
    <mergeCell ref="G8:G9"/>
    <mergeCell ref="A2:G2"/>
    <mergeCell ref="A3:G3"/>
    <mergeCell ref="A4:G4"/>
    <mergeCell ref="A5:G5"/>
    <mergeCell ref="B11:F11"/>
    <mergeCell ref="A8:A9"/>
    <mergeCell ref="B8:B9"/>
    <mergeCell ref="C8:C9"/>
    <mergeCell ref="D8:F8"/>
  </mergeCells>
  <pageMargins left="0.78739999999999999" right="0.39369999999999999" top="0.39369999999999999" bottom="0.39369999999999999" header="0.3" footer="0.3"/>
  <pageSetup paperSize="9" orientation="landscape"/>
  <headerFooter differentFirst="1"/>
</worksheet>
</file>

<file path=xl/worksheets/sheet5.xml><?xml version="1.0" encoding="utf-8"?>
<worksheet xmlns="http://schemas.openxmlformats.org/spreadsheetml/2006/main" xmlns:r="http://schemas.openxmlformats.org/officeDocument/2006/relationships">
  <dimension ref="A1:H19"/>
  <sheetViews>
    <sheetView zoomScale="120" zoomScaleNormal="120" zoomScaleSheetLayoutView="100" workbookViewId="0">
      <selection activeCell="B1" sqref="B1:D3"/>
    </sheetView>
  </sheetViews>
  <sheetFormatPr defaultColWidth="9.140625" defaultRowHeight="12.75"/>
  <cols>
    <col min="1" max="1" width="4.5703125" style="21" customWidth="1"/>
    <col min="2" max="2" width="60.5703125" style="21" customWidth="1"/>
    <col min="3" max="3" width="5" style="21" customWidth="1"/>
    <col min="4" max="4" width="61.7109375" style="21" customWidth="1"/>
    <col min="5" max="5" width="9.140625" style="44"/>
    <col min="6" max="6" width="14.5703125" style="44" customWidth="1"/>
    <col min="7" max="7" width="13.7109375" style="44" customWidth="1"/>
    <col min="8" max="8" width="13.140625" style="44" customWidth="1"/>
    <col min="9" max="16384" width="9.140625" style="44"/>
  </cols>
  <sheetData>
    <row r="1" spans="1:8">
      <c r="A1" s="44"/>
      <c r="B1" s="142" t="s">
        <v>90</v>
      </c>
      <c r="C1" s="143"/>
      <c r="D1" s="143"/>
    </row>
    <row r="2" spans="1:8">
      <c r="A2" s="44"/>
      <c r="B2" s="142" t="s">
        <v>91</v>
      </c>
      <c r="C2" s="143"/>
      <c r="D2" s="143"/>
    </row>
    <row r="3" spans="1:8" ht="15">
      <c r="E3" s="78"/>
      <c r="F3" s="78"/>
      <c r="G3" s="78"/>
    </row>
    <row r="4" spans="1:8" ht="63.75">
      <c r="A4" s="44"/>
      <c r="B4" s="72" t="s">
        <v>269</v>
      </c>
      <c r="C4" s="79"/>
      <c r="D4" s="80" t="s">
        <v>264</v>
      </c>
    </row>
    <row r="5" spans="1:8" ht="102">
      <c r="A5" s="44"/>
      <c r="B5" s="80" t="s">
        <v>270</v>
      </c>
      <c r="C5" s="81"/>
      <c r="D5" s="82" t="s">
        <v>265</v>
      </c>
    </row>
    <row r="6" spans="1:8" ht="76.5">
      <c r="A6" s="44"/>
      <c r="B6" s="83" t="s">
        <v>271</v>
      </c>
      <c r="C6" s="84"/>
      <c r="D6" s="85" t="s">
        <v>266</v>
      </c>
      <c r="F6" s="86"/>
      <c r="G6" s="86"/>
      <c r="H6" s="86"/>
    </row>
    <row r="7" spans="1:8" ht="51">
      <c r="A7" s="44"/>
      <c r="B7" s="74" t="s">
        <v>272</v>
      </c>
      <c r="C7" s="87"/>
      <c r="D7" s="74" t="s">
        <v>267</v>
      </c>
      <c r="F7" s="86"/>
      <c r="G7" s="86"/>
      <c r="H7" s="86"/>
    </row>
    <row r="8" spans="1:8" ht="51">
      <c r="A8" s="44"/>
      <c r="B8" s="74" t="s">
        <v>273</v>
      </c>
      <c r="C8" s="87"/>
      <c r="D8" s="74" t="s">
        <v>268</v>
      </c>
    </row>
    <row r="9" spans="1:8" ht="15">
      <c r="A9" s="44"/>
      <c r="D9" s="88"/>
      <c r="E9" s="89"/>
      <c r="F9" s="1"/>
      <c r="G9" s="90"/>
    </row>
    <row r="10" spans="1:8" ht="15">
      <c r="A10" s="44"/>
      <c r="B10" s="69"/>
      <c r="C10" s="81"/>
      <c r="D10" s="88"/>
      <c r="E10" s="89"/>
      <c r="F10" s="91"/>
      <c r="G10" s="90"/>
    </row>
    <row r="11" spans="1:8" ht="15">
      <c r="A11" s="44"/>
      <c r="B11" s="70"/>
      <c r="C11" s="81"/>
      <c r="D11" s="88"/>
      <c r="E11" s="89"/>
      <c r="F11" s="91"/>
      <c r="G11" s="90"/>
    </row>
    <row r="12" spans="1:8" ht="15">
      <c r="A12" s="44"/>
      <c r="B12" s="81"/>
      <c r="C12" s="81"/>
      <c r="D12" s="88"/>
      <c r="E12" s="89"/>
      <c r="F12" s="91"/>
      <c r="G12" s="90"/>
    </row>
    <row r="13" spans="1:8" ht="15">
      <c r="A13" s="44"/>
      <c r="C13" s="81"/>
      <c r="D13" s="88"/>
      <c r="E13" s="89"/>
      <c r="F13" s="91"/>
      <c r="G13" s="90"/>
    </row>
    <row r="14" spans="1:8" ht="15">
      <c r="A14" s="44"/>
      <c r="B14" s="81"/>
      <c r="C14" s="81"/>
      <c r="D14" s="88"/>
      <c r="E14" s="89"/>
      <c r="F14" s="91"/>
      <c r="G14" s="90"/>
    </row>
    <row r="15" spans="1:8" ht="15">
      <c r="A15" s="44"/>
      <c r="B15" s="81"/>
      <c r="C15" s="81"/>
      <c r="D15" s="88"/>
      <c r="E15" s="89"/>
      <c r="F15" s="91"/>
      <c r="G15" s="90"/>
    </row>
    <row r="16" spans="1:8" ht="15">
      <c r="D16" s="88"/>
      <c r="E16" s="89"/>
      <c r="F16" s="91"/>
      <c r="G16" s="90"/>
    </row>
    <row r="17" spans="4:7" ht="15">
      <c r="D17" s="88"/>
      <c r="E17" s="89"/>
      <c r="F17" s="91"/>
      <c r="G17" s="90"/>
    </row>
    <row r="18" spans="4:7" ht="15">
      <c r="D18" s="88"/>
      <c r="E18" s="89"/>
      <c r="F18" s="91"/>
      <c r="G18" s="90"/>
    </row>
    <row r="19" spans="4:7" ht="15">
      <c r="D19" s="88"/>
      <c r="E19" s="89"/>
      <c r="F19" s="91"/>
      <c r="G19" s="90"/>
    </row>
  </sheetData>
  <mergeCells count="2">
    <mergeCell ref="B1:D1"/>
    <mergeCell ref="B2:D2"/>
  </mergeCells>
  <pageMargins left="0.78740157480314965" right="0.39370078740157483" top="0.39370078740157483" bottom="0.39370078740157483" header="0.31496062992125984" footer="0.31496062992125984"/>
  <pageSetup paperSize="9" firstPageNumber="2" orientation="landscape" r:id="rId1"/>
  <headerFooter differentFirst="1" scaleWithDoc="0" alignWithMargins="0">
    <oddFooter>&amp;R&amp;P</oddFooter>
  </headerFooter>
</worksheet>
</file>

<file path=xl/worksheets/sheet50.xml><?xml version="1.0" encoding="utf-8"?>
<worksheet xmlns="http://schemas.openxmlformats.org/spreadsheetml/2006/main" xmlns:r="http://schemas.openxmlformats.org/officeDocument/2006/relationships">
  <dimension ref="A2:T21"/>
  <sheetViews>
    <sheetView workbookViewId="0">
      <selection activeCell="C8" sqref="B8:F20"/>
    </sheetView>
  </sheetViews>
  <sheetFormatPr defaultRowHeight="15"/>
  <cols>
    <col min="1" max="1" width="27.42578125" customWidth="1"/>
    <col min="2" max="2" width="10" customWidth="1"/>
    <col min="3" max="3" width="15" customWidth="1"/>
    <col min="4" max="6" width="14" customWidth="1"/>
    <col min="7" max="7" width="27.42578125" customWidth="1"/>
  </cols>
  <sheetData>
    <row r="2" spans="1:8" s="1" customFormat="1">
      <c r="A2" s="135" t="s">
        <v>261</v>
      </c>
      <c r="B2" s="135"/>
      <c r="C2" s="135"/>
      <c r="D2" s="135"/>
      <c r="E2" s="135"/>
      <c r="F2" s="135"/>
      <c r="G2" s="135"/>
    </row>
    <row r="3" spans="1:8" s="1" customFormat="1">
      <c r="A3" s="135" t="s">
        <v>225</v>
      </c>
      <c r="B3" s="135"/>
      <c r="C3" s="135"/>
      <c r="D3" s="135"/>
      <c r="E3" s="135"/>
      <c r="F3" s="135"/>
      <c r="G3" s="135"/>
    </row>
    <row r="5" spans="1:8" s="1" customFormat="1">
      <c r="A5" s="2" t="s">
        <v>3</v>
      </c>
      <c r="B5" s="92" t="s">
        <v>4</v>
      </c>
      <c r="C5" s="93" t="s">
        <v>4</v>
      </c>
      <c r="D5" s="93" t="s">
        <v>4</v>
      </c>
      <c r="E5" s="93"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34.5">
      <c r="A8" s="6" t="s">
        <v>68</v>
      </c>
      <c r="B8" s="97" t="s">
        <v>12</v>
      </c>
      <c r="C8" s="96">
        <v>2770221</v>
      </c>
      <c r="D8" s="96">
        <v>2076799</v>
      </c>
      <c r="E8" s="96">
        <v>691270</v>
      </c>
      <c r="F8" s="96">
        <v>2152</v>
      </c>
      <c r="G8" s="6" t="s">
        <v>69</v>
      </c>
    </row>
    <row r="9" spans="1:8" s="1" customFormat="1">
      <c r="A9" s="3" t="s">
        <v>14</v>
      </c>
      <c r="B9" s="139" t="s">
        <v>4</v>
      </c>
      <c r="C9" s="140" t="s">
        <v>4</v>
      </c>
      <c r="D9" s="140" t="s">
        <v>4</v>
      </c>
      <c r="E9" s="140" t="s">
        <v>4</v>
      </c>
      <c r="F9" s="140" t="s">
        <v>4</v>
      </c>
      <c r="G9" s="3" t="s">
        <v>15</v>
      </c>
    </row>
    <row r="10" spans="1:8" s="1" customFormat="1" ht="23.25">
      <c r="A10" s="2" t="s">
        <v>16</v>
      </c>
      <c r="B10" s="97" t="s">
        <v>17</v>
      </c>
      <c r="C10" s="95" t="s">
        <v>51</v>
      </c>
      <c r="D10" s="95" t="s">
        <v>51</v>
      </c>
      <c r="E10" s="95" t="s">
        <v>51</v>
      </c>
      <c r="F10" s="95" t="s">
        <v>51</v>
      </c>
      <c r="G10" s="2" t="s">
        <v>18</v>
      </c>
    </row>
    <row r="11" spans="1:8" s="1" customFormat="1" ht="23.25">
      <c r="A11" s="2" t="s">
        <v>19</v>
      </c>
      <c r="B11" s="97" t="s">
        <v>20</v>
      </c>
      <c r="C11" s="95" t="s">
        <v>51</v>
      </c>
      <c r="D11" s="95" t="s">
        <v>51</v>
      </c>
      <c r="E11" s="95" t="s">
        <v>51</v>
      </c>
      <c r="F11" s="95" t="s">
        <v>51</v>
      </c>
      <c r="G11" s="2" t="s">
        <v>21</v>
      </c>
    </row>
    <row r="12" spans="1:8" s="1" customFormat="1" ht="23.25">
      <c r="A12" s="2" t="s">
        <v>22</v>
      </c>
      <c r="B12" s="97" t="s">
        <v>23</v>
      </c>
      <c r="C12" s="96">
        <v>1004426</v>
      </c>
      <c r="D12" s="96">
        <v>1004426</v>
      </c>
      <c r="E12" s="95" t="s">
        <v>51</v>
      </c>
      <c r="F12" s="95" t="s">
        <v>51</v>
      </c>
      <c r="G12" s="2" t="s">
        <v>24</v>
      </c>
    </row>
    <row r="13" spans="1:8" s="1" customFormat="1" ht="34.5">
      <c r="A13" s="2" t="s">
        <v>25</v>
      </c>
      <c r="B13" s="97" t="s">
        <v>26</v>
      </c>
      <c r="C13" s="96">
        <v>1185672</v>
      </c>
      <c r="D13" s="96">
        <v>1023409</v>
      </c>
      <c r="E13" s="96">
        <v>160111</v>
      </c>
      <c r="F13" s="96">
        <v>2152</v>
      </c>
      <c r="G13" s="2" t="s">
        <v>27</v>
      </c>
    </row>
    <row r="14" spans="1:8" s="1" customFormat="1" ht="23.25">
      <c r="A14" s="2" t="s">
        <v>28</v>
      </c>
      <c r="B14" s="97" t="s">
        <v>29</v>
      </c>
      <c r="C14" s="95" t="s">
        <v>51</v>
      </c>
      <c r="D14" s="95" t="s">
        <v>51</v>
      </c>
      <c r="E14" s="95" t="s">
        <v>51</v>
      </c>
      <c r="F14" s="95" t="s">
        <v>51</v>
      </c>
      <c r="G14" s="2" t="s">
        <v>30</v>
      </c>
    </row>
    <row r="15" spans="1:8" s="1" customFormat="1" ht="23.25">
      <c r="A15" s="2" t="s">
        <v>31</v>
      </c>
      <c r="B15" s="97" t="s">
        <v>32</v>
      </c>
      <c r="C15" s="96">
        <v>528039</v>
      </c>
      <c r="D15" s="95" t="s">
        <v>51</v>
      </c>
      <c r="E15" s="96">
        <v>528039</v>
      </c>
      <c r="F15" s="95" t="s">
        <v>51</v>
      </c>
      <c r="G15" s="2" t="s">
        <v>33</v>
      </c>
    </row>
    <row r="16" spans="1:8" s="1" customFormat="1" ht="45.75">
      <c r="A16" s="2" t="s">
        <v>34</v>
      </c>
      <c r="B16" s="97" t="s">
        <v>35</v>
      </c>
      <c r="C16" s="95" t="s">
        <v>51</v>
      </c>
      <c r="D16" s="95" t="s">
        <v>51</v>
      </c>
      <c r="E16" s="95" t="s">
        <v>51</v>
      </c>
      <c r="F16" s="95" t="s">
        <v>51</v>
      </c>
      <c r="G16" s="2" t="s">
        <v>36</v>
      </c>
    </row>
    <row r="17" spans="1:20" s="1" customFormat="1" ht="23.25">
      <c r="A17" s="2" t="s">
        <v>37</v>
      </c>
      <c r="B17" s="97" t="s">
        <v>38</v>
      </c>
      <c r="C17" s="95" t="s">
        <v>51</v>
      </c>
      <c r="D17" s="95" t="s">
        <v>51</v>
      </c>
      <c r="E17" s="95" t="s">
        <v>51</v>
      </c>
      <c r="F17" s="95" t="s">
        <v>51</v>
      </c>
      <c r="G17" s="2" t="s">
        <v>39</v>
      </c>
      <c r="T17" s="1">
        <f>12500*0.7*7</f>
        <v>61250</v>
      </c>
    </row>
    <row r="18" spans="1:20" s="1" customFormat="1" ht="23.25">
      <c r="A18" s="2" t="s">
        <v>40</v>
      </c>
      <c r="B18" s="97" t="s">
        <v>41</v>
      </c>
      <c r="C18" s="95" t="s">
        <v>51</v>
      </c>
      <c r="D18" s="95" t="s">
        <v>51</v>
      </c>
      <c r="E18" s="95" t="s">
        <v>51</v>
      </c>
      <c r="F18" s="95" t="s">
        <v>51</v>
      </c>
      <c r="G18" s="2" t="s">
        <v>42</v>
      </c>
    </row>
    <row r="19" spans="1:20" s="1" customFormat="1" ht="34.5">
      <c r="A19" s="2" t="s">
        <v>43</v>
      </c>
      <c r="B19" s="97" t="s">
        <v>44</v>
      </c>
      <c r="C19" s="96">
        <v>48964</v>
      </c>
      <c r="D19" s="96">
        <v>48964</v>
      </c>
      <c r="E19" s="95" t="s">
        <v>51</v>
      </c>
      <c r="F19" s="95" t="s">
        <v>51</v>
      </c>
      <c r="G19" s="2" t="s">
        <v>45</v>
      </c>
    </row>
    <row r="20" spans="1:20" s="1" customFormat="1" ht="23.25">
      <c r="A20" s="2" t="s">
        <v>46</v>
      </c>
      <c r="B20" s="97" t="s">
        <v>47</v>
      </c>
      <c r="C20" s="96">
        <v>3120</v>
      </c>
      <c r="D20" s="95" t="s">
        <v>51</v>
      </c>
      <c r="E20" s="96">
        <v>3120</v>
      </c>
      <c r="F20" s="95" t="s">
        <v>51</v>
      </c>
      <c r="G20" s="2" t="s">
        <v>48</v>
      </c>
    </row>
    <row r="21" spans="1:20" ht="2.4500000000000002" customHeight="1">
      <c r="A21" s="8"/>
      <c r="B21" s="8"/>
      <c r="C21" s="8"/>
      <c r="D21" s="8"/>
      <c r="E21" s="8"/>
      <c r="F21" s="8"/>
      <c r="G21" s="8"/>
    </row>
  </sheetData>
  <mergeCells count="8">
    <mergeCell ref="G6:G7"/>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51.xml><?xml version="1.0" encoding="utf-8"?>
<worksheet xmlns="http://schemas.openxmlformats.org/spreadsheetml/2006/main" xmlns:r="http://schemas.openxmlformats.org/officeDocument/2006/relationships">
  <dimension ref="A2:H27"/>
  <sheetViews>
    <sheetView workbookViewId="0">
      <selection activeCell="G30" sqref="G30"/>
    </sheetView>
  </sheetViews>
  <sheetFormatPr defaultRowHeight="15"/>
  <cols>
    <col min="1" max="1" width="27.42578125" customWidth="1"/>
    <col min="2" max="2" width="10" customWidth="1"/>
    <col min="3" max="3" width="15" customWidth="1"/>
    <col min="4" max="6" width="14" customWidth="1"/>
    <col min="7" max="7" width="27.42578125" customWidth="1"/>
  </cols>
  <sheetData>
    <row r="2" spans="1:8" s="1" customFormat="1">
      <c r="A2" s="135" t="s">
        <v>262</v>
      </c>
      <c r="B2" s="135"/>
      <c r="C2" s="135"/>
      <c r="D2" s="135"/>
      <c r="E2" s="135"/>
      <c r="F2" s="135"/>
      <c r="G2" s="135"/>
    </row>
    <row r="3" spans="1:8" s="1" customFormat="1">
      <c r="A3" s="135" t="s">
        <v>263</v>
      </c>
      <c r="B3" s="135"/>
      <c r="C3" s="135"/>
      <c r="D3" s="135"/>
      <c r="E3" s="135"/>
      <c r="F3" s="135"/>
      <c r="G3" s="135"/>
    </row>
    <row r="5" spans="1:8" s="1" customFormat="1">
      <c r="A5" s="2" t="s">
        <v>3</v>
      </c>
      <c r="B5" s="92" t="s">
        <v>4</v>
      </c>
      <c r="C5" s="93" t="s">
        <v>4</v>
      </c>
      <c r="D5" s="93" t="s">
        <v>4</v>
      </c>
      <c r="E5" s="93"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34.5">
      <c r="A8" s="6" t="s">
        <v>68</v>
      </c>
      <c r="B8" s="3" t="s">
        <v>12</v>
      </c>
      <c r="C8" s="7">
        <v>4444757</v>
      </c>
      <c r="D8" s="7">
        <v>1331630</v>
      </c>
      <c r="E8" s="7">
        <v>1147623</v>
      </c>
      <c r="F8" s="7">
        <v>1965504</v>
      </c>
      <c r="G8" s="6" t="s">
        <v>69</v>
      </c>
    </row>
    <row r="9" spans="1:8" s="1" customFormat="1">
      <c r="A9" s="3" t="s">
        <v>14</v>
      </c>
      <c r="B9" s="130" t="s">
        <v>4</v>
      </c>
      <c r="C9" s="136" t="s">
        <v>4</v>
      </c>
      <c r="D9" s="136" t="s">
        <v>4</v>
      </c>
      <c r="E9" s="136" t="s">
        <v>4</v>
      </c>
      <c r="F9" s="136" t="s">
        <v>4</v>
      </c>
      <c r="G9" s="3" t="s">
        <v>15</v>
      </c>
    </row>
    <row r="10" spans="1:8" s="1" customFormat="1" ht="23.25">
      <c r="A10" s="2" t="s">
        <v>16</v>
      </c>
      <c r="B10" s="3" t="s">
        <v>17</v>
      </c>
      <c r="C10" s="95" t="s">
        <v>51</v>
      </c>
      <c r="D10" s="95" t="s">
        <v>51</v>
      </c>
      <c r="E10" s="95" t="s">
        <v>51</v>
      </c>
      <c r="F10" s="95" t="s">
        <v>51</v>
      </c>
      <c r="G10" s="2" t="s">
        <v>18</v>
      </c>
    </row>
    <row r="11" spans="1:8" s="1" customFormat="1" ht="23.25">
      <c r="A11" s="2" t="s">
        <v>19</v>
      </c>
      <c r="B11" s="3" t="s">
        <v>20</v>
      </c>
      <c r="C11" s="96">
        <v>39633</v>
      </c>
      <c r="D11" s="95" t="s">
        <v>51</v>
      </c>
      <c r="E11" s="96">
        <v>20789</v>
      </c>
      <c r="F11" s="96">
        <v>18844</v>
      </c>
      <c r="G11" s="2" t="s">
        <v>21</v>
      </c>
    </row>
    <row r="12" spans="1:8" s="1" customFormat="1" ht="23.25">
      <c r="A12" s="2" t="s">
        <v>22</v>
      </c>
      <c r="B12" s="3" t="s">
        <v>23</v>
      </c>
      <c r="C12" s="96">
        <v>90985</v>
      </c>
      <c r="D12" s="96">
        <v>68087</v>
      </c>
      <c r="E12" s="96">
        <v>22898</v>
      </c>
      <c r="F12" s="95" t="s">
        <v>51</v>
      </c>
      <c r="G12" s="2" t="s">
        <v>24</v>
      </c>
    </row>
    <row r="13" spans="1:8" s="1" customFormat="1" ht="34.5">
      <c r="A13" s="2" t="s">
        <v>25</v>
      </c>
      <c r="B13" s="3" t="s">
        <v>26</v>
      </c>
      <c r="C13" s="96">
        <v>193164</v>
      </c>
      <c r="D13" s="96">
        <v>146492</v>
      </c>
      <c r="E13" s="96">
        <v>46672</v>
      </c>
      <c r="F13" s="95" t="s">
        <v>51</v>
      </c>
      <c r="G13" s="2" t="s">
        <v>27</v>
      </c>
    </row>
    <row r="14" spans="1:8" s="1" customFormat="1" ht="23.25">
      <c r="A14" s="2" t="s">
        <v>28</v>
      </c>
      <c r="B14" s="3" t="s">
        <v>29</v>
      </c>
      <c r="C14" s="96">
        <v>63409</v>
      </c>
      <c r="D14" s="96">
        <v>63109</v>
      </c>
      <c r="E14" s="96">
        <v>300</v>
      </c>
      <c r="F14" s="95" t="s">
        <v>51</v>
      </c>
      <c r="G14" s="2" t="s">
        <v>30</v>
      </c>
    </row>
    <row r="15" spans="1:8" s="1" customFormat="1" ht="23.25">
      <c r="A15" s="2" t="s">
        <v>31</v>
      </c>
      <c r="B15" s="3" t="s">
        <v>32</v>
      </c>
      <c r="C15" s="95" t="s">
        <v>51</v>
      </c>
      <c r="D15" s="95" t="s">
        <v>51</v>
      </c>
      <c r="E15" s="95" t="s">
        <v>51</v>
      </c>
      <c r="F15" s="95" t="s">
        <v>51</v>
      </c>
      <c r="G15" s="2" t="s">
        <v>33</v>
      </c>
    </row>
    <row r="16" spans="1:8" s="1" customFormat="1" ht="45.75">
      <c r="A16" s="2" t="s">
        <v>34</v>
      </c>
      <c r="B16" s="3" t="s">
        <v>35</v>
      </c>
      <c r="C16" s="96">
        <v>57500</v>
      </c>
      <c r="D16" s="95" t="s">
        <v>51</v>
      </c>
      <c r="E16" s="95" t="s">
        <v>51</v>
      </c>
      <c r="F16" s="96">
        <v>57500</v>
      </c>
      <c r="G16" s="2" t="s">
        <v>36</v>
      </c>
    </row>
    <row r="17" spans="1:7" s="1" customFormat="1" ht="23.25">
      <c r="A17" s="2" t="s">
        <v>37</v>
      </c>
      <c r="B17" s="3" t="s">
        <v>38</v>
      </c>
      <c r="C17" s="96">
        <v>33253</v>
      </c>
      <c r="D17" s="96">
        <v>28590</v>
      </c>
      <c r="E17" s="96">
        <v>4663</v>
      </c>
      <c r="F17" s="95" t="s">
        <v>51</v>
      </c>
      <c r="G17" s="2" t="s">
        <v>39</v>
      </c>
    </row>
    <row r="18" spans="1:7" s="1" customFormat="1" ht="23.25">
      <c r="A18" s="2" t="s">
        <v>40</v>
      </c>
      <c r="B18" s="3" t="s">
        <v>41</v>
      </c>
      <c r="C18" s="96">
        <v>4177</v>
      </c>
      <c r="D18" s="95" t="s">
        <v>51</v>
      </c>
      <c r="E18" s="96">
        <v>4177</v>
      </c>
      <c r="F18" s="95" t="s">
        <v>51</v>
      </c>
      <c r="G18" s="2" t="s">
        <v>42</v>
      </c>
    </row>
    <row r="19" spans="1:7" s="1" customFormat="1" ht="34.5">
      <c r="A19" s="2" t="s">
        <v>43</v>
      </c>
      <c r="B19" s="3" t="s">
        <v>44</v>
      </c>
      <c r="C19" s="96">
        <v>3282135</v>
      </c>
      <c r="D19" s="96">
        <v>1014846</v>
      </c>
      <c r="E19" s="96">
        <v>811413</v>
      </c>
      <c r="F19" s="96">
        <v>1455876</v>
      </c>
      <c r="G19" s="2" t="s">
        <v>45</v>
      </c>
    </row>
    <row r="20" spans="1:7" s="1" customFormat="1" ht="23.25">
      <c r="A20" s="2" t="s">
        <v>46</v>
      </c>
      <c r="B20" s="3" t="s">
        <v>47</v>
      </c>
      <c r="C20" s="96">
        <v>680501</v>
      </c>
      <c r="D20" s="96">
        <v>10506</v>
      </c>
      <c r="E20" s="96">
        <v>236711</v>
      </c>
      <c r="F20" s="96">
        <v>433284</v>
      </c>
      <c r="G20" s="2" t="s">
        <v>48</v>
      </c>
    </row>
    <row r="21" spans="1:7" ht="2.4500000000000002" customHeight="1">
      <c r="A21" s="8"/>
      <c r="B21" s="8"/>
      <c r="C21" s="98"/>
      <c r="D21" s="98"/>
      <c r="E21" s="98"/>
      <c r="F21" s="98"/>
      <c r="G21" s="8"/>
    </row>
    <row r="22" spans="1:7">
      <c r="C22" s="99"/>
      <c r="D22" s="99"/>
      <c r="E22" s="99"/>
      <c r="F22" s="99"/>
    </row>
    <row r="23" spans="1:7">
      <c r="A23" s="100" t="s">
        <v>283</v>
      </c>
      <c r="B23" s="100"/>
      <c r="C23" s="101"/>
      <c r="D23" s="101"/>
      <c r="E23" s="101"/>
      <c r="F23" s="101"/>
      <c r="G23" s="101"/>
    </row>
    <row r="24" spans="1:7">
      <c r="A24" s="100" t="s">
        <v>282</v>
      </c>
      <c r="B24" s="100"/>
      <c r="C24" s="101"/>
      <c r="D24" s="101"/>
      <c r="E24" s="101"/>
      <c r="F24" s="101"/>
      <c r="G24" s="101"/>
    </row>
    <row r="25" spans="1:7">
      <c r="A25" s="102" t="s">
        <v>274</v>
      </c>
      <c r="B25" s="102"/>
      <c r="C25" s="103" t="s">
        <v>275</v>
      </c>
      <c r="D25" s="8"/>
      <c r="E25" s="104"/>
      <c r="F25" s="105" t="s">
        <v>276</v>
      </c>
      <c r="G25" s="106"/>
    </row>
    <row r="26" spans="1:7">
      <c r="A26" s="107" t="s">
        <v>277</v>
      </c>
      <c r="B26" s="107"/>
      <c r="C26" s="108" t="s">
        <v>278</v>
      </c>
      <c r="E26" s="101"/>
      <c r="F26" s="109" t="s">
        <v>279</v>
      </c>
      <c r="G26" s="110"/>
    </row>
    <row r="27" spans="1:7">
      <c r="A27" s="111" t="s">
        <v>280</v>
      </c>
      <c r="B27" s="111"/>
      <c r="C27" s="112" t="s">
        <v>281</v>
      </c>
      <c r="D27" s="113"/>
      <c r="E27" s="114"/>
      <c r="F27" s="114"/>
      <c r="G27" s="114"/>
    </row>
  </sheetData>
  <mergeCells count="8">
    <mergeCell ref="G6:G7"/>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6.xml><?xml version="1.0" encoding="utf-8"?>
<worksheet xmlns="http://schemas.openxmlformats.org/spreadsheetml/2006/main" xmlns:r="http://schemas.openxmlformats.org/officeDocument/2006/relationships">
  <dimension ref="A2:O23"/>
  <sheetViews>
    <sheetView workbookViewId="0">
      <selection activeCell="G28" sqref="G28"/>
    </sheetView>
  </sheetViews>
  <sheetFormatPr defaultRowHeight="15"/>
  <cols>
    <col min="1" max="1" width="29" customWidth="1"/>
    <col min="2" max="2" width="10" customWidth="1"/>
    <col min="3" max="3" width="15" customWidth="1"/>
    <col min="4" max="4" width="10.42578125" bestFit="1" customWidth="1"/>
    <col min="5" max="6" width="13" customWidth="1"/>
    <col min="7" max="7" width="29" customWidth="1"/>
    <col min="9" max="9" width="13.7109375" customWidth="1"/>
    <col min="10" max="10" width="11.5703125" bestFit="1" customWidth="1"/>
    <col min="11" max="11" width="9.5703125" bestFit="1" customWidth="1"/>
    <col min="13" max="13" width="11.5703125" bestFit="1" customWidth="1"/>
    <col min="14" max="15" width="10" bestFit="1" customWidth="1"/>
  </cols>
  <sheetData>
    <row r="2" spans="1:15" s="1" customFormat="1" ht="15" customHeight="1">
      <c r="A2" s="135" t="s">
        <v>202</v>
      </c>
      <c r="B2" s="135"/>
      <c r="C2" s="135"/>
      <c r="D2" s="135"/>
      <c r="E2" s="135"/>
      <c r="F2" s="135"/>
      <c r="G2" s="135"/>
    </row>
    <row r="3" spans="1:15" s="1" customFormat="1">
      <c r="A3" s="135" t="s">
        <v>0</v>
      </c>
      <c r="B3" s="135"/>
      <c r="C3" s="135"/>
      <c r="D3" s="135"/>
      <c r="E3" s="135"/>
      <c r="F3" s="135"/>
      <c r="G3" s="135"/>
    </row>
    <row r="4" spans="1:15" s="1" customFormat="1">
      <c r="A4" s="135" t="s">
        <v>1</v>
      </c>
      <c r="B4" s="135"/>
      <c r="C4" s="135"/>
      <c r="D4" s="135"/>
      <c r="E4" s="135"/>
      <c r="F4" s="135"/>
      <c r="G4" s="135"/>
    </row>
    <row r="5" spans="1:15" s="1" customFormat="1">
      <c r="A5" s="135" t="s">
        <v>2</v>
      </c>
      <c r="B5" s="135"/>
      <c r="C5" s="135"/>
      <c r="D5" s="135"/>
      <c r="E5" s="135"/>
      <c r="F5" s="135"/>
      <c r="G5" s="135"/>
    </row>
    <row r="7" spans="1:15" s="1" customFormat="1">
      <c r="A7" s="2" t="s">
        <v>3</v>
      </c>
      <c r="B7" s="92" t="s">
        <v>4</v>
      </c>
      <c r="C7" s="92" t="s">
        <v>4</v>
      </c>
      <c r="D7" s="92" t="s">
        <v>4</v>
      </c>
      <c r="E7" s="92" t="s">
        <v>4</v>
      </c>
      <c r="F7" s="92" t="s">
        <v>4</v>
      </c>
      <c r="G7" s="4" t="s">
        <v>5</v>
      </c>
    </row>
    <row r="8" spans="1:15" s="1" customFormat="1">
      <c r="A8" s="132"/>
      <c r="B8" s="133" t="s">
        <v>203</v>
      </c>
      <c r="C8" s="133" t="s">
        <v>6</v>
      </c>
      <c r="D8" s="133" t="s">
        <v>7</v>
      </c>
      <c r="E8" s="133"/>
      <c r="F8" s="133"/>
      <c r="G8" s="134"/>
      <c r="H8" s="94"/>
    </row>
    <row r="9" spans="1:15" s="1" customFormat="1" ht="52.5" customHeight="1">
      <c r="A9" s="132"/>
      <c r="B9" s="133"/>
      <c r="C9" s="133"/>
      <c r="D9" s="5" t="s">
        <v>8</v>
      </c>
      <c r="E9" s="5" t="s">
        <v>9</v>
      </c>
      <c r="F9" s="5" t="s">
        <v>10</v>
      </c>
      <c r="G9" s="134"/>
      <c r="H9" s="94"/>
      <c r="I9" s="90"/>
      <c r="J9" s="90"/>
      <c r="K9" s="90"/>
    </row>
    <row r="10" spans="1:15" s="1" customFormat="1" ht="23.25">
      <c r="A10" s="6" t="s">
        <v>11</v>
      </c>
      <c r="B10" s="3" t="s">
        <v>12</v>
      </c>
      <c r="C10" s="7">
        <v>1275381073</v>
      </c>
      <c r="D10" s="7">
        <v>1086622674</v>
      </c>
      <c r="E10" s="7">
        <v>154130138</v>
      </c>
      <c r="F10" s="7">
        <v>34628261</v>
      </c>
      <c r="G10" s="6" t="s">
        <v>13</v>
      </c>
    </row>
    <row r="11" spans="1:15" s="1" customFormat="1">
      <c r="A11" s="3" t="s">
        <v>14</v>
      </c>
      <c r="B11" s="130" t="s">
        <v>4</v>
      </c>
      <c r="C11" s="131" t="s">
        <v>4</v>
      </c>
      <c r="D11" s="131" t="s">
        <v>4</v>
      </c>
      <c r="E11" s="131" t="s">
        <v>4</v>
      </c>
      <c r="F11" s="131" t="s">
        <v>4</v>
      </c>
      <c r="G11" s="3" t="s">
        <v>15</v>
      </c>
      <c r="J11" s="10"/>
    </row>
    <row r="12" spans="1:15" s="1" customFormat="1" ht="23.25">
      <c r="A12" s="2" t="s">
        <v>16</v>
      </c>
      <c r="B12" s="3" t="s">
        <v>17</v>
      </c>
      <c r="C12" s="7">
        <v>181356874</v>
      </c>
      <c r="D12" s="7">
        <v>148025858</v>
      </c>
      <c r="E12" s="7">
        <v>32918199</v>
      </c>
      <c r="F12" s="7">
        <v>412817</v>
      </c>
      <c r="G12" s="2" t="s">
        <v>18</v>
      </c>
      <c r="J12" s="90"/>
      <c r="M12" s="7"/>
    </row>
    <row r="13" spans="1:15" s="1" customFormat="1" ht="23.25">
      <c r="A13" s="2" t="s">
        <v>19</v>
      </c>
      <c r="B13" s="3" t="s">
        <v>20</v>
      </c>
      <c r="C13" s="7">
        <v>129241616</v>
      </c>
      <c r="D13" s="7">
        <v>121412080</v>
      </c>
      <c r="E13" s="7">
        <v>7466424</v>
      </c>
      <c r="F13" s="7">
        <v>363112</v>
      </c>
      <c r="G13" s="2" t="s">
        <v>21</v>
      </c>
      <c r="J13" s="90"/>
      <c r="M13" s="90"/>
      <c r="N13" s="90"/>
      <c r="O13" s="90"/>
    </row>
    <row r="14" spans="1:15" s="1" customFormat="1" ht="23.25">
      <c r="A14" s="2" t="s">
        <v>22</v>
      </c>
      <c r="B14" s="3" t="s">
        <v>23</v>
      </c>
      <c r="C14" s="7">
        <v>584300546</v>
      </c>
      <c r="D14" s="7">
        <v>556672702</v>
      </c>
      <c r="E14" s="7">
        <v>25342913</v>
      </c>
      <c r="F14" s="7">
        <v>2284930</v>
      </c>
      <c r="G14" s="2" t="s">
        <v>24</v>
      </c>
      <c r="J14" s="90"/>
    </row>
    <row r="15" spans="1:15" s="1" customFormat="1" ht="34.5">
      <c r="A15" s="2" t="s">
        <v>25</v>
      </c>
      <c r="B15" s="3" t="s">
        <v>26</v>
      </c>
      <c r="C15" s="7">
        <v>88158630</v>
      </c>
      <c r="D15" s="7">
        <v>74149580</v>
      </c>
      <c r="E15" s="7">
        <v>13115823</v>
      </c>
      <c r="F15" s="7">
        <v>893227</v>
      </c>
      <c r="G15" s="2" t="s">
        <v>27</v>
      </c>
      <c r="J15" s="90"/>
      <c r="M15" s="7"/>
    </row>
    <row r="16" spans="1:15" s="1" customFormat="1" ht="23.25">
      <c r="A16" s="2" t="s">
        <v>28</v>
      </c>
      <c r="B16" s="3" t="s">
        <v>29</v>
      </c>
      <c r="C16" s="7">
        <v>97392</v>
      </c>
      <c r="D16" s="7">
        <v>66796</v>
      </c>
      <c r="E16" s="7">
        <v>29431</v>
      </c>
      <c r="F16" s="7">
        <v>1165</v>
      </c>
      <c r="G16" s="2" t="s">
        <v>30</v>
      </c>
      <c r="K16" s="90"/>
      <c r="M16" s="90"/>
      <c r="N16" s="90"/>
      <c r="O16" s="90"/>
    </row>
    <row r="17" spans="1:11" s="1" customFormat="1" ht="23.25">
      <c r="A17" s="2" t="s">
        <v>31</v>
      </c>
      <c r="B17" s="3" t="s">
        <v>32</v>
      </c>
      <c r="C17" s="7">
        <v>176546588</v>
      </c>
      <c r="D17" s="7">
        <v>113261360</v>
      </c>
      <c r="E17" s="7">
        <v>59160236</v>
      </c>
      <c r="F17" s="7">
        <v>4124992</v>
      </c>
      <c r="G17" s="2" t="s">
        <v>33</v>
      </c>
      <c r="J17" s="90"/>
    </row>
    <row r="18" spans="1:11" s="1" customFormat="1" ht="34.5">
      <c r="A18" s="2" t="s">
        <v>34</v>
      </c>
      <c r="B18" s="3" t="s">
        <v>35</v>
      </c>
      <c r="C18" s="7">
        <v>29563966</v>
      </c>
      <c r="D18" s="7">
        <v>28819242</v>
      </c>
      <c r="E18" s="7">
        <v>476810</v>
      </c>
      <c r="F18" s="7">
        <v>267914</v>
      </c>
      <c r="G18" s="2" t="s">
        <v>36</v>
      </c>
      <c r="J18" s="90"/>
    </row>
    <row r="19" spans="1:11" s="1" customFormat="1" ht="23.25">
      <c r="A19" s="2" t="s">
        <v>37</v>
      </c>
      <c r="B19" s="3" t="s">
        <v>38</v>
      </c>
      <c r="C19" s="7">
        <v>17238044</v>
      </c>
      <c r="D19" s="7">
        <v>15512333</v>
      </c>
      <c r="E19" s="7">
        <v>1639802</v>
      </c>
      <c r="F19" s="7">
        <v>85910</v>
      </c>
      <c r="G19" s="2" t="s">
        <v>39</v>
      </c>
      <c r="J19" s="90"/>
    </row>
    <row r="20" spans="1:11" s="1" customFormat="1" ht="23.25">
      <c r="A20" s="2" t="s">
        <v>40</v>
      </c>
      <c r="B20" s="3" t="s">
        <v>41</v>
      </c>
      <c r="C20" s="7">
        <v>1271916</v>
      </c>
      <c r="D20" s="7">
        <v>22790</v>
      </c>
      <c r="E20" s="7">
        <v>403039</v>
      </c>
      <c r="F20" s="7">
        <v>846087</v>
      </c>
      <c r="G20" s="2" t="s">
        <v>42</v>
      </c>
      <c r="K20" s="90"/>
    </row>
    <row r="21" spans="1:11" s="1" customFormat="1" ht="23.25">
      <c r="A21" s="2" t="s">
        <v>43</v>
      </c>
      <c r="B21" s="3" t="s">
        <v>44</v>
      </c>
      <c r="C21" s="7">
        <v>52530430</v>
      </c>
      <c r="D21" s="7">
        <v>24521953</v>
      </c>
      <c r="E21" s="7">
        <v>9213076</v>
      </c>
      <c r="F21" s="7">
        <v>18795401</v>
      </c>
      <c r="G21" s="2" t="s">
        <v>45</v>
      </c>
      <c r="J21" s="90"/>
    </row>
    <row r="22" spans="1:11" s="1" customFormat="1" ht="23.25">
      <c r="A22" s="2" t="s">
        <v>46</v>
      </c>
      <c r="B22" s="3" t="s">
        <v>47</v>
      </c>
      <c r="C22" s="7">
        <v>15075072</v>
      </c>
      <c r="D22" s="7">
        <v>4157981</v>
      </c>
      <c r="E22" s="7">
        <v>4364384</v>
      </c>
      <c r="F22" s="7">
        <v>6552707</v>
      </c>
      <c r="G22" s="2" t="s">
        <v>48</v>
      </c>
      <c r="K22" s="90"/>
    </row>
    <row r="23" spans="1:11" ht="2.4500000000000002" customHeight="1">
      <c r="A23" s="8"/>
      <c r="B23" s="8"/>
      <c r="C23" s="8"/>
      <c r="D23" s="8"/>
      <c r="E23" s="8"/>
      <c r="F23" s="8"/>
      <c r="G23" s="8"/>
      <c r="J23" s="90">
        <f t="shared" ref="J23" si="0">I23/$C$10*100</f>
        <v>0</v>
      </c>
    </row>
  </sheetData>
  <mergeCells count="10">
    <mergeCell ref="G8:G9"/>
    <mergeCell ref="A4:G4"/>
    <mergeCell ref="A5:G5"/>
    <mergeCell ref="A2:G2"/>
    <mergeCell ref="A3:G3"/>
    <mergeCell ref="B11:F11"/>
    <mergeCell ref="A8:A9"/>
    <mergeCell ref="B8:B9"/>
    <mergeCell ref="C8:C9"/>
    <mergeCell ref="D8:F8"/>
  </mergeCells>
  <pageMargins left="0.78739999999999999" right="0.39369999999999999" top="0.39369999999999999" bottom="0.39369999999999999" header="0.3" footer="0.3"/>
  <pageSetup paperSize="9" orientation="landscape"/>
  <headerFooter differentFirst="1"/>
</worksheet>
</file>

<file path=xl/worksheets/sheet7.xml><?xml version="1.0" encoding="utf-8"?>
<worksheet xmlns="http://schemas.openxmlformats.org/spreadsheetml/2006/main" xmlns:r="http://schemas.openxmlformats.org/officeDocument/2006/relationships">
  <dimension ref="A2:H20"/>
  <sheetViews>
    <sheetView workbookViewId="0">
      <selection activeCell="G27" sqref="G27"/>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5" t="s">
        <v>204</v>
      </c>
      <c r="B2" s="135"/>
      <c r="C2" s="135"/>
      <c r="D2" s="135"/>
      <c r="E2" s="135"/>
      <c r="F2" s="135"/>
      <c r="G2" s="135"/>
    </row>
    <row r="3" spans="1:8" s="1" customFormat="1">
      <c r="A3" s="135" t="s">
        <v>49</v>
      </c>
      <c r="B3" s="135"/>
      <c r="C3" s="135"/>
      <c r="D3" s="135"/>
      <c r="E3" s="135"/>
      <c r="F3" s="135"/>
      <c r="G3" s="135"/>
    </row>
    <row r="5" spans="1:8" s="1" customFormat="1" ht="15" customHeight="1">
      <c r="A5" s="132"/>
      <c r="B5" s="133" t="s">
        <v>203</v>
      </c>
      <c r="C5" s="133" t="s">
        <v>6</v>
      </c>
      <c r="D5" s="133" t="s">
        <v>7</v>
      </c>
      <c r="E5" s="133"/>
      <c r="F5" s="133"/>
      <c r="G5" s="134"/>
      <c r="H5" s="94"/>
    </row>
    <row r="6" spans="1:8" s="1" customFormat="1" ht="22.5">
      <c r="A6" s="132"/>
      <c r="B6" s="133"/>
      <c r="C6" s="133"/>
      <c r="D6" s="5" t="s">
        <v>8</v>
      </c>
      <c r="E6" s="5" t="s">
        <v>9</v>
      </c>
      <c r="F6" s="5" t="s">
        <v>10</v>
      </c>
      <c r="G6" s="134"/>
      <c r="H6" s="94"/>
    </row>
    <row r="7" spans="1:8" s="1" customFormat="1" ht="23.25">
      <c r="A7" s="6" t="s">
        <v>11</v>
      </c>
      <c r="B7" s="3" t="s">
        <v>12</v>
      </c>
      <c r="C7" s="9">
        <v>100</v>
      </c>
      <c r="D7" s="9">
        <v>100</v>
      </c>
      <c r="E7" s="9">
        <v>100</v>
      </c>
      <c r="F7" s="9">
        <v>100</v>
      </c>
      <c r="G7" s="6" t="s">
        <v>13</v>
      </c>
    </row>
    <row r="8" spans="1:8" s="1" customFormat="1">
      <c r="A8" s="3" t="s">
        <v>14</v>
      </c>
      <c r="B8" s="130" t="s">
        <v>4</v>
      </c>
      <c r="C8" s="136" t="s">
        <v>4</v>
      </c>
      <c r="D8" s="136" t="s">
        <v>4</v>
      </c>
      <c r="E8" s="136" t="s">
        <v>4</v>
      </c>
      <c r="F8" s="136" t="s">
        <v>4</v>
      </c>
      <c r="G8" s="3" t="s">
        <v>15</v>
      </c>
    </row>
    <row r="9" spans="1:8" s="1" customFormat="1" ht="23.25">
      <c r="A9" s="2" t="s">
        <v>16</v>
      </c>
      <c r="B9" s="3" t="s">
        <v>17</v>
      </c>
      <c r="C9" s="9">
        <v>14.2</v>
      </c>
      <c r="D9" s="9">
        <v>13.6</v>
      </c>
      <c r="E9" s="9">
        <v>21.4</v>
      </c>
      <c r="F9" s="9">
        <v>1.2</v>
      </c>
      <c r="G9" s="2" t="s">
        <v>18</v>
      </c>
    </row>
    <row r="10" spans="1:8" s="1" customFormat="1" ht="23.25">
      <c r="A10" s="2" t="s">
        <v>19</v>
      </c>
      <c r="B10" s="3" t="s">
        <v>20</v>
      </c>
      <c r="C10" s="9">
        <v>10.1</v>
      </c>
      <c r="D10" s="9">
        <v>11.2</v>
      </c>
      <c r="E10" s="9">
        <v>4.8</v>
      </c>
      <c r="F10" s="9">
        <v>1</v>
      </c>
      <c r="G10" s="2" t="s">
        <v>21</v>
      </c>
    </row>
    <row r="11" spans="1:8" s="1" customFormat="1" ht="23.25">
      <c r="A11" s="2" t="s">
        <v>22</v>
      </c>
      <c r="B11" s="3" t="s">
        <v>23</v>
      </c>
      <c r="C11" s="9">
        <v>45.8</v>
      </c>
      <c r="D11" s="9">
        <v>51.2</v>
      </c>
      <c r="E11" s="9">
        <v>16.399999999999999</v>
      </c>
      <c r="F11" s="9">
        <v>6.6</v>
      </c>
      <c r="G11" s="2" t="s">
        <v>24</v>
      </c>
    </row>
    <row r="12" spans="1:8" s="1" customFormat="1" ht="34.5">
      <c r="A12" s="2" t="s">
        <v>25</v>
      </c>
      <c r="B12" s="3" t="s">
        <v>26</v>
      </c>
      <c r="C12" s="9">
        <v>6.9</v>
      </c>
      <c r="D12" s="9">
        <v>6.8</v>
      </c>
      <c r="E12" s="9">
        <v>8.5</v>
      </c>
      <c r="F12" s="9">
        <v>2.6</v>
      </c>
      <c r="G12" s="2" t="s">
        <v>27</v>
      </c>
    </row>
    <row r="13" spans="1:8" s="1" customFormat="1" ht="23.25">
      <c r="A13" s="2" t="s">
        <v>28</v>
      </c>
      <c r="B13" s="3" t="s">
        <v>29</v>
      </c>
      <c r="C13" s="9">
        <v>0</v>
      </c>
      <c r="D13" s="9">
        <v>0</v>
      </c>
      <c r="E13" s="9">
        <v>0</v>
      </c>
      <c r="F13" s="9">
        <v>0</v>
      </c>
      <c r="G13" s="2" t="s">
        <v>30</v>
      </c>
    </row>
    <row r="14" spans="1:8" s="1" customFormat="1" ht="23.25">
      <c r="A14" s="2" t="s">
        <v>31</v>
      </c>
      <c r="B14" s="3" t="s">
        <v>32</v>
      </c>
      <c r="C14" s="9">
        <v>13.8</v>
      </c>
      <c r="D14" s="9">
        <v>10.4</v>
      </c>
      <c r="E14" s="9">
        <v>38.4</v>
      </c>
      <c r="F14" s="9">
        <v>11.9</v>
      </c>
      <c r="G14" s="2" t="s">
        <v>33</v>
      </c>
    </row>
    <row r="15" spans="1:8" s="1" customFormat="1" ht="34.5">
      <c r="A15" s="2" t="s">
        <v>34</v>
      </c>
      <c r="B15" s="3" t="s">
        <v>35</v>
      </c>
      <c r="C15" s="9">
        <v>2.2999999999999998</v>
      </c>
      <c r="D15" s="9">
        <v>2.7</v>
      </c>
      <c r="E15" s="9">
        <v>0.3</v>
      </c>
      <c r="F15" s="9">
        <v>0.8</v>
      </c>
      <c r="G15" s="2" t="s">
        <v>36</v>
      </c>
    </row>
    <row r="16" spans="1:8" s="1" customFormat="1" ht="23.25">
      <c r="A16" s="2" t="s">
        <v>37</v>
      </c>
      <c r="B16" s="3" t="s">
        <v>38</v>
      </c>
      <c r="C16" s="9">
        <v>1.4</v>
      </c>
      <c r="D16" s="9">
        <v>1.4</v>
      </c>
      <c r="E16" s="9">
        <v>1.1000000000000001</v>
      </c>
      <c r="F16" s="9">
        <v>0.2</v>
      </c>
      <c r="G16" s="2" t="s">
        <v>39</v>
      </c>
    </row>
    <row r="17" spans="1:7" s="1" customFormat="1" ht="23.25">
      <c r="A17" s="2" t="s">
        <v>40</v>
      </c>
      <c r="B17" s="3" t="s">
        <v>41</v>
      </c>
      <c r="C17" s="9">
        <v>0.1</v>
      </c>
      <c r="D17" s="9">
        <v>0</v>
      </c>
      <c r="E17" s="9">
        <v>0.3</v>
      </c>
      <c r="F17" s="9">
        <v>2.4</v>
      </c>
      <c r="G17" s="2" t="s">
        <v>42</v>
      </c>
    </row>
    <row r="18" spans="1:7" s="1" customFormat="1" ht="23.25">
      <c r="A18" s="2" t="s">
        <v>43</v>
      </c>
      <c r="B18" s="3" t="s">
        <v>44</v>
      </c>
      <c r="C18" s="9">
        <v>4.0999999999999996</v>
      </c>
      <c r="D18" s="9">
        <v>2.2999999999999998</v>
      </c>
      <c r="E18" s="9">
        <v>6</v>
      </c>
      <c r="F18" s="9">
        <v>54.3</v>
      </c>
      <c r="G18" s="2" t="s">
        <v>45</v>
      </c>
    </row>
    <row r="19" spans="1:7" s="1" customFormat="1" ht="23.25">
      <c r="A19" s="2" t="s">
        <v>46</v>
      </c>
      <c r="B19" s="3" t="s">
        <v>47</v>
      </c>
      <c r="C19" s="9">
        <v>1.2</v>
      </c>
      <c r="D19" s="9">
        <v>0.4</v>
      </c>
      <c r="E19" s="9">
        <v>2.8</v>
      </c>
      <c r="F19" s="9">
        <v>18.899999999999999</v>
      </c>
      <c r="G19" s="2" t="s">
        <v>48</v>
      </c>
    </row>
    <row r="20" spans="1:7" ht="2.4500000000000002" customHeight="1">
      <c r="A20" s="8"/>
      <c r="B20" s="8"/>
      <c r="C20" s="8"/>
      <c r="D20" s="8"/>
      <c r="E20" s="8"/>
      <c r="F20" s="8"/>
      <c r="G20" s="8"/>
    </row>
  </sheetData>
  <mergeCells count="8">
    <mergeCell ref="G5:G6"/>
    <mergeCell ref="A2:G2"/>
    <mergeCell ref="A3:G3"/>
    <mergeCell ref="B8:F8"/>
    <mergeCell ref="A5:A6"/>
    <mergeCell ref="B5:B6"/>
    <mergeCell ref="C5:C6"/>
    <mergeCell ref="D5:F5"/>
  </mergeCells>
  <pageMargins left="0.78739999999999999" right="0.39369999999999999" top="0.39369999999999999" bottom="0.39369999999999999" header="0.3" footer="0.3"/>
  <pageSetup paperSize="9" orientation="landscape"/>
  <headerFooter differentFirst="1"/>
</worksheet>
</file>

<file path=xl/worksheets/sheet8.xml><?xml version="1.0" encoding="utf-8"?>
<worksheet xmlns="http://schemas.openxmlformats.org/spreadsheetml/2006/main" xmlns:r="http://schemas.openxmlformats.org/officeDocument/2006/relationships">
  <dimension ref="A2:H21"/>
  <sheetViews>
    <sheetView workbookViewId="0">
      <selection activeCell="H26" sqref="H26"/>
    </sheetView>
  </sheetViews>
  <sheetFormatPr defaultRowHeight="15"/>
  <cols>
    <col min="1" max="1" width="29" customWidth="1"/>
    <col min="2" max="2" width="10" customWidth="1"/>
    <col min="3" max="3" width="15" customWidth="1"/>
    <col min="4" max="6" width="13" customWidth="1"/>
    <col min="7" max="7" width="29" customWidth="1"/>
  </cols>
  <sheetData>
    <row r="2" spans="1:8" s="1" customFormat="1">
      <c r="A2" s="135" t="s">
        <v>205</v>
      </c>
      <c r="B2" s="135"/>
      <c r="C2" s="135"/>
      <c r="D2" s="135"/>
      <c r="E2" s="135"/>
      <c r="F2" s="135"/>
      <c r="G2" s="135"/>
    </row>
    <row r="3" spans="1:8" s="1" customFormat="1">
      <c r="A3" s="135" t="s">
        <v>50</v>
      </c>
      <c r="B3" s="135"/>
      <c r="C3" s="135"/>
      <c r="D3" s="135"/>
      <c r="E3" s="135"/>
      <c r="F3" s="135"/>
      <c r="G3" s="135"/>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166581176</v>
      </c>
      <c r="D8" s="7">
        <v>133689095</v>
      </c>
      <c r="E8" s="7">
        <v>32492122</v>
      </c>
      <c r="F8" s="7">
        <v>399960</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164321708</v>
      </c>
      <c r="D10" s="7">
        <v>132164868</v>
      </c>
      <c r="E10" s="7">
        <v>31796942</v>
      </c>
      <c r="F10" s="7">
        <v>359898</v>
      </c>
      <c r="G10" s="2" t="s">
        <v>18</v>
      </c>
    </row>
    <row r="11" spans="1:8" s="1" customFormat="1" ht="23.25">
      <c r="A11" s="2" t="s">
        <v>19</v>
      </c>
      <c r="B11" s="3" t="s">
        <v>20</v>
      </c>
      <c r="C11" s="7">
        <v>1999437</v>
      </c>
      <c r="D11" s="7">
        <v>1336382</v>
      </c>
      <c r="E11" s="7">
        <v>629656</v>
      </c>
      <c r="F11" s="7">
        <v>33399</v>
      </c>
      <c r="G11" s="2" t="s">
        <v>21</v>
      </c>
    </row>
    <row r="12" spans="1:8" s="1" customFormat="1" ht="23.25">
      <c r="A12" s="2" t="s">
        <v>22</v>
      </c>
      <c r="B12" s="3" t="s">
        <v>23</v>
      </c>
      <c r="C12" s="7">
        <v>175917</v>
      </c>
      <c r="D12" s="7">
        <v>119024</v>
      </c>
      <c r="E12" s="7">
        <v>56893</v>
      </c>
      <c r="F12" s="4" t="s">
        <v>51</v>
      </c>
      <c r="G12" s="2" t="s">
        <v>24</v>
      </c>
    </row>
    <row r="13" spans="1:8" s="1" customFormat="1" ht="34.5">
      <c r="A13" s="2" t="s">
        <v>25</v>
      </c>
      <c r="B13" s="3" t="s">
        <v>26</v>
      </c>
      <c r="C13" s="4" t="s">
        <v>51</v>
      </c>
      <c r="D13" s="4" t="s">
        <v>51</v>
      </c>
      <c r="E13" s="4" t="s">
        <v>51</v>
      </c>
      <c r="F13" s="4" t="s">
        <v>51</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4" t="s">
        <v>51</v>
      </c>
      <c r="D15" s="4" t="s">
        <v>51</v>
      </c>
      <c r="E15" s="4" t="s">
        <v>51</v>
      </c>
      <c r="F15" s="4" t="s">
        <v>51</v>
      </c>
      <c r="G15" s="2" t="s">
        <v>33</v>
      </c>
    </row>
    <row r="16" spans="1:8" s="1" customFormat="1" ht="34.5">
      <c r="A16" s="2" t="s">
        <v>34</v>
      </c>
      <c r="B16" s="3" t="s">
        <v>35</v>
      </c>
      <c r="C16" s="7">
        <v>15540</v>
      </c>
      <c r="D16" s="7">
        <v>12681</v>
      </c>
      <c r="E16" s="7">
        <v>2859</v>
      </c>
      <c r="F16" s="4" t="s">
        <v>51</v>
      </c>
      <c r="G16" s="2" t="s">
        <v>36</v>
      </c>
    </row>
    <row r="17" spans="1:7" s="1" customFormat="1" ht="23.25">
      <c r="A17" s="2" t="s">
        <v>37</v>
      </c>
      <c r="B17" s="3" t="s">
        <v>38</v>
      </c>
      <c r="C17" s="7">
        <v>56340</v>
      </c>
      <c r="D17" s="7">
        <v>56140</v>
      </c>
      <c r="E17" s="7">
        <v>200</v>
      </c>
      <c r="F17" s="4" t="s">
        <v>51</v>
      </c>
      <c r="G17" s="2" t="s">
        <v>39</v>
      </c>
    </row>
    <row r="18" spans="1:7" s="1" customFormat="1" ht="23.25">
      <c r="A18" s="2" t="s">
        <v>40</v>
      </c>
      <c r="B18" s="3" t="s">
        <v>41</v>
      </c>
      <c r="C18" s="7">
        <v>1426</v>
      </c>
      <c r="D18" s="4" t="s">
        <v>51</v>
      </c>
      <c r="E18" s="7">
        <v>1426</v>
      </c>
      <c r="F18" s="4" t="s">
        <v>51</v>
      </c>
      <c r="G18" s="2" t="s">
        <v>42</v>
      </c>
    </row>
    <row r="19" spans="1:7" s="1" customFormat="1" ht="23.25">
      <c r="A19" s="2" t="s">
        <v>43</v>
      </c>
      <c r="B19" s="3" t="s">
        <v>44</v>
      </c>
      <c r="C19" s="7">
        <v>10652</v>
      </c>
      <c r="D19" s="4" t="s">
        <v>51</v>
      </c>
      <c r="E19" s="7">
        <v>3989</v>
      </c>
      <c r="F19" s="7">
        <v>6663</v>
      </c>
      <c r="G19" s="2" t="s">
        <v>45</v>
      </c>
    </row>
    <row r="20" spans="1:7" s="1" customFormat="1" ht="23.25">
      <c r="A20" s="2" t="s">
        <v>46</v>
      </c>
      <c r="B20" s="3" t="s">
        <v>47</v>
      </c>
      <c r="C20" s="7">
        <v>156</v>
      </c>
      <c r="D20" s="4" t="s">
        <v>51</v>
      </c>
      <c r="E20" s="7">
        <v>156</v>
      </c>
      <c r="F20" s="4" t="s">
        <v>51</v>
      </c>
      <c r="G20" s="2" t="s">
        <v>48</v>
      </c>
    </row>
    <row r="21" spans="1:7" ht="2.4500000000000002" customHeight="1">
      <c r="A21" s="8"/>
      <c r="B21" s="8"/>
      <c r="C21" s="8"/>
      <c r="D21" s="8"/>
      <c r="E21" s="8"/>
      <c r="F21" s="8"/>
      <c r="G21" s="8"/>
    </row>
  </sheetData>
  <mergeCells count="8">
    <mergeCell ref="G6:G7"/>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xl/worksheets/sheet9.xml><?xml version="1.0" encoding="utf-8"?>
<worksheet xmlns="http://schemas.openxmlformats.org/spreadsheetml/2006/main" xmlns:r="http://schemas.openxmlformats.org/officeDocument/2006/relationships">
  <dimension ref="A1:H21"/>
  <sheetViews>
    <sheetView workbookViewId="0">
      <selection activeCell="H25" sqref="H25"/>
    </sheetView>
  </sheetViews>
  <sheetFormatPr defaultRowHeight="15"/>
  <cols>
    <col min="1" max="1" width="29" customWidth="1"/>
    <col min="2" max="2" width="10" customWidth="1"/>
    <col min="3" max="3" width="15" customWidth="1"/>
    <col min="4" max="6" width="13" customWidth="1"/>
    <col min="7" max="7" width="29" customWidth="1"/>
  </cols>
  <sheetData>
    <row r="1" spans="1:8" s="1" customFormat="1">
      <c r="A1" s="135"/>
      <c r="B1" s="135"/>
      <c r="C1" s="135"/>
      <c r="D1" s="135"/>
      <c r="E1" s="135"/>
      <c r="F1" s="135"/>
      <c r="G1" s="135"/>
    </row>
    <row r="2" spans="1:8" s="1" customFormat="1">
      <c r="A2" s="135" t="s">
        <v>206</v>
      </c>
      <c r="B2" s="135"/>
      <c r="C2" s="135"/>
      <c r="D2" s="135"/>
      <c r="E2" s="135"/>
      <c r="F2" s="135"/>
      <c r="G2" s="135"/>
    </row>
    <row r="3" spans="1:8" s="1" customFormat="1">
      <c r="A3" s="135" t="s">
        <v>52</v>
      </c>
      <c r="B3" s="135"/>
      <c r="C3" s="135"/>
      <c r="D3" s="135"/>
      <c r="E3" s="135"/>
      <c r="F3" s="135"/>
      <c r="G3" s="135"/>
    </row>
    <row r="5" spans="1:8" s="1" customFormat="1">
      <c r="A5" s="2" t="s">
        <v>3</v>
      </c>
      <c r="B5" s="92" t="s">
        <v>4</v>
      </c>
      <c r="C5" s="92" t="s">
        <v>4</v>
      </c>
      <c r="D5" s="92" t="s">
        <v>4</v>
      </c>
      <c r="E5" s="92" t="s">
        <v>4</v>
      </c>
      <c r="F5" s="92" t="s">
        <v>4</v>
      </c>
      <c r="G5" s="4" t="s">
        <v>5</v>
      </c>
    </row>
    <row r="6" spans="1:8" s="1" customFormat="1" ht="15" customHeight="1">
      <c r="A6" s="132"/>
      <c r="B6" s="133" t="s">
        <v>203</v>
      </c>
      <c r="C6" s="133" t="s">
        <v>6</v>
      </c>
      <c r="D6" s="133" t="s">
        <v>7</v>
      </c>
      <c r="E6" s="133"/>
      <c r="F6" s="133"/>
      <c r="G6" s="134"/>
      <c r="H6" s="94"/>
    </row>
    <row r="7" spans="1:8" s="1" customFormat="1" ht="22.5">
      <c r="A7" s="132"/>
      <c r="B7" s="133"/>
      <c r="C7" s="133"/>
      <c r="D7" s="5" t="s">
        <v>8</v>
      </c>
      <c r="E7" s="5" t="s">
        <v>9</v>
      </c>
      <c r="F7" s="5" t="s">
        <v>10</v>
      </c>
      <c r="G7" s="134"/>
      <c r="H7" s="94"/>
    </row>
    <row r="8" spans="1:8" s="1" customFormat="1" ht="23.25">
      <c r="A8" s="6" t="s">
        <v>11</v>
      </c>
      <c r="B8" s="3" t="s">
        <v>12</v>
      </c>
      <c r="C8" s="7">
        <v>19984845</v>
      </c>
      <c r="D8" s="7">
        <v>14986480</v>
      </c>
      <c r="E8" s="7">
        <v>4761295</v>
      </c>
      <c r="F8" s="7">
        <v>237070</v>
      </c>
      <c r="G8" s="6" t="s">
        <v>13</v>
      </c>
    </row>
    <row r="9" spans="1:8" s="1" customFormat="1">
      <c r="A9" s="3" t="s">
        <v>14</v>
      </c>
      <c r="B9" s="130" t="s">
        <v>4</v>
      </c>
      <c r="C9" s="131" t="s">
        <v>4</v>
      </c>
      <c r="D9" s="131" t="s">
        <v>4</v>
      </c>
      <c r="E9" s="131" t="s">
        <v>4</v>
      </c>
      <c r="F9" s="131" t="s">
        <v>4</v>
      </c>
      <c r="G9" s="3" t="s">
        <v>15</v>
      </c>
    </row>
    <row r="10" spans="1:8" s="1" customFormat="1" ht="23.25">
      <c r="A10" s="2" t="s">
        <v>16</v>
      </c>
      <c r="B10" s="3" t="s">
        <v>17</v>
      </c>
      <c r="C10" s="7">
        <v>1159973</v>
      </c>
      <c r="D10" s="7">
        <v>835270</v>
      </c>
      <c r="E10" s="7">
        <v>324703</v>
      </c>
      <c r="F10" s="4" t="s">
        <v>51</v>
      </c>
      <c r="G10" s="2" t="s">
        <v>18</v>
      </c>
    </row>
    <row r="11" spans="1:8" s="1" customFormat="1" ht="23.25">
      <c r="A11" s="2" t="s">
        <v>19</v>
      </c>
      <c r="B11" s="3" t="s">
        <v>20</v>
      </c>
      <c r="C11" s="7">
        <v>16285874</v>
      </c>
      <c r="D11" s="7">
        <v>12115654</v>
      </c>
      <c r="E11" s="7">
        <v>3934264</v>
      </c>
      <c r="F11" s="7">
        <v>235956</v>
      </c>
      <c r="G11" s="2" t="s">
        <v>21</v>
      </c>
    </row>
    <row r="12" spans="1:8" s="1" customFormat="1" ht="23.25">
      <c r="A12" s="2" t="s">
        <v>22</v>
      </c>
      <c r="B12" s="3" t="s">
        <v>23</v>
      </c>
      <c r="C12" s="7">
        <v>1827265</v>
      </c>
      <c r="D12" s="7">
        <v>1398398</v>
      </c>
      <c r="E12" s="7">
        <v>427753</v>
      </c>
      <c r="F12" s="7">
        <v>1114</v>
      </c>
      <c r="G12" s="2" t="s">
        <v>24</v>
      </c>
    </row>
    <row r="13" spans="1:8" s="1" customFormat="1" ht="34.5">
      <c r="A13" s="2" t="s">
        <v>25</v>
      </c>
      <c r="B13" s="3" t="s">
        <v>26</v>
      </c>
      <c r="C13" s="4" t="s">
        <v>51</v>
      </c>
      <c r="D13" s="4" t="s">
        <v>51</v>
      </c>
      <c r="E13" s="4" t="s">
        <v>51</v>
      </c>
      <c r="F13" s="4" t="s">
        <v>51</v>
      </c>
      <c r="G13" s="2" t="s">
        <v>27</v>
      </c>
    </row>
    <row r="14" spans="1:8" s="1" customFormat="1" ht="23.25">
      <c r="A14" s="2" t="s">
        <v>28</v>
      </c>
      <c r="B14" s="3" t="s">
        <v>29</v>
      </c>
      <c r="C14" s="4" t="s">
        <v>51</v>
      </c>
      <c r="D14" s="4" t="s">
        <v>51</v>
      </c>
      <c r="E14" s="4" t="s">
        <v>51</v>
      </c>
      <c r="F14" s="4" t="s">
        <v>51</v>
      </c>
      <c r="G14" s="2" t="s">
        <v>30</v>
      </c>
    </row>
    <row r="15" spans="1:8" s="1" customFormat="1" ht="23.25">
      <c r="A15" s="2" t="s">
        <v>31</v>
      </c>
      <c r="B15" s="3" t="s">
        <v>32</v>
      </c>
      <c r="C15" s="4" t="s">
        <v>51</v>
      </c>
      <c r="D15" s="4" t="s">
        <v>51</v>
      </c>
      <c r="E15" s="4" t="s">
        <v>51</v>
      </c>
      <c r="F15" s="4" t="s">
        <v>51</v>
      </c>
      <c r="G15" s="2" t="s">
        <v>33</v>
      </c>
    </row>
    <row r="16" spans="1:8" s="1" customFormat="1" ht="34.5">
      <c r="A16" s="2" t="s">
        <v>34</v>
      </c>
      <c r="B16" s="3" t="s">
        <v>35</v>
      </c>
      <c r="C16" s="7">
        <v>10467</v>
      </c>
      <c r="D16" s="7">
        <v>10467</v>
      </c>
      <c r="E16" s="4" t="s">
        <v>51</v>
      </c>
      <c r="F16" s="4" t="s">
        <v>51</v>
      </c>
      <c r="G16" s="2" t="s">
        <v>36</v>
      </c>
    </row>
    <row r="17" spans="1:7" s="1" customFormat="1" ht="23.25">
      <c r="A17" s="2" t="s">
        <v>37</v>
      </c>
      <c r="B17" s="3" t="s">
        <v>38</v>
      </c>
      <c r="C17" s="7">
        <v>656979</v>
      </c>
      <c r="D17" s="7">
        <v>626691</v>
      </c>
      <c r="E17" s="7">
        <v>30288</v>
      </c>
      <c r="F17" s="4" t="s">
        <v>51</v>
      </c>
      <c r="G17" s="2" t="s">
        <v>39</v>
      </c>
    </row>
    <row r="18" spans="1:7" s="1" customFormat="1" ht="23.25">
      <c r="A18" s="2" t="s">
        <v>40</v>
      </c>
      <c r="B18" s="3" t="s">
        <v>41</v>
      </c>
      <c r="C18" s="4" t="s">
        <v>51</v>
      </c>
      <c r="D18" s="4" t="s">
        <v>51</v>
      </c>
      <c r="E18" s="4" t="s">
        <v>51</v>
      </c>
      <c r="F18" s="4" t="s">
        <v>51</v>
      </c>
      <c r="G18" s="2" t="s">
        <v>42</v>
      </c>
    </row>
    <row r="19" spans="1:7" s="1" customFormat="1" ht="23.25">
      <c r="A19" s="2" t="s">
        <v>43</v>
      </c>
      <c r="B19" s="3" t="s">
        <v>44</v>
      </c>
      <c r="C19" s="7">
        <v>44287</v>
      </c>
      <c r="D19" s="4" t="s">
        <v>51</v>
      </c>
      <c r="E19" s="7">
        <v>44287</v>
      </c>
      <c r="F19" s="4" t="s">
        <v>51</v>
      </c>
      <c r="G19" s="2" t="s">
        <v>45</v>
      </c>
    </row>
    <row r="20" spans="1:7" s="1" customFormat="1" ht="23.25">
      <c r="A20" s="2" t="s">
        <v>46</v>
      </c>
      <c r="B20" s="3" t="s">
        <v>47</v>
      </c>
      <c r="C20" s="4" t="s">
        <v>51</v>
      </c>
      <c r="D20" s="4" t="s">
        <v>51</v>
      </c>
      <c r="E20" s="4" t="s">
        <v>51</v>
      </c>
      <c r="F20" s="4" t="s">
        <v>51</v>
      </c>
      <c r="G20" s="2" t="s">
        <v>48</v>
      </c>
    </row>
    <row r="21" spans="1:7" ht="2.4500000000000002" customHeight="1">
      <c r="A21" s="8"/>
      <c r="B21" s="8"/>
      <c r="C21" s="8"/>
      <c r="D21" s="8"/>
      <c r="E21" s="8"/>
      <c r="F21" s="8"/>
      <c r="G21" s="8"/>
    </row>
  </sheetData>
  <mergeCells count="9">
    <mergeCell ref="G6:G7"/>
    <mergeCell ref="A1:G1"/>
    <mergeCell ref="A2:G2"/>
    <mergeCell ref="A3:G3"/>
    <mergeCell ref="B9:F9"/>
    <mergeCell ref="A6:A7"/>
    <mergeCell ref="B6:B7"/>
    <mergeCell ref="C6:C7"/>
    <mergeCell ref="D6:F6"/>
  </mergeCells>
  <pageMargins left="0.78739999999999999" right="0.39369999999999999" top="0.39369999999999999" bottom="0.39369999999999999" header="0.3" footer="0.3"/>
  <pageSetup paperSize="9" orientation="landscape"/>
  <headerFooter differentFirst="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Листы</vt:lpstr>
      </vt:variant>
      <vt:variant>
        <vt:i4>51</vt:i4>
      </vt:variant>
      <vt:variant>
        <vt:lpstr>Именованные диапазоны</vt:lpstr>
      </vt:variant>
      <vt:variant>
        <vt:i4>48</vt:i4>
      </vt:variant>
    </vt:vector>
  </HeadingPairs>
  <TitlesOfParts>
    <vt:vector size="99" baseType="lpstr">
      <vt:lpstr>Обложка</vt:lpstr>
      <vt:lpstr>Усл.обозначения</vt:lpstr>
      <vt:lpstr>Содержание</vt:lpstr>
      <vt:lpstr>Метод.пояснения</vt:lpstr>
      <vt:lpstr>Аннотация</vt:lpstr>
      <vt:lpstr>1.0</vt:lpstr>
      <vt:lpstr>1.1</vt:lpstr>
      <vt:lpstr>1.2</vt:lpstr>
      <vt:lpstr>1.3</vt:lpstr>
      <vt:lpstr>1.4</vt:lpstr>
      <vt:lpstr>1.5</vt:lpstr>
      <vt:lpstr>1.6</vt:lpstr>
      <vt:lpstr>1.7</vt:lpstr>
      <vt:lpstr>1.8</vt:lpstr>
      <vt:lpstr>1.9</vt:lpstr>
      <vt:lpstr>1.10</vt:lpstr>
      <vt:lpstr>1.11</vt:lpstr>
      <vt:lpstr>1.12</vt:lpstr>
      <vt:lpstr>2.1</vt:lpstr>
      <vt:lpstr>2.2</vt:lpstr>
      <vt:lpstr>2.3</vt:lpstr>
      <vt:lpstr>3.1</vt:lpstr>
      <vt:lpstr>3.2</vt:lpstr>
      <vt:lpstr>3.3</vt:lpstr>
      <vt:lpstr>4.1</vt:lpstr>
      <vt:lpstr>4.2</vt:lpstr>
      <vt:lpstr>4.3</vt:lpstr>
      <vt:lpstr>4.4</vt:lpstr>
      <vt:lpstr>4.5</vt:lpstr>
      <vt:lpstr>4.6</vt:lpstr>
      <vt:lpstr>4.7</vt:lpstr>
      <vt:lpstr>4.8</vt:lpstr>
      <vt:lpstr>4.9</vt:lpstr>
      <vt:lpstr>4.10</vt:lpstr>
      <vt:lpstr>4.11</vt:lpstr>
      <vt:lpstr>4.12</vt:lpstr>
      <vt:lpstr>4.13</vt:lpstr>
      <vt:lpstr>4.14</vt:lpstr>
      <vt:lpstr>4.15</vt:lpstr>
      <vt:lpstr>4.16</vt:lpstr>
      <vt:lpstr>4.17</vt:lpstr>
      <vt:lpstr>4.18</vt:lpstr>
      <vt:lpstr>4.19</vt:lpstr>
      <vt:lpstr>4.20</vt:lpstr>
      <vt:lpstr>5</vt:lpstr>
      <vt:lpstr>6.1</vt:lpstr>
      <vt:lpstr>6.2</vt:lpstr>
      <vt:lpstr>6.3</vt:lpstr>
      <vt:lpstr>7.1</vt:lpstr>
      <vt:lpstr>7.2</vt:lpstr>
      <vt:lpstr>7.3</vt:lpstr>
      <vt:lpstr>'1.0'!Заголовки_для_печати</vt:lpstr>
      <vt:lpstr>'1.1'!Заголовки_для_печати</vt:lpstr>
      <vt:lpstr>'1.10'!Заголовки_для_печати</vt:lpstr>
      <vt:lpstr>'1.11'!Заголовки_для_печати</vt:lpstr>
      <vt:lpstr>'1.12'!Заголовки_для_печати</vt:lpstr>
      <vt:lpstr>'1.2'!Заголовки_для_печати</vt:lpstr>
      <vt:lpstr>'1.3'!Заголовки_для_печати</vt:lpstr>
      <vt:lpstr>'1.4'!Заголовки_для_печати</vt:lpstr>
      <vt:lpstr>'1.5'!Заголовки_для_печати</vt:lpstr>
      <vt:lpstr>'1.6'!Заголовки_для_печати</vt:lpstr>
      <vt:lpstr>'1.7'!Заголовки_для_печати</vt:lpstr>
      <vt:lpstr>'1.8'!Заголовки_для_печати</vt:lpstr>
      <vt:lpstr>'1.9'!Заголовки_для_печати</vt:lpstr>
      <vt:lpstr>'2.1'!Заголовки_для_печати</vt:lpstr>
      <vt:lpstr>'2.2'!Заголовки_для_печати</vt:lpstr>
      <vt:lpstr>'2.3'!Заголовки_для_печати</vt:lpstr>
      <vt:lpstr>'3.1'!Заголовки_для_печати</vt:lpstr>
      <vt:lpstr>'3.2'!Заголовки_для_печати</vt:lpstr>
      <vt:lpstr>'3.3'!Заголовки_для_печати</vt:lpstr>
      <vt:lpstr>'4.1'!Заголовки_для_печати</vt:lpstr>
      <vt:lpstr>'4.10'!Заголовки_для_печати</vt:lpstr>
      <vt:lpstr>'4.11'!Заголовки_для_печати</vt:lpstr>
      <vt:lpstr>'4.12'!Заголовки_для_печати</vt:lpstr>
      <vt:lpstr>'4.13'!Заголовки_для_печати</vt:lpstr>
      <vt:lpstr>'4.14'!Заголовки_для_печати</vt:lpstr>
      <vt:lpstr>'4.15'!Заголовки_для_печати</vt:lpstr>
      <vt:lpstr>'4.16'!Заголовки_для_печати</vt:lpstr>
      <vt:lpstr>'4.17'!Заголовки_для_печати</vt:lpstr>
      <vt:lpstr>'4.18'!Заголовки_для_печати</vt:lpstr>
      <vt:lpstr>'4.19'!Заголовки_для_печати</vt:lpstr>
      <vt:lpstr>'4.2'!Заголовки_для_печати</vt:lpstr>
      <vt:lpstr>'4.20'!Заголовки_для_печати</vt:lpstr>
      <vt:lpstr>'4.3'!Заголовки_для_печати</vt:lpstr>
      <vt:lpstr>'4.4'!Заголовки_для_печати</vt:lpstr>
      <vt:lpstr>'4.5'!Заголовки_для_печати</vt:lpstr>
      <vt:lpstr>'4.6'!Заголовки_для_печати</vt:lpstr>
      <vt:lpstr>'4.7'!Заголовки_для_печати</vt:lpstr>
      <vt:lpstr>'4.8'!Заголовки_для_печати</vt:lpstr>
      <vt:lpstr>'4.9'!Заголовки_для_печати</vt:lpstr>
      <vt:lpstr>'5'!Заголовки_для_печати</vt:lpstr>
      <vt:lpstr>'6.1'!Заголовки_для_печати</vt:lpstr>
      <vt:lpstr>'6.2'!Заголовки_для_печати</vt:lpstr>
      <vt:lpstr>'6.3'!Заголовки_для_печати</vt:lpstr>
      <vt:lpstr>'7.1'!Заголовки_для_печати</vt:lpstr>
      <vt:lpstr>'7.2'!Заголовки_для_печати</vt:lpstr>
      <vt:lpstr>'7.3'!Заголовки_для_печати</vt:lpstr>
      <vt:lpstr>Аннотация!Область_печати</vt:lpstr>
      <vt:lpstr>Содержание!Область_печати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zha.rakhimova</cp:lastModifiedBy>
  <cp:lastPrinted>2023-02-28T05:05:34Z</cp:lastPrinted>
  <dcterms:created xsi:type="dcterms:W3CDTF">2023-02-23T03:49:06Z</dcterms:created>
  <dcterms:modified xsi:type="dcterms:W3CDTF">2023-02-28T06:34:30Z</dcterms:modified>
</cp:coreProperties>
</file>