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0" yWindow="300" windowWidth="13380" windowHeight="11505" tabRatio="732"/>
  </bookViews>
  <sheets>
    <sheet name="Обложка" sheetId="1" r:id="rId1"/>
    <sheet name="Усл. обозначения" sheetId="2" r:id="rId2"/>
    <sheet name="Содержание" sheetId="3" r:id="rId3"/>
    <sheet name="Метод. пояснения" sheetId="4" r:id="rId4"/>
    <sheet name="1" sheetId="5" r:id="rId5"/>
    <sheet name="2" sheetId="8" r:id="rId6"/>
    <sheet name="3" sheetId="9" r:id="rId7"/>
    <sheet name="4" sheetId="10" r:id="rId8"/>
    <sheet name="5" sheetId="11" r:id="rId9"/>
    <sheet name="6" sheetId="12" r:id="rId10"/>
    <sheet name="7" sheetId="13" r:id="rId11"/>
    <sheet name="8" sheetId="14" r:id="rId12"/>
    <sheet name="9" sheetId="15" r:id="rId13"/>
    <sheet name="10" sheetId="16" r:id="rId14"/>
    <sheet name="11" sheetId="17" r:id="rId15"/>
    <sheet name="12" sheetId="18" r:id="rId16"/>
    <sheet name="13" sheetId="19" r:id="rId17"/>
    <sheet name="14" sheetId="20" r:id="rId18"/>
    <sheet name="15" sheetId="22" r:id="rId19"/>
    <sheet name="16" sheetId="23" r:id="rId20"/>
    <sheet name="17" sheetId="24" r:id="rId21"/>
    <sheet name="18" sheetId="25" r:id="rId22"/>
    <sheet name="19" sheetId="26" r:id="rId23"/>
    <sheet name="20" sheetId="27" r:id="rId24"/>
    <sheet name="21" sheetId="28" r:id="rId25"/>
    <sheet name="22" sheetId="29" r:id="rId26"/>
    <sheet name="23" sheetId="33" r:id="rId27"/>
    <sheet name="24" sheetId="34" r:id="rId28"/>
    <sheet name="25" sheetId="35" r:id="rId29"/>
    <sheet name="26" sheetId="36" r:id="rId30"/>
    <sheet name="27" sheetId="37" r:id="rId31"/>
    <sheet name="28" sheetId="38" r:id="rId32"/>
    <sheet name="29" sheetId="39" r:id="rId33"/>
  </sheets>
  <definedNames>
    <definedName name="_Toc234895350" localSheetId="0">Обложка!$A$12</definedName>
    <definedName name="_Toc234895351" localSheetId="0">Обложка!$A$13</definedName>
    <definedName name="_Toc234895353" localSheetId="0">Обложка!$A$28</definedName>
    <definedName name="_Toc234895354" localSheetId="1">'Усл. обозначения'!#REF!</definedName>
    <definedName name="_Toc234895355" localSheetId="1">'Усл. обозначения'!#REF!</definedName>
    <definedName name="_Toc234895360" localSheetId="1">'Усл. обозначения'!#REF!</definedName>
    <definedName name="_Toc234895368" localSheetId="1">'Усл. обозначения'!#REF!</definedName>
    <definedName name="_Toc234895370" localSheetId="1">'Усл. обозначения'!#REF!</definedName>
    <definedName name="_Toc234895403" localSheetId="4">'1'!$A$2</definedName>
    <definedName name="_Toc234895448" localSheetId="5">'2'!#REF!</definedName>
    <definedName name="_Toc234895449" localSheetId="5">'2'!#REF!</definedName>
    <definedName name="_Toc234895450" localSheetId="5">'2'!#REF!</definedName>
    <definedName name="_Toc234895451" localSheetId="5">'2'!$B$4</definedName>
    <definedName name="_Toc234895452" localSheetId="5">'2'!$C$4</definedName>
    <definedName name="_Toc234895453" localSheetId="5">'2'!$D$4</definedName>
    <definedName name="_Toc234895490" localSheetId="6">'3'!#REF!</definedName>
    <definedName name="_Toc234895491" localSheetId="6">'3'!#REF!</definedName>
    <definedName name="_Toc234895493" localSheetId="6">'3'!$C$4</definedName>
    <definedName name="_Toc234895494" localSheetId="6">'3'!$D$4</definedName>
    <definedName name="_Toc234895690" localSheetId="11">'8'!$A$4</definedName>
    <definedName name="_Toc234895691" localSheetId="11">'8'!#REF!</definedName>
    <definedName name="_Toc234895694" localSheetId="11">'8'!$B$5</definedName>
    <definedName name="_Toc234895734" localSheetId="12">'9'!$A$2</definedName>
    <definedName name="_Toc234895779" localSheetId="13">'10'!$A$2</definedName>
    <definedName name="_Toc234895780" localSheetId="13">'10'!$A$4</definedName>
    <definedName name="_Toc234895822" localSheetId="14">'11'!$A$2</definedName>
    <definedName name="_Toc234895823" localSheetId="14">'11'!$A$4</definedName>
    <definedName name="_Toc234895992" localSheetId="18">'15'!$A$4</definedName>
    <definedName name="_Toc234895993" localSheetId="18">'15'!$B$5</definedName>
    <definedName name="_Toc234895994" localSheetId="18">'15'!$C$5</definedName>
    <definedName name="_Toc234895995" localSheetId="18">'15'!$C$6</definedName>
    <definedName name="_Toc234895996" localSheetId="18">'15'!$D$6</definedName>
    <definedName name="_Toc234895997" localSheetId="18">'15'!$D$7</definedName>
    <definedName name="_Toc234895998" localSheetId="18">'15'!$E$7</definedName>
    <definedName name="_Toc234895999" localSheetId="18">'15'!$F$7</definedName>
    <definedName name="_Toc234896000" localSheetId="18">'15'!#REF!</definedName>
    <definedName name="_Toc234896001" localSheetId="18">'15'!#REF!</definedName>
    <definedName name="_Toc234896002" localSheetId="18">'15'!$C$7</definedName>
    <definedName name="_Toc234896003" localSheetId="18">'15'!#REF!</definedName>
    <definedName name="_Toc234896004" localSheetId="18">'15'!#REF!</definedName>
    <definedName name="_Toc234896005" localSheetId="18">'15'!#REF!</definedName>
    <definedName name="_Toc234896006" localSheetId="18">'15'!#REF!</definedName>
    <definedName name="_Toc234896096" localSheetId="20">'17'!$A$4</definedName>
    <definedName name="_Toc234896098" localSheetId="20">'17'!$C$5</definedName>
    <definedName name="_Toc234896099" localSheetId="20">'17'!$C$6</definedName>
    <definedName name="_Toc234896100" localSheetId="20">'17'!$D$6</definedName>
    <definedName name="_Toc234896101" localSheetId="20">'17'!$D$7</definedName>
    <definedName name="_Toc234896102" localSheetId="20">'17'!$E$7</definedName>
    <definedName name="_Toc234896103" localSheetId="20">'17'!$F$7</definedName>
    <definedName name="_Toc234896105" localSheetId="20">'17'!#REF!</definedName>
    <definedName name="_Toc234896106" localSheetId="20">'17'!#REF!</definedName>
    <definedName name="_Toc234896107" localSheetId="20">'17'!#REF!</definedName>
    <definedName name="_Toc234896108" localSheetId="20">'17'!#REF!</definedName>
    <definedName name="_Toc234896109" localSheetId="20">'17'!#REF!</definedName>
    <definedName name="_Toc234896110" localSheetId="20">'17'!#REF!</definedName>
    <definedName name="_Toc234896200" localSheetId="22">'19'!$A$4</definedName>
    <definedName name="_Toc234896201" localSheetId="22">'19'!$B$5</definedName>
    <definedName name="_Toc234896202" localSheetId="22">'19'!$C$5</definedName>
    <definedName name="_Toc234896203" localSheetId="22">'19'!$C$6</definedName>
    <definedName name="_Toc234896204" localSheetId="22">'19'!$D$6</definedName>
    <definedName name="_Toc234896205" localSheetId="22">'19'!$E$6</definedName>
    <definedName name="_Toc234896206" localSheetId="22">'19'!$B$6</definedName>
    <definedName name="_Toc234896207" localSheetId="22">'19'!#REF!</definedName>
    <definedName name="_Toc234896208" localSheetId="22">'19'!#REF!</definedName>
    <definedName name="_Toc234896209" localSheetId="22">'19'!#REF!</definedName>
    <definedName name="_Toc234896210" localSheetId="22">'19'!#REF!</definedName>
    <definedName name="_Toc234896246" localSheetId="23">'20'!$A$4</definedName>
    <definedName name="_Toc234896247" localSheetId="23">'20'!$B$5</definedName>
    <definedName name="_Toc234896248" localSheetId="23">'20'!$C$5</definedName>
    <definedName name="_Toc234896249" localSheetId="23">'20'!$C$6</definedName>
    <definedName name="_Toc234896251" localSheetId="23">'20'!$E$6</definedName>
    <definedName name="_Toc234896252" localSheetId="23">'20'!#REF!</definedName>
    <definedName name="_Toc234896253" localSheetId="23">'20'!#REF!</definedName>
    <definedName name="_Toc234896254" localSheetId="23">'20'!#REF!</definedName>
    <definedName name="_Toc234896255" localSheetId="23">'20'!$D$6</definedName>
    <definedName name="_Toc234896256" localSheetId="23">'20'!#REF!</definedName>
    <definedName name="_Toc234896338" localSheetId="25">'22'!$A$4</definedName>
    <definedName name="_Toc234896339" localSheetId="25">'22'!$B$5</definedName>
    <definedName name="_Toc234896340" localSheetId="25">'22'!$C$5</definedName>
    <definedName name="_Toc234896341" localSheetId="25">'22'!$C$6</definedName>
    <definedName name="_Toc234896342" localSheetId="25">'22'!$D$6</definedName>
    <definedName name="_Toc234896343" localSheetId="25">'22'!$E$6</definedName>
    <definedName name="_Toc234896344" localSheetId="25">'22'!$B$6</definedName>
    <definedName name="_Toc234896345" localSheetId="25">'22'!#REF!</definedName>
    <definedName name="_Toc234896346" localSheetId="25">'22'!#REF!</definedName>
    <definedName name="_Toc234896347" localSheetId="25">'22'!#REF!</definedName>
    <definedName name="_Toc234896348" localSheetId="25">'22'!#REF!</definedName>
    <definedName name="_Toc234896393" localSheetId="26">'23'!$A$4</definedName>
    <definedName name="_Toc234896394" localSheetId="26">'23'!$B$5</definedName>
    <definedName name="_Toc234896395" localSheetId="26">'23'!$C$5</definedName>
    <definedName name="_Toc234896396" localSheetId="26">'23'!$C$6</definedName>
    <definedName name="_Toc234896397" localSheetId="26">'23'!$D$6</definedName>
    <definedName name="_Toc234896398" localSheetId="26">'23'!$D$7</definedName>
    <definedName name="_Toc234896399" localSheetId="26">'23'!$E$7</definedName>
    <definedName name="_Toc234896400" localSheetId="26">'23'!$F$7</definedName>
    <definedName name="_Toc234896401" localSheetId="26">'23'!#REF!</definedName>
    <definedName name="_Toc234896402" localSheetId="26">'23'!#REF!</definedName>
    <definedName name="_Toc234896403" localSheetId="26">'23'!#REF!</definedName>
    <definedName name="_Toc234896404" localSheetId="26">'23'!#REF!</definedName>
    <definedName name="_Toc234896406" localSheetId="26">'23'!#REF!</definedName>
    <definedName name="_Toc234896407" localSheetId="26">'23'!#REF!</definedName>
    <definedName name="_Toc234896497" localSheetId="28">'25'!$A$4</definedName>
    <definedName name="_Toc234896498" localSheetId="28">'25'!$B$5</definedName>
    <definedName name="_Toc234896499" localSheetId="28">'25'!$C$5</definedName>
    <definedName name="_Toc234896500" localSheetId="28">'25'!$C$6</definedName>
    <definedName name="_Toc234896501" localSheetId="28">'25'!$D$6</definedName>
    <definedName name="_Toc234896502" localSheetId="28">'25'!$E$6</definedName>
    <definedName name="_Toc234896503" localSheetId="28">'25'!#REF!</definedName>
    <definedName name="_Toc234896504" localSheetId="28">'25'!#REF!</definedName>
    <definedName name="_Toc234896505" localSheetId="28">'25'!#REF!</definedName>
    <definedName name="_Toc234896506" localSheetId="28">'25'!#REF!</definedName>
    <definedName name="_Toc234896507" localSheetId="28">'25'!#REF!</definedName>
    <definedName name="_Toc234896591" localSheetId="30">'27'!$B$4</definedName>
    <definedName name="_Toc234896592" localSheetId="30">'27'!$C$4</definedName>
    <definedName name="_Toc234896593" localSheetId="30">'27'!$C$5</definedName>
    <definedName name="_Toc234896594" localSheetId="30">'27'!$D$5</definedName>
    <definedName name="_Toc234896595" localSheetId="30">'27'!$D$6</definedName>
    <definedName name="_Toc234896596" localSheetId="30">'27'!$E$6</definedName>
    <definedName name="_Toc234896597" localSheetId="30">'27'!$F$6</definedName>
    <definedName name="_Toc234896598" localSheetId="30">'27'!#REF!</definedName>
    <definedName name="_Toc234896599" localSheetId="30">'27'!#REF!</definedName>
    <definedName name="_Toc234896600" localSheetId="30">'27'!#REF!</definedName>
    <definedName name="_Toc234896601" localSheetId="30">'27'!#REF!</definedName>
    <definedName name="_Toc234896602" localSheetId="30">'27'!#REF!</definedName>
    <definedName name="_Toc234896603" localSheetId="30">'27'!#REF!</definedName>
    <definedName name="_Toc234896604" localSheetId="30">'27'!#REF!</definedName>
    <definedName name="_Toc234896641" localSheetId="31">'28'!$A$4</definedName>
    <definedName name="_Toc234896642" localSheetId="31">'28'!$B$5</definedName>
    <definedName name="_Toc234896643" localSheetId="31">'28'!$C$5</definedName>
    <definedName name="_Toc234896644" localSheetId="31">'28'!$C$6</definedName>
    <definedName name="_Toc234896645" localSheetId="31">'28'!$D$6</definedName>
    <definedName name="_Toc234896646" localSheetId="31">'28'!$E$6</definedName>
    <definedName name="_Toc234896647" localSheetId="31">'28'!#REF!</definedName>
    <definedName name="_Toc234896648" localSheetId="31">'28'!#REF!</definedName>
    <definedName name="_Toc234896649" localSheetId="31">'28'!#REF!</definedName>
    <definedName name="_Toc234896650" localSheetId="31">'28'!#REF!</definedName>
    <definedName name="_Toc234896651" localSheetId="31">'28'!#REF!</definedName>
    <definedName name="_Toc234896733" localSheetId="32">'29'!$A$27</definedName>
    <definedName name="_Toc234896734" localSheetId="32">'29'!#REF!</definedName>
    <definedName name="_Toc234925588" localSheetId="4">'1'!$A$2</definedName>
    <definedName name="_Toc333918053" localSheetId="4">'1'!$A$1</definedName>
    <definedName name="OLE_LINK1" localSheetId="18">'15'!$A$2</definedName>
  </definedNames>
  <calcPr calcId="125725" fullPrecision="0"/>
</workbook>
</file>

<file path=xl/calcChain.xml><?xml version="1.0" encoding="utf-8"?>
<calcChain xmlns="http://schemas.openxmlformats.org/spreadsheetml/2006/main">
  <c r="D10" i="25"/>
  <c r="B14"/>
  <c r="B13"/>
  <c r="B12"/>
  <c r="B11"/>
  <c r="B10"/>
</calcChain>
</file>

<file path=xl/sharedStrings.xml><?xml version="1.0" encoding="utf-8"?>
<sst xmlns="http://schemas.openxmlformats.org/spreadsheetml/2006/main" count="964" uniqueCount="149">
  <si>
    <t>Малое и среднее предпринимательство</t>
  </si>
  <si>
    <t>в Республике Казахстан</t>
  </si>
  <si>
    <t>Условные обозначения:</t>
  </si>
  <si>
    <t>- – явление отсутствует</t>
  </si>
  <si>
    <t>0,0 – незначительная величина</t>
  </si>
  <si>
    <t>х – конфиденциальные данные</t>
  </si>
  <si>
    <t>...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</si>
  <si>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</si>
  <si>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</si>
  <si>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Количество действующих субъектов МСП, единиц</t>
  </si>
  <si>
    <t>Численность занятых, человек</t>
  </si>
  <si>
    <t>Выпуск продукции (товаров и услуг), млн. тенге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</si>
  <si>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</si>
  <si>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</si>
  <si>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</si>
  <si>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</si>
  <si>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</si>
  <si>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</si>
  <si>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</si>
  <si>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</si>
  <si>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</si>
  <si>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</si>
  <si>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</si>
  <si>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</si>
  <si>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</si>
  <si>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</si>
  <si>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</si>
  <si>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в процентах</t>
  </si>
  <si>
    <t>Количество, единиц</t>
  </si>
  <si>
    <t>Всего</t>
  </si>
  <si>
    <t>Сельское, лесное и рыбное хозяйство</t>
  </si>
  <si>
    <t>Промышленность</t>
  </si>
  <si>
    <t>горнодобывающая промышленность и разработка карьеров</t>
  </si>
  <si>
    <t>обрабатывающая промышленность</t>
  </si>
  <si>
    <t>снабжение электроэнергией, газом, паром, горячей водой и 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</si>
  <si>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</si>
  <si>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</si>
  <si>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</si>
  <si>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</si>
  <si>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Предоставление услуг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</si>
  <si>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</si>
  <si>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</si>
  <si>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</si>
  <si>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</si>
  <si>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</si>
  <si>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Образование</t>
  </si>
  <si>
    <t>Здравоохранение и социальное обслуживание населения</t>
  </si>
  <si>
    <t>Искусство, развлечения и отдых</t>
  </si>
  <si>
    <t>Предоставление прочих видов услуг</t>
  </si>
  <si>
    <t>Количество действующих субъектов МСП</t>
  </si>
  <si>
    <t>Численность занятых</t>
  </si>
  <si>
    <t>Количество</t>
  </si>
  <si>
    <t>-</t>
  </si>
  <si>
    <t>единиц</t>
  </si>
  <si>
    <t>человек</t>
  </si>
  <si>
    <t>млн. тенге</t>
  </si>
  <si>
    <t>К субъектам малого и среднего предпринимательства относятся юридические лица, индивидуальные предприниматели и крестьянские или фермерские хозяйства, деятельность которых регламентируется Предпринимательским кодексом Республики Казахстан.</t>
  </si>
  <si>
    <t>К субъектам малого предпринимательства относятся индивидуальные предприниматели без образования юридического лица и юридические лица, осуществляющие предпринимательство, со среднегодовой численностью работников не более ста человек и среднегодовым доходом не свыше трехсоттысячекратного месячного расчетного показателя, установленного законом о республиканском бюджете и действующего на 1 января соответствующего финансового года.</t>
  </si>
  <si>
    <t>К субъектам среднего предпринимательства относятся индивидуальные предприниматели и юридические лица, осуществляющие предпринимательство, не относящиеся к субъектам малого и крупного предпринимательства</t>
  </si>
  <si>
    <t>Индивидуальным предпринимательством является самостоятельная, инициативная деятельность граждан Республики Казахстан, оралманов, направленная на получение чистого дохода, основанная на собственности самих физических лиц и осуществляемая от имени физических лиц, за их риск и под их имущественную ответственность.</t>
  </si>
  <si>
    <t>Крестьянским или фермерским хозяйством признается трудовое объединение лиц, в котором осуществление индивидуального предпринимательства неразрывно связано с использованием земель сельскохозяйственного назначения для производства сельскохозяйственной продукции, а также переработкой и сбытом этой продукции.</t>
  </si>
  <si>
    <t>Вид экономической деятельности – деятельность, при которой оборудование, рабочая сила, производственные процессы, информацион-ные сети и продукция объединяются, что приводит к созданию однородной продукции (товаров, услуг). Вид экономической деятельности характеризуется затратами, процессом производства и произведенной продукцией. Каждому зарегистрированному субъекту малого предпринимательства присваивается тот вид экономической деятельности, который обеспечивает наибольший прирост добавленной стоимости, т.е. является основным.</t>
  </si>
  <si>
    <t>Выпуск продукции - стоимость всей выпущенной продукции и оказанных услуг в ценах производителя.</t>
  </si>
  <si>
    <t>предприятия МСП</t>
  </si>
  <si>
    <t>индивидуальные предприниматели</t>
  </si>
  <si>
    <t xml:space="preserve">  крестьянские или фермерские хозяйства</t>
  </si>
  <si>
    <t>в том числе</t>
  </si>
  <si>
    <t>Зарегистрированные субъекты МСП</t>
  </si>
  <si>
    <t>Зарегистрированные хозяйствующие субъекты, всего</t>
  </si>
  <si>
    <t>всего</t>
  </si>
  <si>
    <t>крестьянские или фермерские хозяйства</t>
  </si>
  <si>
    <t xml:space="preserve"> крестьянские или фермерские хозяйства</t>
  </si>
  <si>
    <t>Действующие субъекты МСП</t>
  </si>
  <si>
    <t>Действующие хозяйствующие субъекты, 
всего</t>
  </si>
  <si>
    <t>Действующие хозяйствующие субъекты, всего</t>
  </si>
  <si>
    <t>В том числе</t>
  </si>
  <si>
    <t xml:space="preserve"> предприятия МСП</t>
  </si>
  <si>
    <t xml:space="preserve"> индивидуальные предприниматели</t>
  </si>
  <si>
    <t>Численность занятых субъектов МСП</t>
  </si>
  <si>
    <t>на предприятиях МСП</t>
  </si>
  <si>
    <t>в индивидуальном предпринимательстве</t>
  </si>
  <si>
    <t>в крестьянских или фермерских хозяйствах</t>
  </si>
  <si>
    <t>Все субъекты МСП</t>
  </si>
  <si>
    <t>Доля, в процентах</t>
  </si>
  <si>
    <t>все субъекты МСП</t>
  </si>
  <si>
    <t xml:space="preserve">Все субъекты МСП </t>
  </si>
  <si>
    <t>Методологические пояснения</t>
  </si>
  <si>
    <t xml:space="preserve">Методологические пояснения </t>
  </si>
  <si>
    <t>Абай</t>
  </si>
  <si>
    <t>г.Астана</t>
  </si>
  <si>
    <t>г.Алматы</t>
  </si>
  <si>
    <t>г.Шымкент</t>
  </si>
  <si>
    <t>Жетісу</t>
  </si>
  <si>
    <t>Ұлытау</t>
  </si>
  <si>
    <t xml:space="preserve">Согласно Предпринимательскому кодексу Республики Казахстан от 29 октября 2015 года № 375-V для целей государственной статистики предусматривается использование критерия отнесения к субъектам малого и среднего предпринимательства только по среднегодовой численности занятых.           </t>
  </si>
  <si>
    <t>1. Показатели деятельности субъектов МСП</t>
  </si>
  <si>
    <t>3. Показатели деятельности индивидуальных предпринимателей</t>
  </si>
  <si>
    <t>2. Показатели деятельности предприятий МСП</t>
  </si>
  <si>
    <t>4. Показатели деятельности крестьянских или фермерских хозяйств (КФХ)</t>
  </si>
  <si>
    <t>5. Показатели деятельности субъектов МСП по видам экономической деятельности</t>
  </si>
  <si>
    <t>6. Показатели деятельности предприятий МСП по видам экономической деятельности</t>
  </si>
  <si>
    <t>7. Показатели деятельности индивидуальных предпринимателей по видам экономической деятельности</t>
  </si>
  <si>
    <t>8. Индексы показателей деятельности субъектов МСП</t>
  </si>
  <si>
    <t>9. Индексы показателей деятельности предприятий МСП</t>
  </si>
  <si>
    <t>10. Индексы показателей деятельности индивидуальных предпринимателей</t>
  </si>
  <si>
    <t>11. Индексы показателей деятельности КФХ</t>
  </si>
  <si>
    <t>12. Индексы показателей деятельности субъектов МСП по видам экономической деятельности</t>
  </si>
  <si>
    <t>14. Индексы показателей деятельности индивидуальных предпринимателей по видам экономической деятельности</t>
  </si>
  <si>
    <t>15. Количество зарегистрированных субъектов МСП</t>
  </si>
  <si>
    <t>16. Количество зарегистрированных субъектов МСП по видам экономической деятельности</t>
  </si>
  <si>
    <t>17. Количество действующих субъектов МСП</t>
  </si>
  <si>
    <t>18. Количество действующих субъектов МСП по видам экономической деятельности</t>
  </si>
  <si>
    <t>19. Доля зарегистрированных субъектов МСП в общем количестве зарегистрированных хозяйствующих субъектов</t>
  </si>
  <si>
    <t>20. Доля действующих субъектов МСП в общем количестве действующих хозяйствующих субъектов</t>
  </si>
  <si>
    <t>21. Доля зарегистрированных субъектов МСП в общем количестве зарегистрированных хозяйствующих субъектов по видам экономической деятельности</t>
  </si>
  <si>
    <t>22. Доля действующих субъектов МСП в общем количестве действующих хозяйствующих субъектов по видам экономической деятельности</t>
  </si>
  <si>
    <t>23. Численность занятых МСП</t>
  </si>
  <si>
    <t xml:space="preserve">24. Численность занятых МСП по видам экономической деятельности </t>
  </si>
  <si>
    <t>28. Выпуск продукции субъектами МСП</t>
  </si>
  <si>
    <t>29. Выпуск продукции субъектами МСП по видам экономической деятельности</t>
  </si>
  <si>
    <t>Рабочая сила, человек</t>
  </si>
  <si>
    <t xml:space="preserve"> Занятое население, всего</t>
  </si>
  <si>
    <t>Занятое население, всего</t>
  </si>
  <si>
    <t>25. Доля занятых в сфере МСП в общей численности занятого населения</t>
  </si>
  <si>
    <t>26. Доля занятых в сфере МСП в общей численности занятого населения по видам экономической деятельности</t>
  </si>
  <si>
    <t>13. Индексы показателей деятельности предприятий МСП по видам экономической деятельности</t>
  </si>
  <si>
    <t>27. Доля занятых в сфере МСП в численности рабочей силы</t>
  </si>
  <si>
    <t>Департамент национальных счетов</t>
  </si>
  <si>
    <t>Дата публикации: 30.09.2024</t>
  </si>
  <si>
    <r>
      <t>Дата следующей публикации:</t>
    </r>
    <r>
      <rPr>
        <b/>
        <sz val="14"/>
        <color theme="1"/>
        <rFont val="Roboto"/>
        <charset val="204"/>
      </rPr>
      <t>30.09.2025</t>
    </r>
  </si>
  <si>
    <t>Выпуск продукции (товаров и услуг)</t>
  </si>
  <si>
    <t>14. Индексы показателей деятельности индивидуальных предпринимателей
 по видам экономической деятельности</t>
  </si>
  <si>
    <t>22. Доля действующих субъектов МСП в общем количестве действующих хозяйствующих субъектов 
по видам экономической деятельности</t>
  </si>
  <si>
    <t>Выпуск</t>
  </si>
  <si>
    <t>19. Доля зарегистрированных субъектов МСП 
в общем количестве зарегистрированных хозяйствующих субъектов</t>
  </si>
  <si>
    <t>Ответственный за выпуск:</t>
  </si>
  <si>
    <t>И.о  Директора департамента: А.Торгаутова</t>
  </si>
  <si>
    <r>
      <rPr>
        <b/>
        <sz val="8"/>
        <rFont val="Roboto"/>
        <charset val="204"/>
      </rPr>
      <t xml:space="preserve">Адрес: </t>
    </r>
    <r>
      <rPr>
        <sz val="8"/>
        <rFont val="Roboto"/>
        <charset val="204"/>
      </rPr>
      <t>010000, г.Астана</t>
    </r>
  </si>
  <si>
    <t>Тел. +77172 749175</t>
  </si>
  <si>
    <t>Проспект Мәнгілік ел, 8</t>
  </si>
  <si>
    <t>E-mail:  as.torgautova@aspire.gov.kz</t>
  </si>
  <si>
    <t>Дом Министерств, 4 подъезд</t>
  </si>
  <si>
    <t>© Бюро национальной статистики Агентства по стратегическому планированию и реформам Республики Казахстан</t>
  </si>
  <si>
    <t>2 серия. Статистика предприятий</t>
  </si>
  <si>
    <t>E-mail: sa.zhunusova@aspire.gov.kz, m.abulkasimova@aspire.gov.kz</t>
  </si>
  <si>
    <t>Тел. +77172749330, +77172 749306</t>
  </si>
  <si>
    <t>№ 4-8/6576-ВН</t>
  </si>
  <si>
    <t>2 октября 2024 года</t>
  </si>
  <si>
    <t>Исполнитель. С.Жунусова, М.Абулкасимова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</si>
</sst>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##\ ###\ ###\ ##0"/>
    <numFmt numFmtId="166" formatCode="###\ ###\ ###\ ###\ ##0"/>
    <numFmt numFmtId="167" formatCode="#,##0.0"/>
    <numFmt numFmtId="168" formatCode="###\ ###\ ###\ ##0.0"/>
  </numFmts>
  <fonts count="3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4"/>
      <name val="Roboto"/>
      <charset val="204"/>
    </font>
    <font>
      <b/>
      <sz val="10"/>
      <color theme="1"/>
      <name val="Roboto"/>
      <charset val="204"/>
    </font>
    <font>
      <b/>
      <sz val="20"/>
      <color theme="1"/>
      <name val="Roboto"/>
      <charset val="204"/>
    </font>
    <font>
      <sz val="11"/>
      <color theme="1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b/>
      <sz val="9"/>
      <name val="Roboto"/>
      <charset val="204"/>
    </font>
    <font>
      <b/>
      <sz val="9"/>
      <color theme="1"/>
      <name val="Roboto"/>
      <charset val="204"/>
    </font>
    <font>
      <sz val="11"/>
      <color rgb="FFFF0000"/>
      <name val="Roboto"/>
      <charset val="204"/>
    </font>
    <font>
      <b/>
      <sz val="8"/>
      <color theme="1"/>
      <name val="Roboto"/>
      <charset val="204"/>
    </font>
    <font>
      <b/>
      <sz val="13"/>
      <color theme="1"/>
      <name val="Roboto"/>
      <charset val="204"/>
    </font>
    <font>
      <sz val="9"/>
      <name val="Roboto"/>
      <charset val="204"/>
    </font>
    <font>
      <sz val="9"/>
      <color rgb="FFFF0000"/>
      <name val="Roboto"/>
      <charset val="204"/>
    </font>
    <font>
      <sz val="8"/>
      <name val="Roboto"/>
      <charset val="204"/>
    </font>
    <font>
      <sz val="9"/>
      <color theme="1"/>
      <name val="Roboto"/>
      <charset val="204"/>
    </font>
    <font>
      <sz val="10"/>
      <name val="Roboto"/>
      <charset val="204"/>
    </font>
    <font>
      <sz val="11"/>
      <color indexed="8"/>
      <name val="Roboto"/>
      <charset val="204"/>
    </font>
    <font>
      <b/>
      <sz val="14"/>
      <color theme="1"/>
      <name val="Roboto"/>
      <charset val="204"/>
    </font>
    <font>
      <b/>
      <sz val="12"/>
      <color theme="1"/>
      <name val="Roboto"/>
      <charset val="204"/>
    </font>
    <font>
      <sz val="12"/>
      <color theme="1"/>
      <name val="Roboto"/>
      <charset val="204"/>
    </font>
    <font>
      <b/>
      <sz val="11"/>
      <color theme="1"/>
      <name val="Roboto"/>
      <charset val="204"/>
    </font>
    <font>
      <sz val="8"/>
      <color indexed="8"/>
      <name val="Roboto"/>
    </font>
    <font>
      <b/>
      <sz val="8"/>
      <name val="Roboto"/>
      <charset val="204"/>
    </font>
    <font>
      <sz val="10"/>
      <color theme="1"/>
      <name val="Roboto"/>
      <charset val="204"/>
    </font>
    <font>
      <i/>
      <sz val="8"/>
      <color theme="3"/>
      <name val="Roboto"/>
      <charset val="204"/>
    </font>
    <font>
      <b/>
      <sz val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</cellStyleXfs>
  <cellXfs count="216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165" fontId="10" fillId="0" borderId="0" xfId="0" applyNumberFormat="1" applyFont="1" applyAlignment="1">
      <alignment horizontal="right" wrapText="1"/>
    </xf>
    <xf numFmtId="165" fontId="10" fillId="0" borderId="2" xfId="0" applyNumberFormat="1" applyFont="1" applyBorder="1" applyAlignment="1">
      <alignment horizontal="right" wrapText="1"/>
    </xf>
    <xf numFmtId="165" fontId="11" fillId="0" borderId="0" xfId="0" applyNumberFormat="1" applyFont="1" applyAlignment="1">
      <alignment horizontal="right" wrapText="1"/>
    </xf>
    <xf numFmtId="165" fontId="11" fillId="0" borderId="0" xfId="0" applyNumberFormat="1" applyFont="1" applyFill="1" applyAlignment="1">
      <alignment horizontal="right" wrapText="1"/>
    </xf>
    <xf numFmtId="165" fontId="11" fillId="0" borderId="2" xfId="0" applyNumberFormat="1" applyFont="1" applyFill="1" applyBorder="1" applyAlignment="1">
      <alignment horizontal="right" wrapText="1"/>
    </xf>
    <xf numFmtId="3" fontId="12" fillId="0" borderId="0" xfId="0" applyNumberFormat="1" applyFont="1" applyAlignment="1">
      <alignment horizontal="right" wrapText="1"/>
    </xf>
    <xf numFmtId="3" fontId="12" fillId="0" borderId="0" xfId="0" applyNumberFormat="1" applyFont="1" applyBorder="1" applyAlignment="1">
      <alignment horizontal="right" wrapText="1"/>
    </xf>
    <xf numFmtId="3" fontId="12" fillId="0" borderId="2" xfId="0" applyNumberFormat="1" applyFont="1" applyBorder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165" fontId="10" fillId="0" borderId="10" xfId="0" applyNumberFormat="1" applyFont="1" applyBorder="1" applyAlignment="1">
      <alignment horizontal="right" wrapText="1"/>
    </xf>
    <xf numFmtId="165" fontId="10" fillId="0" borderId="0" xfId="0" applyNumberFormat="1" applyFont="1" applyBorder="1" applyAlignment="1">
      <alignment horizontal="right" wrapText="1"/>
    </xf>
    <xf numFmtId="168" fontId="10" fillId="0" borderId="0" xfId="0" applyNumberFormat="1" applyFont="1" applyAlignment="1">
      <alignment horizontal="right" wrapText="1"/>
    </xf>
    <xf numFmtId="0" fontId="12" fillId="0" borderId="0" xfId="0" applyFont="1"/>
    <xf numFmtId="0" fontId="12" fillId="0" borderId="0" xfId="0" applyFont="1" applyAlignment="1">
      <alignment horizontal="right"/>
    </xf>
    <xf numFmtId="0" fontId="12" fillId="2" borderId="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68" fontId="11" fillId="0" borderId="0" xfId="0" applyNumberFormat="1" applyFont="1" applyAlignment="1">
      <alignment horizontal="right" wrapText="1"/>
    </xf>
    <xf numFmtId="164" fontId="12" fillId="0" borderId="2" xfId="0" applyNumberFormat="1" applyFont="1" applyBorder="1" applyAlignment="1">
      <alignment horizontal="right" wrapText="1"/>
    </xf>
    <xf numFmtId="0" fontId="12" fillId="2" borderId="3" xfId="0" applyFont="1" applyFill="1" applyBorder="1" applyAlignment="1">
      <alignment horizontal="center" wrapText="1"/>
    </xf>
    <xf numFmtId="0" fontId="9" fillId="0" borderId="0" xfId="0" applyFont="1" applyBorder="1"/>
    <xf numFmtId="0" fontId="12" fillId="0" borderId="0" xfId="0" applyFont="1" applyAlignment="1">
      <alignment wrapText="1"/>
    </xf>
    <xf numFmtId="164" fontId="12" fillId="0" borderId="0" xfId="0" applyNumberFormat="1" applyFont="1" applyBorder="1" applyAlignment="1">
      <alignment horizontal="right" wrapText="1"/>
    </xf>
    <xf numFmtId="164" fontId="9" fillId="0" borderId="0" xfId="0" applyNumberFormat="1" applyFont="1"/>
    <xf numFmtId="164" fontId="15" fillId="0" borderId="0" xfId="0" applyNumberFormat="1" applyFont="1"/>
    <xf numFmtId="0" fontId="12" fillId="0" borderId="0" xfId="0" applyFont="1" applyAlignment="1">
      <alignment horizontal="left" wrapText="1" indent="1"/>
    </xf>
    <xf numFmtId="0" fontId="12" fillId="0" borderId="2" xfId="0" applyFont="1" applyBorder="1" applyAlignment="1">
      <alignment wrapText="1"/>
    </xf>
    <xf numFmtId="168" fontId="11" fillId="0" borderId="2" xfId="0" applyNumberFormat="1" applyFont="1" applyBorder="1" applyAlignment="1">
      <alignment horizontal="right" wrapText="1"/>
    </xf>
    <xf numFmtId="3" fontId="16" fillId="0" borderId="0" xfId="0" applyNumberFormat="1" applyFont="1" applyAlignment="1">
      <alignment horizontal="left" wrapText="1"/>
    </xf>
    <xf numFmtId="3" fontId="12" fillId="0" borderId="0" xfId="0" applyNumberFormat="1" applyFont="1" applyAlignment="1">
      <alignment horizontal="left" wrapText="1"/>
    </xf>
    <xf numFmtId="3" fontId="12" fillId="0" borderId="2" xfId="0" applyNumberFormat="1" applyFont="1" applyBorder="1" applyAlignment="1">
      <alignment horizontal="left" wrapText="1"/>
    </xf>
    <xf numFmtId="0" fontId="9" fillId="0" borderId="10" xfId="0" applyFont="1" applyBorder="1"/>
    <xf numFmtId="0" fontId="14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wrapText="1"/>
    </xf>
    <xf numFmtId="0" fontId="9" fillId="0" borderId="3" xfId="0" applyFont="1" applyBorder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165" fontId="10" fillId="0" borderId="0" xfId="0" applyNumberFormat="1" applyFont="1" applyFill="1" applyAlignment="1">
      <alignment horizontal="right" wrapText="1"/>
    </xf>
    <xf numFmtId="165" fontId="10" fillId="0" borderId="2" xfId="0" applyNumberFormat="1" applyFont="1" applyFill="1" applyBorder="1" applyAlignment="1">
      <alignment horizontal="right" wrapText="1"/>
    </xf>
    <xf numFmtId="0" fontId="12" fillId="2" borderId="3" xfId="0" applyFont="1" applyFill="1" applyBorder="1" applyAlignment="1">
      <alignment wrapText="1"/>
    </xf>
    <xf numFmtId="3" fontId="18" fillId="0" borderId="0" xfId="0" applyNumberFormat="1" applyFont="1" applyFill="1" applyAlignment="1">
      <alignment wrapText="1"/>
    </xf>
    <xf numFmtId="0" fontId="18" fillId="0" borderId="0" xfId="0" applyFont="1" applyFill="1" applyAlignment="1">
      <alignment wrapText="1"/>
    </xf>
    <xf numFmtId="0" fontId="18" fillId="0" borderId="0" xfId="0" applyFont="1" applyFill="1" applyAlignment="1">
      <alignment horizontal="left" wrapText="1" indent="1"/>
    </xf>
    <xf numFmtId="0" fontId="19" fillId="0" borderId="0" xfId="0" applyFont="1" applyFill="1" applyAlignment="1">
      <alignment wrapText="1"/>
    </xf>
    <xf numFmtId="3" fontId="9" fillId="0" borderId="0" xfId="0" applyNumberFormat="1" applyFont="1"/>
    <xf numFmtId="0" fontId="12" fillId="0" borderId="1" xfId="0" applyFont="1" applyFill="1" applyBorder="1" applyAlignment="1">
      <alignment horizontal="center" vertical="center" wrapText="1"/>
    </xf>
    <xf numFmtId="3" fontId="12" fillId="0" borderId="0" xfId="0" applyNumberFormat="1" applyFont="1" applyFill="1" applyAlignment="1">
      <alignment horizontal="right" wrapText="1"/>
    </xf>
    <xf numFmtId="3" fontId="12" fillId="0" borderId="2" xfId="0" applyNumberFormat="1" applyFont="1" applyFill="1" applyBorder="1" applyAlignment="1">
      <alignment horizontal="right" wrapText="1"/>
    </xf>
    <xf numFmtId="0" fontId="9" fillId="0" borderId="0" xfId="0" applyFont="1" applyFill="1"/>
    <xf numFmtId="0" fontId="9" fillId="0" borderId="0" xfId="0" applyFont="1" applyFill="1" applyBorder="1"/>
    <xf numFmtId="164" fontId="12" fillId="0" borderId="0" xfId="0" applyNumberFormat="1" applyFont="1" applyAlignment="1">
      <alignment horizontal="right" wrapText="1"/>
    </xf>
    <xf numFmtId="164" fontId="12" fillId="0" borderId="0" xfId="0" applyNumberFormat="1" applyFont="1" applyFill="1" applyAlignment="1">
      <alignment horizontal="right" wrapText="1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3" fontId="16" fillId="0" borderId="0" xfId="0" applyNumberFormat="1" applyFont="1" applyFill="1" applyAlignment="1">
      <alignment horizontal="left" wrapText="1"/>
    </xf>
    <xf numFmtId="164" fontId="9" fillId="0" borderId="0" xfId="0" applyNumberFormat="1" applyFont="1" applyFill="1"/>
    <xf numFmtId="3" fontId="12" fillId="0" borderId="0" xfId="0" applyNumberFormat="1" applyFont="1" applyFill="1" applyAlignment="1">
      <alignment horizontal="left" wrapText="1"/>
    </xf>
    <xf numFmtId="164" fontId="12" fillId="0" borderId="0" xfId="0" applyNumberFormat="1" applyFont="1" applyFill="1" applyBorder="1" applyAlignment="1">
      <alignment horizontal="right" wrapText="1"/>
    </xf>
    <xf numFmtId="3" fontId="12" fillId="0" borderId="2" xfId="0" applyNumberFormat="1" applyFont="1" applyFill="1" applyBorder="1" applyAlignment="1">
      <alignment horizontal="left" wrapText="1"/>
    </xf>
    <xf numFmtId="164" fontId="12" fillId="0" borderId="2" xfId="0" applyNumberFormat="1" applyFont="1" applyFill="1" applyBorder="1" applyAlignment="1">
      <alignment horizontal="right" wrapText="1"/>
    </xf>
    <xf numFmtId="164" fontId="20" fillId="0" borderId="0" xfId="0" applyNumberFormat="1" applyFont="1" applyFill="1" applyBorder="1" applyAlignment="1">
      <alignment horizontal="right" wrapText="1"/>
    </xf>
    <xf numFmtId="0" fontId="14" fillId="0" borderId="0" xfId="0" applyFont="1" applyAlignment="1"/>
    <xf numFmtId="0" fontId="14" fillId="0" borderId="0" xfId="0" applyFont="1" applyFill="1" applyAlignment="1"/>
    <xf numFmtId="164" fontId="12" fillId="0" borderId="10" xfId="0" applyNumberFormat="1" applyFont="1" applyFill="1" applyBorder="1" applyAlignment="1">
      <alignment horizontal="right" wrapText="1"/>
    </xf>
    <xf numFmtId="0" fontId="12" fillId="0" borderId="0" xfId="0" applyFont="1" applyFill="1" applyAlignment="1">
      <alignment horizontal="right" wrapText="1"/>
    </xf>
    <xf numFmtId="164" fontId="9" fillId="0" borderId="0" xfId="0" applyNumberFormat="1" applyFont="1" applyAlignment="1">
      <alignment wrapText="1"/>
    </xf>
    <xf numFmtId="165" fontId="10" fillId="0" borderId="10" xfId="0" applyNumberFormat="1" applyFont="1" applyFill="1" applyBorder="1" applyAlignment="1">
      <alignment horizontal="right" wrapText="1"/>
    </xf>
    <xf numFmtId="165" fontId="10" fillId="0" borderId="0" xfId="0" applyNumberFormat="1" applyFont="1" applyFill="1" applyBorder="1" applyAlignment="1">
      <alignment horizontal="right" wrapText="1"/>
    </xf>
    <xf numFmtId="0" fontId="12" fillId="0" borderId="0" xfId="0" applyFont="1" applyBorder="1" applyAlignment="1">
      <alignment wrapText="1"/>
    </xf>
    <xf numFmtId="164" fontId="12" fillId="0" borderId="10" xfId="0" applyNumberFormat="1" applyFont="1" applyBorder="1"/>
    <xf numFmtId="164" fontId="12" fillId="0" borderId="0" xfId="0" applyNumberFormat="1" applyFont="1" applyBorder="1"/>
    <xf numFmtId="164" fontId="12" fillId="0" borderId="2" xfId="0" applyNumberFormat="1" applyFont="1" applyBorder="1"/>
    <xf numFmtId="3" fontId="12" fillId="0" borderId="0" xfId="0" applyNumberFormat="1" applyFont="1" applyFill="1" applyBorder="1" applyAlignment="1">
      <alignment horizontal="right" wrapText="1"/>
    </xf>
    <xf numFmtId="0" fontId="9" fillId="0" borderId="0" xfId="0" applyFont="1" applyBorder="1" applyAlignment="1">
      <alignment horizontal="center" vertical="center" wrapText="1"/>
    </xf>
    <xf numFmtId="165" fontId="22" fillId="0" borderId="0" xfId="4" applyNumberFormat="1" applyFont="1"/>
    <xf numFmtId="0" fontId="22" fillId="0" borderId="0" xfId="4" applyFont="1"/>
    <xf numFmtId="0" fontId="23" fillId="0" borderId="0" xfId="4" applyFont="1"/>
    <xf numFmtId="0" fontId="21" fillId="0" borderId="0" xfId="0" applyFont="1"/>
    <xf numFmtId="0" fontId="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vertical="top" wrapText="1"/>
    </xf>
    <xf numFmtId="0" fontId="12" fillId="0" borderId="0" xfId="0" applyFont="1" applyAlignment="1">
      <alignment horizontal="left"/>
    </xf>
    <xf numFmtId="0" fontId="16" fillId="0" borderId="0" xfId="0" applyFont="1" applyAlignment="1">
      <alignment horizontal="center" vertical="top" wrapText="1"/>
    </xf>
    <xf numFmtId="0" fontId="18" fillId="0" borderId="0" xfId="0" applyFont="1"/>
    <xf numFmtId="0" fontId="13" fillId="0" borderId="0" xfId="0" applyFont="1"/>
    <xf numFmtId="0" fontId="14" fillId="0" borderId="0" xfId="0" applyFont="1"/>
    <xf numFmtId="0" fontId="27" fillId="0" borderId="0" xfId="0" applyFont="1"/>
    <xf numFmtId="0" fontId="13" fillId="0" borderId="0" xfId="0" applyFont="1" applyAlignment="1"/>
    <xf numFmtId="0" fontId="16" fillId="0" borderId="0" xfId="0" applyFont="1"/>
    <xf numFmtId="0" fontId="21" fillId="0" borderId="0" xfId="0" applyFont="1" applyAlignment="1">
      <alignment horizontal="justify" vertical="top" wrapText="1"/>
    </xf>
    <xf numFmtId="0" fontId="16" fillId="0" borderId="0" xfId="0" applyFont="1" applyAlignment="1">
      <alignment horizontal="left" indent="5"/>
    </xf>
    <xf numFmtId="165" fontId="9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wrapText="1"/>
    </xf>
    <xf numFmtId="167" fontId="12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2" xfId="0" applyFont="1" applyBorder="1" applyAlignment="1">
      <alignment horizontal="left" wrapText="1"/>
    </xf>
    <xf numFmtId="3" fontId="9" fillId="0" borderId="0" xfId="0" applyNumberFormat="1" applyFont="1" applyAlignment="1">
      <alignment horizontal="left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166" fontId="9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6" fontId="12" fillId="0" borderId="0" xfId="0" applyNumberFormat="1" applyFont="1" applyAlignment="1">
      <alignment horizontal="left"/>
    </xf>
    <xf numFmtId="3" fontId="12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166" fontId="12" fillId="0" borderId="0" xfId="0" applyNumberFormat="1" applyFont="1" applyBorder="1" applyAlignment="1">
      <alignment horizontal="left"/>
    </xf>
    <xf numFmtId="3" fontId="12" fillId="0" borderId="0" xfId="0" applyNumberFormat="1" applyFont="1" applyBorder="1" applyAlignment="1">
      <alignment horizontal="left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2" fillId="2" borderId="1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wrapText="1"/>
    </xf>
    <xf numFmtId="0" fontId="12" fillId="0" borderId="2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left" wrapText="1" indent="1"/>
    </xf>
    <xf numFmtId="0" fontId="12" fillId="0" borderId="2" xfId="0" applyFont="1" applyFill="1" applyBorder="1" applyAlignment="1">
      <alignment horizontal="left" wrapText="1"/>
    </xf>
    <xf numFmtId="3" fontId="12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0" fontId="12" fillId="2" borderId="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3" fontId="20" fillId="0" borderId="2" xfId="0" applyNumberFormat="1" applyFont="1" applyFill="1" applyBorder="1" applyAlignment="1">
      <alignment horizontal="right" wrapText="1"/>
    </xf>
    <xf numFmtId="0" fontId="12" fillId="2" borderId="11" xfId="0" applyFont="1" applyFill="1" applyBorder="1" applyAlignment="1">
      <alignment horizontal="center" vertical="center" wrapText="1"/>
    </xf>
    <xf numFmtId="0" fontId="20" fillId="0" borderId="0" xfId="4" applyFont="1" applyFill="1"/>
    <xf numFmtId="0" fontId="7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5" fontId="9" fillId="0" borderId="0" xfId="0" applyNumberFormat="1" applyFont="1" applyFill="1"/>
    <xf numFmtId="0" fontId="28" fillId="0" borderId="0" xfId="0" applyFont="1" applyFill="1" applyAlignment="1">
      <alignment horizontal="right" wrapText="1"/>
    </xf>
    <xf numFmtId="165" fontId="28" fillId="0" borderId="0" xfId="0" applyNumberFormat="1" applyFont="1" applyFill="1" applyAlignment="1">
      <alignment horizontal="right" wrapText="1"/>
    </xf>
    <xf numFmtId="0" fontId="12" fillId="0" borderId="10" xfId="0" applyFont="1" applyFill="1" applyBorder="1" applyAlignment="1">
      <alignment vertical="top" wrapText="1"/>
    </xf>
    <xf numFmtId="0" fontId="20" fillId="0" borderId="0" xfId="0" applyFont="1" applyFill="1" applyBorder="1"/>
    <xf numFmtId="0" fontId="0" fillId="0" borderId="0" xfId="0" applyFill="1" applyAlignment="1">
      <alignment vertical="top"/>
    </xf>
    <xf numFmtId="0" fontId="12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/>
    </xf>
    <xf numFmtId="0" fontId="10" fillId="0" borderId="0" xfId="0" applyFont="1" applyFill="1" applyAlignment="1">
      <alignment horizontal="left"/>
    </xf>
    <xf numFmtId="0" fontId="20" fillId="0" borderId="2" xfId="0" applyFont="1" applyFill="1" applyBorder="1" applyAlignment="1">
      <alignment vertical="top" wrapText="1"/>
    </xf>
    <xf numFmtId="0" fontId="12" fillId="0" borderId="2" xfId="0" applyFont="1" applyFill="1" applyBorder="1" applyAlignment="1">
      <alignment vertical="top"/>
    </xf>
    <xf numFmtId="0" fontId="0" fillId="0" borderId="2" xfId="0" applyFill="1" applyBorder="1" applyAlignment="1">
      <alignment vertical="top"/>
    </xf>
    <xf numFmtId="0" fontId="20" fillId="0" borderId="2" xfId="0" applyFont="1" applyFill="1" applyBorder="1"/>
    <xf numFmtId="0" fontId="10" fillId="0" borderId="10" xfId="0" applyFont="1" applyFill="1" applyBorder="1" applyAlignment="1">
      <alignment horizontal="left" vertical="top"/>
    </xf>
    <xf numFmtId="0" fontId="20" fillId="0" borderId="10" xfId="0" applyFont="1" applyFill="1" applyBorder="1" applyAlignment="1">
      <alignment horizontal="left"/>
    </xf>
    <xf numFmtId="0" fontId="20" fillId="0" borderId="10" xfId="0" applyFont="1" applyFill="1" applyBorder="1"/>
    <xf numFmtId="0" fontId="0" fillId="0" borderId="10" xfId="0" applyFill="1" applyBorder="1" applyAlignment="1">
      <alignment vertical="top"/>
    </xf>
    <xf numFmtId="0" fontId="24" fillId="0" borderId="0" xfId="0" applyFont="1"/>
    <xf numFmtId="0" fontId="30" fillId="0" borderId="0" xfId="0" applyFont="1" applyAlignment="1">
      <alignment horizontal="justify" vertical="top" wrapText="1"/>
    </xf>
    <xf numFmtId="0" fontId="30" fillId="0" borderId="0" xfId="0" applyFont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2" applyFont="1" applyAlignment="1" applyProtection="1">
      <alignment horizontal="left"/>
    </xf>
    <xf numFmtId="0" fontId="22" fillId="0" borderId="0" xfId="2" applyFont="1" applyAlignment="1" applyProtection="1"/>
    <xf numFmtId="0" fontId="32" fillId="0" borderId="0" xfId="0" applyFont="1" applyAlignment="1"/>
    <xf numFmtId="0" fontId="9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Fill="1" applyAlignment="1">
      <alignment vertical="top"/>
    </xf>
    <xf numFmtId="0" fontId="12" fillId="0" borderId="0" xfId="0" applyFont="1" applyAlignment="1">
      <alignment horizontal="right" vertical="top"/>
    </xf>
    <xf numFmtId="0" fontId="12" fillId="2" borderId="3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0" borderId="0" xfId="0" applyFont="1" applyAlignment="1">
      <alignment vertical="top" wrapText="1"/>
    </xf>
    <xf numFmtId="164" fontId="12" fillId="0" borderId="10" xfId="0" applyNumberFormat="1" applyFont="1" applyFill="1" applyBorder="1" applyAlignment="1">
      <alignment horizontal="right" vertical="top" wrapText="1"/>
    </xf>
    <xf numFmtId="164" fontId="12" fillId="0" borderId="0" xfId="0" applyNumberFormat="1" applyFont="1" applyFill="1" applyBorder="1" applyAlignment="1">
      <alignment horizontal="right" vertical="top" wrapText="1"/>
    </xf>
    <xf numFmtId="0" fontId="12" fillId="0" borderId="0" xfId="0" applyFont="1" applyAlignment="1">
      <alignment horizontal="left" vertical="top" wrapText="1"/>
    </xf>
    <xf numFmtId="0" fontId="12" fillId="0" borderId="2" xfId="0" applyFont="1" applyBorder="1" applyAlignment="1">
      <alignment vertical="top" wrapText="1"/>
    </xf>
    <xf numFmtId="164" fontId="12" fillId="0" borderId="2" xfId="0" applyNumberFormat="1" applyFont="1" applyFill="1" applyBorder="1" applyAlignment="1">
      <alignment horizontal="right" vertical="top" wrapText="1"/>
    </xf>
    <xf numFmtId="0" fontId="12" fillId="0" borderId="0" xfId="0" applyFont="1" applyFill="1" applyAlignment="1">
      <alignment horizontal="right" vertical="top" wrapText="1"/>
    </xf>
    <xf numFmtId="0" fontId="12" fillId="0" borderId="0" xfId="0" applyFont="1" applyAlignment="1">
      <alignment horizontal="right" vertical="top" wrapText="1"/>
    </xf>
    <xf numFmtId="0" fontId="9" fillId="0" borderId="0" xfId="0" applyFont="1" applyFill="1" applyAlignment="1">
      <alignment vertical="top"/>
    </xf>
    <xf numFmtId="165" fontId="9" fillId="0" borderId="0" xfId="0" applyNumberFormat="1" applyFont="1" applyAlignment="1">
      <alignment horizontal="left"/>
    </xf>
    <xf numFmtId="168" fontId="9" fillId="0" borderId="0" xfId="0" applyNumberFormat="1" applyFont="1"/>
    <xf numFmtId="0" fontId="20" fillId="0" borderId="10" xfId="0" applyFont="1" applyFill="1" applyBorder="1" applyAlignment="1">
      <alignment horizontal="left" vertical="top"/>
    </xf>
    <xf numFmtId="0" fontId="6" fillId="0" borderId="0" xfId="3" applyFont="1" applyBorder="1" applyAlignment="1">
      <alignment horizontal="center" wrapText="1"/>
    </xf>
    <xf numFmtId="0" fontId="6" fillId="0" borderId="0" xfId="1" applyNumberFormat="1" applyFont="1" applyFill="1" applyBorder="1" applyAlignment="1" applyProtection="1">
      <alignment horizontal="right" vertical="center" wrapText="1"/>
    </xf>
    <xf numFmtId="0" fontId="3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2" fillId="2" borderId="6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2" fillId="2" borderId="6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left" wrapText="1"/>
    </xf>
    <xf numFmtId="0" fontId="12" fillId="2" borderId="7" xfId="0" applyFont="1" applyFill="1" applyBorder="1" applyAlignment="1">
      <alignment horizontal="left" wrapText="1"/>
    </xf>
    <xf numFmtId="0" fontId="12" fillId="2" borderId="1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2" fillId="0" borderId="2" xfId="0" applyFont="1" applyFill="1" applyBorder="1" applyAlignment="1">
      <alignment vertical="top" wrapText="1"/>
    </xf>
  </cellXfs>
  <cellStyles count="8">
    <cellStyle name="Гиперссылка" xfId="2" builtinId="8"/>
    <cellStyle name="Обычный" xfId="0" builtinId="0"/>
    <cellStyle name="Обычный 2" xfId="1"/>
    <cellStyle name="Обычный 2 2" xfId="5"/>
    <cellStyle name="Обычный 2 2 2" xfId="7"/>
    <cellStyle name="Обычный 3" xfId="4"/>
    <cellStyle name="Обычный 3 2" xfId="6"/>
    <cellStyle name="Обычный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107155</xdr:rowOff>
    </xdr:from>
    <xdr:to>
      <xdr:col>5</xdr:col>
      <xdr:colOff>583407</xdr:colOff>
      <xdr:row>6</xdr:row>
      <xdr:rowOff>35719</xdr:rowOff>
    </xdr:to>
    <xdr:pic>
      <xdr:nvPicPr>
        <xdr:cNvPr id="2" name="Рисунок 1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:a16="http://schemas.microsoft.com/office/drawing/2014/main" xmlns="" id="{4E2AF6DA-108F-41DC-82B1-F530D56E767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297655"/>
          <a:ext cx="3381376" cy="916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5:F28"/>
  <sheetViews>
    <sheetView tabSelected="1" zoomScale="80" zoomScaleNormal="80" workbookViewId="0">
      <selection activeCell="J27" sqref="J27"/>
    </sheetView>
  </sheetViews>
  <sheetFormatPr defaultRowHeight="15"/>
  <cols>
    <col min="1" max="5" width="9.140625" style="3"/>
    <col min="6" max="6" width="21.42578125" style="3" customWidth="1"/>
    <col min="7" max="16384" width="9.140625" style="3"/>
  </cols>
  <sheetData>
    <row r="5" spans="1:6">
      <c r="A5" s="88"/>
    </row>
    <row r="6" spans="1:6" ht="18" customHeight="1">
      <c r="A6" s="88"/>
    </row>
    <row r="7" spans="1:6" ht="18" customHeight="1">
      <c r="A7" s="88"/>
    </row>
    <row r="8" spans="1:6" ht="26.25">
      <c r="A8" s="89"/>
    </row>
    <row r="9" spans="1:6" ht="18.75" customHeight="1">
      <c r="A9" s="89"/>
    </row>
    <row r="10" spans="1:6" ht="21" customHeight="1">
      <c r="A10" s="191" t="s">
        <v>128</v>
      </c>
      <c r="B10" s="191"/>
      <c r="C10" s="191"/>
      <c r="D10" s="191"/>
      <c r="E10" s="191"/>
      <c r="F10" s="191"/>
    </row>
    <row r="11" spans="1:6" ht="18.75">
      <c r="A11" s="191" t="s">
        <v>129</v>
      </c>
      <c r="B11" s="191"/>
      <c r="C11" s="191"/>
      <c r="D11" s="191"/>
      <c r="E11" s="191"/>
      <c r="F11" s="191"/>
    </row>
    <row r="12" spans="1:6" ht="26.25">
      <c r="A12" s="2"/>
    </row>
    <row r="13" spans="1:6" ht="26.25">
      <c r="A13" s="2"/>
    </row>
    <row r="14" spans="1:6" ht="28.5" customHeight="1">
      <c r="A14" s="2" t="s">
        <v>0</v>
      </c>
    </row>
    <row r="15" spans="1:6" ht="32.25" customHeight="1">
      <c r="A15" s="2" t="s">
        <v>1</v>
      </c>
    </row>
    <row r="16" spans="1:6" ht="26.25">
      <c r="A16" s="89"/>
    </row>
    <row r="17" spans="1:6" ht="18.75">
      <c r="A17" s="162">
        <v>2023</v>
      </c>
    </row>
    <row r="19" spans="1:6" ht="15.75">
      <c r="A19" s="90"/>
    </row>
    <row r="20" spans="1:6" ht="18.75">
      <c r="A20" s="1"/>
      <c r="B20" s="190" t="s">
        <v>143</v>
      </c>
      <c r="C20" s="190"/>
      <c r="D20" s="190"/>
      <c r="E20" s="190"/>
      <c r="F20" s="190"/>
    </row>
    <row r="21" spans="1:6">
      <c r="A21" s="1"/>
    </row>
    <row r="22" spans="1:6" ht="15.75">
      <c r="A22" s="91"/>
    </row>
    <row r="23" spans="1:6" ht="15.75">
      <c r="A23" s="91"/>
    </row>
    <row r="24" spans="1:6" ht="15.75">
      <c r="A24" s="91"/>
    </row>
    <row r="25" spans="1:6" ht="15.75">
      <c r="A25" s="91"/>
    </row>
    <row r="26" spans="1:6" ht="15.75">
      <c r="A26" s="91"/>
    </row>
    <row r="27" spans="1:6" ht="15.75">
      <c r="A27" s="91"/>
    </row>
    <row r="28" spans="1:6">
      <c r="A28" s="92"/>
    </row>
  </sheetData>
  <mergeCells count="3">
    <mergeCell ref="B20:F20"/>
    <mergeCell ref="A10:F10"/>
    <mergeCell ref="A11:F1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2:H26"/>
  <sheetViews>
    <sheetView workbookViewId="0">
      <selection activeCell="D11" sqref="D8:D11"/>
    </sheetView>
  </sheetViews>
  <sheetFormatPr defaultRowHeight="15"/>
  <cols>
    <col min="1" max="1" width="31" style="3" customWidth="1"/>
    <col min="2" max="2" width="19.140625" style="3" customWidth="1"/>
    <col min="3" max="3" width="21" style="3" customWidth="1"/>
    <col min="4" max="4" width="22.5703125" style="3" customWidth="1"/>
    <col min="5" max="5" width="13.42578125" style="3" bestFit="1" customWidth="1"/>
    <col min="6" max="6" width="11.85546875" style="3" bestFit="1" customWidth="1"/>
    <col min="7" max="16384" width="9.140625" style="3"/>
  </cols>
  <sheetData>
    <row r="2" spans="1:8">
      <c r="A2" s="196" t="s">
        <v>100</v>
      </c>
      <c r="B2" s="196"/>
      <c r="C2" s="196"/>
      <c r="D2" s="196"/>
    </row>
    <row r="3" spans="1:8">
      <c r="A3" s="36"/>
    </row>
    <row r="4" spans="1:8" ht="33.75" customHeight="1">
      <c r="A4" s="47"/>
      <c r="B4" s="53" t="s">
        <v>28</v>
      </c>
      <c r="C4" s="37" t="s">
        <v>10</v>
      </c>
      <c r="D4" s="38" t="s">
        <v>11</v>
      </c>
      <c r="E4" s="24"/>
    </row>
    <row r="5" spans="1:8">
      <c r="A5" s="25" t="s">
        <v>29</v>
      </c>
      <c r="B5" s="54">
        <v>363208</v>
      </c>
      <c r="C5" s="14">
        <v>2239488</v>
      </c>
      <c r="D5" s="45">
        <v>58283887</v>
      </c>
      <c r="F5" s="104"/>
    </row>
    <row r="6" spans="1:8" ht="15" customHeight="1">
      <c r="A6" s="25" t="s">
        <v>30</v>
      </c>
      <c r="B6" s="54">
        <v>17371</v>
      </c>
      <c r="C6" s="15">
        <v>116074</v>
      </c>
      <c r="D6" s="4">
        <v>1437558</v>
      </c>
      <c r="F6" s="52"/>
      <c r="G6" s="52"/>
      <c r="H6" s="52"/>
    </row>
    <row r="7" spans="1:8">
      <c r="A7" s="25" t="s">
        <v>31</v>
      </c>
      <c r="B7" s="54">
        <v>28100</v>
      </c>
      <c r="C7" s="15">
        <v>325106</v>
      </c>
      <c r="D7" s="54">
        <v>12648246</v>
      </c>
      <c r="F7" s="52"/>
      <c r="G7" s="52"/>
      <c r="H7" s="52"/>
    </row>
    <row r="8" spans="1:8" ht="23.25">
      <c r="A8" s="29" t="s">
        <v>32</v>
      </c>
      <c r="B8" s="54">
        <v>4248</v>
      </c>
      <c r="C8" s="15">
        <v>42120</v>
      </c>
      <c r="D8" s="4">
        <v>3468315</v>
      </c>
      <c r="E8" s="104"/>
    </row>
    <row r="9" spans="1:8">
      <c r="A9" s="29" t="s">
        <v>33</v>
      </c>
      <c r="B9" s="54">
        <v>20494</v>
      </c>
      <c r="C9" s="15">
        <v>247226</v>
      </c>
      <c r="D9" s="4">
        <v>8219145</v>
      </c>
    </row>
    <row r="10" spans="1:8" ht="34.5">
      <c r="A10" s="29" t="s">
        <v>34</v>
      </c>
      <c r="B10" s="54">
        <v>1424</v>
      </c>
      <c r="C10" s="15">
        <v>16388</v>
      </c>
      <c r="D10" s="4">
        <v>698597</v>
      </c>
    </row>
    <row r="11" spans="1:8" ht="34.5">
      <c r="A11" s="29" t="s">
        <v>35</v>
      </c>
      <c r="B11" s="54">
        <v>1934</v>
      </c>
      <c r="C11" s="15">
        <v>19372</v>
      </c>
      <c r="D11" s="4">
        <v>262189</v>
      </c>
    </row>
    <row r="12" spans="1:8">
      <c r="A12" s="25" t="s">
        <v>36</v>
      </c>
      <c r="B12" s="54">
        <v>52335</v>
      </c>
      <c r="C12" s="15">
        <v>299814</v>
      </c>
      <c r="D12" s="4">
        <v>10365476</v>
      </c>
    </row>
    <row r="13" spans="1:8" ht="23.25">
      <c r="A13" s="25" t="s">
        <v>37</v>
      </c>
      <c r="B13" s="54">
        <v>108356</v>
      </c>
      <c r="C13" s="15">
        <v>522500</v>
      </c>
      <c r="D13" s="4">
        <v>13260597</v>
      </c>
    </row>
    <row r="14" spans="1:8">
      <c r="A14" s="25" t="s">
        <v>38</v>
      </c>
      <c r="B14" s="54">
        <v>16841</v>
      </c>
      <c r="C14" s="15">
        <v>123955</v>
      </c>
      <c r="D14" s="4">
        <v>3832454</v>
      </c>
    </row>
    <row r="15" spans="1:8" ht="23.25">
      <c r="A15" s="25" t="s">
        <v>39</v>
      </c>
      <c r="B15" s="54">
        <v>8393</v>
      </c>
      <c r="C15" s="15">
        <v>69524</v>
      </c>
      <c r="D15" s="4">
        <v>1046843</v>
      </c>
    </row>
    <row r="16" spans="1:8">
      <c r="A16" s="25" t="s">
        <v>40</v>
      </c>
      <c r="B16" s="54">
        <v>14490</v>
      </c>
      <c r="C16" s="15">
        <v>87718</v>
      </c>
      <c r="D16" s="4">
        <v>2947100</v>
      </c>
    </row>
    <row r="17" spans="1:4">
      <c r="A17" s="25" t="s">
        <v>41</v>
      </c>
      <c r="B17" s="54">
        <v>4838</v>
      </c>
      <c r="C17" s="15">
        <v>26396</v>
      </c>
      <c r="D17" s="4">
        <v>958467</v>
      </c>
    </row>
    <row r="18" spans="1:4">
      <c r="A18" s="25" t="s">
        <v>42</v>
      </c>
      <c r="B18" s="54">
        <v>13766</v>
      </c>
      <c r="C18" s="15">
        <v>82635</v>
      </c>
      <c r="D18" s="4">
        <v>1822933</v>
      </c>
    </row>
    <row r="19" spans="1:4" ht="23.25">
      <c r="A19" s="25" t="s">
        <v>43</v>
      </c>
      <c r="B19" s="54">
        <v>27259</v>
      </c>
      <c r="C19" s="15">
        <v>145044</v>
      </c>
      <c r="D19" s="4">
        <v>2952005</v>
      </c>
    </row>
    <row r="20" spans="1:4" ht="34.5">
      <c r="A20" s="25" t="s">
        <v>44</v>
      </c>
      <c r="B20" s="54">
        <v>20069</v>
      </c>
      <c r="C20" s="42">
        <v>166148</v>
      </c>
      <c r="D20" s="4">
        <v>2455905</v>
      </c>
    </row>
    <row r="21" spans="1:4">
      <c r="A21" s="25" t="s">
        <v>45</v>
      </c>
      <c r="B21" s="54">
        <v>14424</v>
      </c>
      <c r="C21" s="15">
        <v>116726</v>
      </c>
      <c r="D21" s="4">
        <v>639998</v>
      </c>
    </row>
    <row r="22" spans="1:4" ht="23.25">
      <c r="A22" s="25" t="s">
        <v>46</v>
      </c>
      <c r="B22" s="54">
        <v>8180</v>
      </c>
      <c r="C22" s="15">
        <v>65044</v>
      </c>
      <c r="D22" s="4">
        <v>753339</v>
      </c>
    </row>
    <row r="23" spans="1:4">
      <c r="A23" s="25" t="s">
        <v>47</v>
      </c>
      <c r="B23" s="54">
        <v>4168</v>
      </c>
      <c r="C23" s="15">
        <v>23253</v>
      </c>
      <c r="D23" s="4">
        <v>1971591</v>
      </c>
    </row>
    <row r="24" spans="1:4">
      <c r="A24" s="30" t="s">
        <v>48</v>
      </c>
      <c r="B24" s="55">
        <v>24618</v>
      </c>
      <c r="C24" s="5">
        <v>69551</v>
      </c>
      <c r="D24" s="5">
        <v>1191375</v>
      </c>
    </row>
    <row r="26" spans="1:4">
      <c r="B26" s="52"/>
      <c r="C26" s="52"/>
      <c r="D26" s="52"/>
    </row>
  </sheetData>
  <mergeCells count="1">
    <mergeCell ref="A2:D2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2:H26"/>
  <sheetViews>
    <sheetView workbookViewId="0">
      <selection activeCell="A7" sqref="A7:XFD7"/>
    </sheetView>
  </sheetViews>
  <sheetFormatPr defaultRowHeight="15"/>
  <cols>
    <col min="1" max="1" width="34.5703125" style="105" customWidth="1"/>
    <col min="2" max="2" width="19.140625" style="105" customWidth="1"/>
    <col min="3" max="4" width="21" style="105" customWidth="1"/>
    <col min="5" max="16384" width="9.140625" style="105"/>
  </cols>
  <sheetData>
    <row r="2" spans="1:8" s="134" customFormat="1">
      <c r="A2" s="196" t="s">
        <v>101</v>
      </c>
      <c r="B2" s="196"/>
      <c r="C2" s="196"/>
      <c r="D2" s="196"/>
    </row>
    <row r="3" spans="1:8">
      <c r="A3" s="123"/>
    </row>
    <row r="4" spans="1:8" ht="39" customHeight="1">
      <c r="A4" s="126"/>
      <c r="B4" s="124" t="s">
        <v>28</v>
      </c>
      <c r="C4" s="124" t="s">
        <v>10</v>
      </c>
      <c r="D4" s="125" t="s">
        <v>11</v>
      </c>
      <c r="E4" s="106"/>
    </row>
    <row r="5" spans="1:8">
      <c r="A5" s="109" t="s">
        <v>29</v>
      </c>
      <c r="B5" s="14">
        <v>1369043</v>
      </c>
      <c r="C5" s="14">
        <v>1808655</v>
      </c>
      <c r="D5" s="45">
        <v>6729352</v>
      </c>
    </row>
    <row r="6" spans="1:8">
      <c r="A6" s="109" t="s">
        <v>30</v>
      </c>
      <c r="B6" s="15">
        <v>16435</v>
      </c>
      <c r="C6" s="15">
        <v>20985</v>
      </c>
      <c r="D6" s="4">
        <v>443820</v>
      </c>
      <c r="F6" s="111"/>
      <c r="G6" s="111"/>
      <c r="H6" s="111"/>
    </row>
    <row r="7" spans="1:8">
      <c r="A7" s="109" t="s">
        <v>31</v>
      </c>
      <c r="B7" s="78">
        <v>93574</v>
      </c>
      <c r="C7" s="78">
        <v>126624</v>
      </c>
      <c r="D7" s="54">
        <v>379361</v>
      </c>
      <c r="F7" s="187"/>
      <c r="G7" s="187"/>
      <c r="H7" s="187"/>
    </row>
    <row r="8" spans="1:8" ht="23.25">
      <c r="A8" s="29" t="s">
        <v>32</v>
      </c>
      <c r="B8" s="15">
        <v>700</v>
      </c>
      <c r="C8" s="15">
        <v>863</v>
      </c>
      <c r="D8" s="4">
        <v>4924</v>
      </c>
    </row>
    <row r="9" spans="1:8">
      <c r="A9" s="29" t="s">
        <v>33</v>
      </c>
      <c r="B9" s="15">
        <v>90542</v>
      </c>
      <c r="C9" s="15">
        <v>122042</v>
      </c>
      <c r="D9" s="4">
        <v>361984</v>
      </c>
    </row>
    <row r="10" spans="1:8" ht="34.5">
      <c r="A10" s="29" t="s">
        <v>34</v>
      </c>
      <c r="B10" s="15">
        <v>547</v>
      </c>
      <c r="C10" s="15">
        <v>828</v>
      </c>
      <c r="D10" s="4">
        <v>2462</v>
      </c>
    </row>
    <row r="11" spans="1:8" ht="34.5">
      <c r="A11" s="29" t="s">
        <v>35</v>
      </c>
      <c r="B11" s="15">
        <v>1785</v>
      </c>
      <c r="C11" s="15">
        <v>2891</v>
      </c>
      <c r="D11" s="4">
        <v>9991</v>
      </c>
    </row>
    <row r="12" spans="1:8">
      <c r="A12" s="109" t="s">
        <v>36</v>
      </c>
      <c r="B12" s="15">
        <v>47504</v>
      </c>
      <c r="C12" s="15">
        <v>59949</v>
      </c>
      <c r="D12" s="4">
        <v>209797</v>
      </c>
    </row>
    <row r="13" spans="1:8" ht="23.25">
      <c r="A13" s="109" t="s">
        <v>37</v>
      </c>
      <c r="B13" s="15">
        <v>609345</v>
      </c>
      <c r="C13" s="15">
        <v>808076</v>
      </c>
      <c r="D13" s="4">
        <v>3106688</v>
      </c>
    </row>
    <row r="14" spans="1:8">
      <c r="A14" s="109" t="s">
        <v>38</v>
      </c>
      <c r="B14" s="15">
        <v>73867</v>
      </c>
      <c r="C14" s="15">
        <v>96820</v>
      </c>
      <c r="D14" s="4">
        <v>408019</v>
      </c>
    </row>
    <row r="15" spans="1:8" ht="23.25">
      <c r="A15" s="109" t="s">
        <v>39</v>
      </c>
      <c r="B15" s="15">
        <v>40528</v>
      </c>
      <c r="C15" s="15">
        <v>82738</v>
      </c>
      <c r="D15" s="4">
        <v>339406</v>
      </c>
    </row>
    <row r="16" spans="1:8">
      <c r="A16" s="109" t="s">
        <v>40</v>
      </c>
      <c r="B16" s="15">
        <v>16479</v>
      </c>
      <c r="C16" s="15">
        <v>20531</v>
      </c>
      <c r="D16" s="4">
        <v>66090</v>
      </c>
    </row>
    <row r="17" spans="1:4">
      <c r="A17" s="109" t="s">
        <v>41</v>
      </c>
      <c r="B17" s="15">
        <v>473</v>
      </c>
      <c r="C17" s="15">
        <v>559</v>
      </c>
      <c r="D17" s="4">
        <v>1818</v>
      </c>
    </row>
    <row r="18" spans="1:4">
      <c r="A18" s="109" t="s">
        <v>42</v>
      </c>
      <c r="B18" s="15">
        <v>80432</v>
      </c>
      <c r="C18" s="15">
        <v>111487</v>
      </c>
      <c r="D18" s="4">
        <v>511131</v>
      </c>
    </row>
    <row r="19" spans="1:4" ht="23.25">
      <c r="A19" s="109" t="s">
        <v>43</v>
      </c>
      <c r="B19" s="15">
        <v>27938</v>
      </c>
      <c r="C19" s="15">
        <v>36190</v>
      </c>
      <c r="D19" s="4">
        <v>107830</v>
      </c>
    </row>
    <row r="20" spans="1:4" ht="34.5">
      <c r="A20" s="109" t="s">
        <v>44</v>
      </c>
      <c r="B20" s="15">
        <v>35481</v>
      </c>
      <c r="C20" s="15">
        <v>49042</v>
      </c>
      <c r="D20" s="4">
        <v>189001</v>
      </c>
    </row>
    <row r="21" spans="1:4">
      <c r="A21" s="109" t="s">
        <v>45</v>
      </c>
      <c r="B21" s="15">
        <v>25683</v>
      </c>
      <c r="C21" s="15">
        <v>35646</v>
      </c>
      <c r="D21" s="4">
        <v>91505</v>
      </c>
    </row>
    <row r="22" spans="1:4" ht="23.25">
      <c r="A22" s="109" t="s">
        <v>46</v>
      </c>
      <c r="B22" s="15">
        <v>10202</v>
      </c>
      <c r="C22" s="15">
        <v>15147</v>
      </c>
      <c r="D22" s="4">
        <v>36503</v>
      </c>
    </row>
    <row r="23" spans="1:4">
      <c r="A23" s="107" t="s">
        <v>47</v>
      </c>
      <c r="B23" s="15">
        <v>13269</v>
      </c>
      <c r="C23" s="15">
        <v>17606</v>
      </c>
      <c r="D23" s="4">
        <v>55363</v>
      </c>
    </row>
    <row r="24" spans="1:4">
      <c r="A24" s="110" t="s">
        <v>48</v>
      </c>
      <c r="B24" s="5">
        <v>277833</v>
      </c>
      <c r="C24" s="5">
        <v>327255</v>
      </c>
      <c r="D24" s="5">
        <v>783020</v>
      </c>
    </row>
    <row r="25" spans="1:4">
      <c r="B25" s="128"/>
      <c r="C25" s="128"/>
      <c r="D25" s="128"/>
    </row>
    <row r="26" spans="1:4">
      <c r="B26" s="135"/>
      <c r="C26" s="135"/>
      <c r="D26" s="135"/>
    </row>
  </sheetData>
  <mergeCells count="1">
    <mergeCell ref="A2:D2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2:G26"/>
  <sheetViews>
    <sheetView workbookViewId="0">
      <selection activeCell="B14" sqref="B14"/>
    </sheetView>
  </sheetViews>
  <sheetFormatPr defaultRowHeight="15"/>
  <cols>
    <col min="1" max="1" width="25.42578125" style="3" customWidth="1"/>
    <col min="2" max="2" width="22.28515625" style="3" customWidth="1"/>
    <col min="3" max="3" width="21.85546875" style="3" customWidth="1"/>
    <col min="4" max="4" width="19.42578125" style="3" customWidth="1"/>
    <col min="5" max="16384" width="9.140625" style="3"/>
  </cols>
  <sheetData>
    <row r="2" spans="1:7">
      <c r="A2" s="197" t="s">
        <v>102</v>
      </c>
      <c r="B2" s="197"/>
      <c r="C2" s="197"/>
      <c r="D2" s="56"/>
    </row>
    <row r="3" spans="1:7">
      <c r="A3" s="196"/>
      <c r="B3" s="196"/>
      <c r="C3" s="196"/>
      <c r="D3" s="56"/>
    </row>
    <row r="4" spans="1:7">
      <c r="A4" s="17"/>
      <c r="B4" s="17"/>
      <c r="C4" s="18"/>
      <c r="D4" s="18" t="s">
        <v>27</v>
      </c>
    </row>
    <row r="5" spans="1:7" ht="22.5">
      <c r="A5" s="47"/>
      <c r="B5" s="121" t="s">
        <v>49</v>
      </c>
      <c r="C5" s="122" t="s">
        <v>50</v>
      </c>
      <c r="D5" s="122" t="s">
        <v>130</v>
      </c>
    </row>
    <row r="6" spans="1:7">
      <c r="A6" s="32" t="s">
        <v>12</v>
      </c>
      <c r="B6" s="58">
        <v>110.1</v>
      </c>
      <c r="C6" s="58">
        <v>107.1</v>
      </c>
      <c r="D6" s="59">
        <v>107.7</v>
      </c>
      <c r="E6" s="16"/>
    </row>
    <row r="7" spans="1:7">
      <c r="A7" s="33" t="s">
        <v>88</v>
      </c>
      <c r="B7" s="59">
        <v>107.2</v>
      </c>
      <c r="C7" s="59">
        <v>104.9</v>
      </c>
      <c r="D7" s="59">
        <v>123.2</v>
      </c>
      <c r="E7" s="16"/>
      <c r="G7" s="58"/>
    </row>
    <row r="8" spans="1:7">
      <c r="A8" s="33" t="s">
        <v>13</v>
      </c>
      <c r="B8" s="59">
        <v>105.6</v>
      </c>
      <c r="C8" s="59">
        <v>102.7</v>
      </c>
      <c r="D8" s="59">
        <v>92</v>
      </c>
      <c r="E8" s="16"/>
    </row>
    <row r="9" spans="1:7">
      <c r="A9" s="33" t="s">
        <v>14</v>
      </c>
      <c r="B9" s="59">
        <v>101.5</v>
      </c>
      <c r="C9" s="59">
        <v>96.1</v>
      </c>
      <c r="D9" s="59">
        <v>122.4</v>
      </c>
      <c r="E9" s="16"/>
    </row>
    <row r="10" spans="1:7">
      <c r="A10" s="33" t="s">
        <v>15</v>
      </c>
      <c r="B10" s="59">
        <v>115.5</v>
      </c>
      <c r="C10" s="59">
        <v>110.5</v>
      </c>
      <c r="D10" s="59">
        <v>117.4</v>
      </c>
      <c r="E10" s="16"/>
    </row>
    <row r="11" spans="1:7">
      <c r="A11" s="33" t="s">
        <v>16</v>
      </c>
      <c r="B11" s="59">
        <v>103.1</v>
      </c>
      <c r="C11" s="59">
        <v>99.6</v>
      </c>
      <c r="D11" s="59">
        <v>94.4</v>
      </c>
      <c r="E11" s="16"/>
    </row>
    <row r="12" spans="1:7">
      <c r="A12" s="33" t="s">
        <v>17</v>
      </c>
      <c r="B12" s="59">
        <v>108.8</v>
      </c>
      <c r="C12" s="59">
        <v>103.1</v>
      </c>
      <c r="D12" s="59">
        <v>88.5</v>
      </c>
      <c r="E12" s="16"/>
    </row>
    <row r="13" spans="1:7">
      <c r="A13" s="33" t="s">
        <v>18</v>
      </c>
      <c r="B13" s="59">
        <v>115.3</v>
      </c>
      <c r="C13" s="59">
        <v>110.1</v>
      </c>
      <c r="D13" s="59">
        <v>104.8</v>
      </c>
      <c r="E13" s="16"/>
    </row>
    <row r="14" spans="1:7">
      <c r="A14" s="33" t="s">
        <v>92</v>
      </c>
      <c r="B14" s="59">
        <v>109.9</v>
      </c>
      <c r="C14" s="59">
        <v>105.8</v>
      </c>
      <c r="D14" s="59">
        <v>112.7</v>
      </c>
      <c r="E14" s="16"/>
    </row>
    <row r="15" spans="1:7">
      <c r="A15" s="33" t="s">
        <v>19</v>
      </c>
      <c r="B15" s="59">
        <v>106.6</v>
      </c>
      <c r="C15" s="59">
        <v>107.5</v>
      </c>
      <c r="D15" s="59">
        <v>103.9</v>
      </c>
      <c r="E15" s="16"/>
    </row>
    <row r="16" spans="1:7">
      <c r="A16" s="33" t="s">
        <v>20</v>
      </c>
      <c r="B16" s="59">
        <v>105.2</v>
      </c>
      <c r="C16" s="59">
        <v>98.3</v>
      </c>
      <c r="D16" s="59">
        <v>88.4</v>
      </c>
      <c r="E16" s="16"/>
    </row>
    <row r="17" spans="1:5">
      <c r="A17" s="33" t="s">
        <v>21</v>
      </c>
      <c r="B17" s="59">
        <v>100.1</v>
      </c>
      <c r="C17" s="59">
        <v>101.5</v>
      </c>
      <c r="D17" s="59">
        <v>119.3</v>
      </c>
      <c r="E17" s="16"/>
    </row>
    <row r="18" spans="1:5">
      <c r="A18" s="33" t="s">
        <v>22</v>
      </c>
      <c r="B18" s="59">
        <v>105.8</v>
      </c>
      <c r="C18" s="59">
        <v>95.3</v>
      </c>
      <c r="D18" s="59">
        <v>86.7</v>
      </c>
      <c r="E18" s="16"/>
    </row>
    <row r="19" spans="1:5">
      <c r="A19" s="33" t="s">
        <v>23</v>
      </c>
      <c r="B19" s="59">
        <v>104.8</v>
      </c>
      <c r="C19" s="59">
        <v>101.2</v>
      </c>
      <c r="D19" s="59">
        <v>105.3</v>
      </c>
      <c r="E19" s="16"/>
    </row>
    <row r="20" spans="1:5">
      <c r="A20" s="33" t="s">
        <v>24</v>
      </c>
      <c r="B20" s="59">
        <v>105.5</v>
      </c>
      <c r="C20" s="59">
        <v>100.5</v>
      </c>
      <c r="D20" s="59">
        <v>76.7</v>
      </c>
      <c r="E20" s="16"/>
    </row>
    <row r="21" spans="1:5">
      <c r="A21" s="33" t="s">
        <v>25</v>
      </c>
      <c r="B21" s="59">
        <v>112.1</v>
      </c>
      <c r="C21" s="59">
        <v>108.9</v>
      </c>
      <c r="D21" s="59">
        <v>108.9</v>
      </c>
      <c r="E21" s="16"/>
    </row>
    <row r="22" spans="1:5">
      <c r="A22" s="33" t="s">
        <v>93</v>
      </c>
      <c r="B22" s="59">
        <v>107.9</v>
      </c>
      <c r="C22" s="59">
        <v>100.5</v>
      </c>
      <c r="D22" s="59">
        <v>95.2</v>
      </c>
      <c r="E22" s="16"/>
    </row>
    <row r="23" spans="1:5">
      <c r="A23" s="33" t="s">
        <v>26</v>
      </c>
      <c r="B23" s="59">
        <v>101.9</v>
      </c>
      <c r="C23" s="59">
        <v>105.2</v>
      </c>
      <c r="D23" s="59">
        <v>108.4</v>
      </c>
      <c r="E23" s="16"/>
    </row>
    <row r="24" spans="1:5">
      <c r="A24" s="33" t="s">
        <v>89</v>
      </c>
      <c r="B24" s="58">
        <v>111.3</v>
      </c>
      <c r="C24" s="58">
        <v>109.1</v>
      </c>
      <c r="D24" s="59">
        <v>105.9</v>
      </c>
      <c r="E24" s="16"/>
    </row>
    <row r="25" spans="1:5">
      <c r="A25" s="33" t="s">
        <v>90</v>
      </c>
      <c r="B25" s="58">
        <v>116.2</v>
      </c>
      <c r="C25" s="58">
        <v>114.7</v>
      </c>
      <c r="D25" s="59">
        <v>120.4</v>
      </c>
      <c r="E25" s="16"/>
    </row>
    <row r="26" spans="1:5">
      <c r="A26" s="34" t="s">
        <v>91</v>
      </c>
      <c r="B26" s="22">
        <v>116.4</v>
      </c>
      <c r="C26" s="22">
        <v>113.7</v>
      </c>
      <c r="D26" s="70">
        <v>116.4</v>
      </c>
      <c r="E26" s="16"/>
    </row>
  </sheetData>
  <mergeCells count="2">
    <mergeCell ref="A2:C2"/>
    <mergeCell ref="A3:C3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2:G26"/>
  <sheetViews>
    <sheetView workbookViewId="0">
      <selection activeCell="C19" sqref="C19"/>
    </sheetView>
  </sheetViews>
  <sheetFormatPr defaultRowHeight="15"/>
  <cols>
    <col min="1" max="1" width="21" style="56" customWidth="1"/>
    <col min="2" max="2" width="21.140625" style="56" customWidth="1"/>
    <col min="3" max="3" width="21.85546875" style="56" customWidth="1"/>
    <col min="4" max="16384" width="9.140625" style="56"/>
  </cols>
  <sheetData>
    <row r="2" spans="1:7">
      <c r="A2" s="194" t="s">
        <v>103</v>
      </c>
      <c r="B2" s="194"/>
      <c r="C2" s="194"/>
    </row>
    <row r="3" spans="1:7">
      <c r="A3" s="194"/>
      <c r="B3" s="194"/>
      <c r="C3" s="194"/>
    </row>
    <row r="4" spans="1:7">
      <c r="A4" s="60"/>
      <c r="C4" s="61" t="s">
        <v>27</v>
      </c>
    </row>
    <row r="5" spans="1:7" ht="25.5" customHeight="1">
      <c r="A5" s="62"/>
      <c r="B5" s="63" t="s">
        <v>51</v>
      </c>
      <c r="C5" s="64" t="s">
        <v>50</v>
      </c>
      <c r="D5" s="57"/>
    </row>
    <row r="6" spans="1:7">
      <c r="A6" s="65" t="s">
        <v>12</v>
      </c>
      <c r="B6" s="59">
        <v>105.7</v>
      </c>
      <c r="C6" s="59">
        <v>106.3</v>
      </c>
      <c r="D6" s="59"/>
      <c r="E6" s="66"/>
      <c r="F6" s="66"/>
      <c r="G6" s="66"/>
    </row>
    <row r="7" spans="1:7">
      <c r="A7" s="67" t="s">
        <v>88</v>
      </c>
      <c r="B7" s="59">
        <v>104.5</v>
      </c>
      <c r="C7" s="59">
        <v>106.5</v>
      </c>
      <c r="D7" s="59"/>
      <c r="E7" s="66"/>
      <c r="F7" s="66"/>
      <c r="G7" s="66"/>
    </row>
    <row r="8" spans="1:7">
      <c r="A8" s="67" t="s">
        <v>13</v>
      </c>
      <c r="B8" s="59">
        <v>99.9</v>
      </c>
      <c r="C8" s="59">
        <v>101.7</v>
      </c>
      <c r="D8" s="59"/>
      <c r="E8" s="66"/>
      <c r="F8" s="66"/>
      <c r="G8" s="66"/>
    </row>
    <row r="9" spans="1:7">
      <c r="A9" s="67" t="s">
        <v>14</v>
      </c>
      <c r="B9" s="59">
        <v>96.6</v>
      </c>
      <c r="C9" s="59">
        <v>91.6</v>
      </c>
      <c r="D9" s="59"/>
      <c r="E9" s="66"/>
      <c r="F9" s="66"/>
      <c r="G9" s="66"/>
    </row>
    <row r="10" spans="1:7">
      <c r="A10" s="67" t="s">
        <v>15</v>
      </c>
      <c r="B10" s="59">
        <v>111.8</v>
      </c>
      <c r="C10" s="59">
        <v>106.2</v>
      </c>
      <c r="D10" s="59"/>
      <c r="E10" s="66"/>
      <c r="F10" s="66"/>
      <c r="G10" s="66"/>
    </row>
    <row r="11" spans="1:7">
      <c r="A11" s="67" t="s">
        <v>16</v>
      </c>
      <c r="B11" s="59">
        <v>103.6</v>
      </c>
      <c r="C11" s="59">
        <v>99.2</v>
      </c>
      <c r="D11" s="59"/>
      <c r="E11" s="66"/>
      <c r="F11" s="66"/>
      <c r="G11" s="66"/>
    </row>
    <row r="12" spans="1:7">
      <c r="A12" s="67" t="s">
        <v>17</v>
      </c>
      <c r="B12" s="59">
        <v>104.5</v>
      </c>
      <c r="C12" s="59">
        <v>101.6</v>
      </c>
      <c r="D12" s="59"/>
      <c r="E12" s="66"/>
      <c r="F12" s="66"/>
      <c r="G12" s="66"/>
    </row>
    <row r="13" spans="1:7">
      <c r="A13" s="67" t="s">
        <v>18</v>
      </c>
      <c r="B13" s="59">
        <v>102.3</v>
      </c>
      <c r="C13" s="59">
        <v>102.5</v>
      </c>
      <c r="D13" s="59"/>
      <c r="E13" s="66"/>
      <c r="F13" s="66"/>
      <c r="G13" s="66"/>
    </row>
    <row r="14" spans="1:7">
      <c r="A14" s="67" t="s">
        <v>92</v>
      </c>
      <c r="B14" s="59">
        <v>107.9</v>
      </c>
      <c r="C14" s="59">
        <v>100.5</v>
      </c>
      <c r="D14" s="59"/>
      <c r="E14" s="66"/>
      <c r="F14" s="66"/>
      <c r="G14" s="66"/>
    </row>
    <row r="15" spans="1:7">
      <c r="A15" s="67" t="s">
        <v>19</v>
      </c>
      <c r="B15" s="59">
        <v>99.4</v>
      </c>
      <c r="C15" s="59">
        <v>110.1</v>
      </c>
      <c r="D15" s="59"/>
      <c r="E15" s="66"/>
      <c r="F15" s="66"/>
      <c r="G15" s="66"/>
    </row>
    <row r="16" spans="1:7">
      <c r="A16" s="67" t="s">
        <v>20</v>
      </c>
      <c r="B16" s="59">
        <v>100.8</v>
      </c>
      <c r="C16" s="59">
        <v>94.4</v>
      </c>
      <c r="D16" s="59"/>
      <c r="E16" s="66"/>
      <c r="F16" s="66"/>
      <c r="G16" s="66"/>
    </row>
    <row r="17" spans="1:7">
      <c r="A17" s="67" t="s">
        <v>21</v>
      </c>
      <c r="B17" s="59">
        <v>95.6</v>
      </c>
      <c r="C17" s="59">
        <v>104.5</v>
      </c>
      <c r="D17" s="59"/>
      <c r="E17" s="66"/>
      <c r="F17" s="66"/>
      <c r="G17" s="66"/>
    </row>
    <row r="18" spans="1:7">
      <c r="A18" s="67" t="s">
        <v>22</v>
      </c>
      <c r="B18" s="59">
        <v>105.2</v>
      </c>
      <c r="C18" s="59">
        <v>86.4</v>
      </c>
      <c r="D18" s="59"/>
      <c r="E18" s="66"/>
      <c r="F18" s="66"/>
      <c r="G18" s="66"/>
    </row>
    <row r="19" spans="1:7">
      <c r="A19" s="67" t="s">
        <v>23</v>
      </c>
      <c r="B19" s="59">
        <v>103.4</v>
      </c>
      <c r="C19" s="59">
        <v>102.2</v>
      </c>
      <c r="D19" s="59"/>
      <c r="E19" s="66"/>
      <c r="F19" s="66"/>
      <c r="G19" s="66"/>
    </row>
    <row r="20" spans="1:7">
      <c r="A20" s="67" t="s">
        <v>24</v>
      </c>
      <c r="B20" s="59">
        <v>101.3</v>
      </c>
      <c r="C20" s="59">
        <v>99.9</v>
      </c>
      <c r="D20" s="59"/>
      <c r="E20" s="66"/>
      <c r="F20" s="66"/>
      <c r="G20" s="66"/>
    </row>
    <row r="21" spans="1:7">
      <c r="A21" s="67" t="s">
        <v>25</v>
      </c>
      <c r="B21" s="59">
        <v>106.1</v>
      </c>
      <c r="C21" s="59">
        <v>103.8</v>
      </c>
      <c r="D21" s="59"/>
      <c r="E21" s="66"/>
      <c r="F21" s="66"/>
      <c r="G21" s="66"/>
    </row>
    <row r="22" spans="1:7">
      <c r="A22" s="67" t="s">
        <v>93</v>
      </c>
      <c r="B22" s="59">
        <v>102.8</v>
      </c>
      <c r="C22" s="59">
        <v>90.3</v>
      </c>
      <c r="D22" s="59"/>
      <c r="E22" s="66"/>
      <c r="F22" s="66"/>
      <c r="G22" s="66"/>
    </row>
    <row r="23" spans="1:7">
      <c r="A23" s="67" t="s">
        <v>26</v>
      </c>
      <c r="B23" s="59">
        <v>99.6</v>
      </c>
      <c r="C23" s="68">
        <v>109.7</v>
      </c>
      <c r="D23" s="59"/>
      <c r="E23" s="66"/>
      <c r="F23" s="66"/>
      <c r="G23" s="66"/>
    </row>
    <row r="24" spans="1:7">
      <c r="A24" s="67" t="s">
        <v>89</v>
      </c>
      <c r="B24" s="68">
        <v>106.6</v>
      </c>
      <c r="C24" s="68">
        <v>108.5</v>
      </c>
      <c r="D24" s="59"/>
      <c r="E24" s="66"/>
      <c r="F24" s="66"/>
      <c r="G24" s="66"/>
    </row>
    <row r="25" spans="1:7">
      <c r="A25" s="67" t="s">
        <v>90</v>
      </c>
      <c r="B25" s="68">
        <v>109.9</v>
      </c>
      <c r="C25" s="68">
        <v>114.7</v>
      </c>
      <c r="D25" s="59"/>
      <c r="E25" s="66"/>
      <c r="F25" s="66"/>
      <c r="G25" s="66"/>
    </row>
    <row r="26" spans="1:7">
      <c r="A26" s="69" t="s">
        <v>91</v>
      </c>
      <c r="B26" s="70">
        <v>108.4</v>
      </c>
      <c r="C26" s="70">
        <v>108.9</v>
      </c>
      <c r="D26" s="59"/>
      <c r="E26" s="66"/>
      <c r="F26" s="66"/>
      <c r="G26" s="66"/>
    </row>
  </sheetData>
  <mergeCells count="2"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2:D26"/>
  <sheetViews>
    <sheetView workbookViewId="0">
      <selection activeCell="C26" sqref="C26"/>
    </sheetView>
  </sheetViews>
  <sheetFormatPr defaultRowHeight="15"/>
  <cols>
    <col min="1" max="1" width="23.5703125" style="3" customWidth="1"/>
    <col min="2" max="2" width="21.7109375" style="3" customWidth="1"/>
    <col min="3" max="3" width="22.140625" style="3" customWidth="1"/>
    <col min="4" max="4" width="9.140625" style="56"/>
    <col min="5" max="16384" width="9.140625" style="3"/>
  </cols>
  <sheetData>
    <row r="2" spans="1:4">
      <c r="A2" s="196" t="s">
        <v>104</v>
      </c>
      <c r="B2" s="196"/>
      <c r="C2" s="196"/>
    </row>
    <row r="3" spans="1:4">
      <c r="A3" s="196"/>
      <c r="B3" s="196"/>
      <c r="C3" s="196"/>
    </row>
    <row r="4" spans="1:4">
      <c r="A4" s="17"/>
      <c r="B4" s="17"/>
      <c r="C4" s="18" t="s">
        <v>27</v>
      </c>
    </row>
    <row r="5" spans="1:4" ht="27" customHeight="1">
      <c r="A5" s="23"/>
      <c r="B5" s="40" t="s">
        <v>51</v>
      </c>
      <c r="C5" s="41" t="s">
        <v>50</v>
      </c>
      <c r="D5" s="57"/>
    </row>
    <row r="6" spans="1:4">
      <c r="A6" s="32" t="s">
        <v>12</v>
      </c>
      <c r="B6" s="59">
        <v>110.9</v>
      </c>
      <c r="C6" s="59">
        <v>107.8</v>
      </c>
      <c r="D6" s="59"/>
    </row>
    <row r="7" spans="1:4">
      <c r="A7" s="33" t="s">
        <v>88</v>
      </c>
      <c r="B7" s="59">
        <v>107.1</v>
      </c>
      <c r="C7" s="59">
        <v>103.6</v>
      </c>
      <c r="D7" s="59"/>
    </row>
    <row r="8" spans="1:4">
      <c r="A8" s="33" t="s">
        <v>13</v>
      </c>
      <c r="B8" s="59">
        <v>106.7</v>
      </c>
      <c r="C8" s="59">
        <v>103.4</v>
      </c>
      <c r="D8" s="59"/>
    </row>
    <row r="9" spans="1:4">
      <c r="A9" s="33" t="s">
        <v>14</v>
      </c>
      <c r="B9" s="59">
        <v>102.3</v>
      </c>
      <c r="C9" s="59">
        <v>100.5</v>
      </c>
      <c r="D9" s="59"/>
    </row>
    <row r="10" spans="1:4">
      <c r="A10" s="33" t="s">
        <v>15</v>
      </c>
      <c r="B10" s="59">
        <v>118.5</v>
      </c>
      <c r="C10" s="59">
        <v>115.9</v>
      </c>
      <c r="D10" s="59"/>
    </row>
    <row r="11" spans="1:4">
      <c r="A11" s="33" t="s">
        <v>16</v>
      </c>
      <c r="B11" s="59">
        <v>102.1</v>
      </c>
      <c r="C11" s="59">
        <v>99.2</v>
      </c>
      <c r="D11" s="59"/>
    </row>
    <row r="12" spans="1:4">
      <c r="A12" s="33" t="s">
        <v>17</v>
      </c>
      <c r="B12" s="59">
        <v>108</v>
      </c>
      <c r="C12" s="59">
        <v>103.2</v>
      </c>
      <c r="D12" s="59"/>
    </row>
    <row r="13" spans="1:4">
      <c r="A13" s="33" t="s">
        <v>18</v>
      </c>
      <c r="B13" s="59">
        <v>110.5</v>
      </c>
      <c r="C13" s="59">
        <v>108.5</v>
      </c>
      <c r="D13" s="59"/>
    </row>
    <row r="14" spans="1:4">
      <c r="A14" s="33" t="s">
        <v>92</v>
      </c>
      <c r="B14" s="59">
        <v>111</v>
      </c>
      <c r="C14" s="59">
        <v>110.1</v>
      </c>
      <c r="D14" s="59"/>
    </row>
    <row r="15" spans="1:4">
      <c r="A15" s="33" t="s">
        <v>19</v>
      </c>
      <c r="B15" s="59">
        <v>107.8</v>
      </c>
      <c r="C15" s="59">
        <v>103.7</v>
      </c>
      <c r="D15" s="59"/>
    </row>
    <row r="16" spans="1:4">
      <c r="A16" s="33" t="s">
        <v>20</v>
      </c>
      <c r="B16" s="59">
        <v>105.3</v>
      </c>
      <c r="C16" s="59">
        <v>102.1</v>
      </c>
      <c r="D16" s="59"/>
    </row>
    <row r="17" spans="1:4">
      <c r="A17" s="33" t="s">
        <v>21</v>
      </c>
      <c r="B17" s="59">
        <v>102.6</v>
      </c>
      <c r="C17" s="59">
        <v>102.4</v>
      </c>
      <c r="D17" s="59"/>
    </row>
    <row r="18" spans="1:4">
      <c r="A18" s="33" t="s">
        <v>22</v>
      </c>
      <c r="B18" s="59">
        <v>105.4</v>
      </c>
      <c r="C18" s="59">
        <v>103.2</v>
      </c>
      <c r="D18" s="59"/>
    </row>
    <row r="19" spans="1:4">
      <c r="A19" s="33" t="s">
        <v>23</v>
      </c>
      <c r="B19" s="59">
        <v>103.9</v>
      </c>
      <c r="C19" s="59">
        <v>99.5</v>
      </c>
      <c r="D19" s="59"/>
    </row>
    <row r="20" spans="1:4">
      <c r="A20" s="33" t="s">
        <v>24</v>
      </c>
      <c r="B20" s="59">
        <v>106.8</v>
      </c>
      <c r="C20" s="59">
        <v>101.2</v>
      </c>
      <c r="D20" s="59"/>
    </row>
    <row r="21" spans="1:4">
      <c r="A21" s="33" t="s">
        <v>25</v>
      </c>
      <c r="B21" s="59">
        <v>114.6</v>
      </c>
      <c r="C21" s="59">
        <v>113</v>
      </c>
      <c r="D21" s="59"/>
    </row>
    <row r="22" spans="1:4">
      <c r="A22" s="33" t="s">
        <v>93</v>
      </c>
      <c r="B22" s="68">
        <v>107</v>
      </c>
      <c r="C22" s="68">
        <v>103.9</v>
      </c>
      <c r="D22" s="59"/>
    </row>
    <row r="23" spans="1:4">
      <c r="A23" s="33" t="s">
        <v>26</v>
      </c>
      <c r="B23" s="59">
        <v>101.6</v>
      </c>
      <c r="C23" s="68">
        <v>100.9</v>
      </c>
      <c r="D23" s="59"/>
    </row>
    <row r="24" spans="1:4">
      <c r="A24" s="33" t="s">
        <v>89</v>
      </c>
      <c r="B24" s="68">
        <v>113.2</v>
      </c>
      <c r="C24" s="68">
        <v>109.9</v>
      </c>
      <c r="D24" s="59"/>
    </row>
    <row r="25" spans="1:4">
      <c r="A25" s="33" t="s">
        <v>90</v>
      </c>
      <c r="B25" s="68">
        <v>119</v>
      </c>
      <c r="C25" s="68">
        <v>114.5</v>
      </c>
      <c r="D25" s="59"/>
    </row>
    <row r="26" spans="1:4">
      <c r="A26" s="34" t="s">
        <v>91</v>
      </c>
      <c r="B26" s="70">
        <v>117.1</v>
      </c>
      <c r="C26" s="70">
        <v>118.1</v>
      </c>
      <c r="D26" s="59"/>
    </row>
  </sheetData>
  <mergeCells count="2"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2:D26"/>
  <sheetViews>
    <sheetView workbookViewId="0">
      <selection activeCell="C6" sqref="C6"/>
    </sheetView>
  </sheetViews>
  <sheetFormatPr defaultRowHeight="15"/>
  <cols>
    <col min="1" max="1" width="24.28515625" style="3" customWidth="1"/>
    <col min="2" max="2" width="20.5703125" style="3" customWidth="1"/>
    <col min="3" max="3" width="22.42578125" style="3" customWidth="1"/>
    <col min="4" max="4" width="9.140625" style="56"/>
    <col min="5" max="16384" width="9.140625" style="3"/>
  </cols>
  <sheetData>
    <row r="2" spans="1:4">
      <c r="A2" s="196" t="s">
        <v>105</v>
      </c>
      <c r="B2" s="196"/>
      <c r="C2" s="196"/>
    </row>
    <row r="3" spans="1:4">
      <c r="A3" s="196"/>
      <c r="B3" s="196"/>
      <c r="C3" s="196"/>
    </row>
    <row r="4" spans="1:4">
      <c r="A4" s="17"/>
      <c r="B4" s="17"/>
      <c r="C4" s="18" t="s">
        <v>27</v>
      </c>
    </row>
    <row r="5" spans="1:4" ht="30" customHeight="1">
      <c r="A5" s="23"/>
      <c r="B5" s="40" t="s">
        <v>51</v>
      </c>
      <c r="C5" s="41" t="s">
        <v>50</v>
      </c>
      <c r="D5" s="57"/>
    </row>
    <row r="6" spans="1:4">
      <c r="A6" s="32" t="s">
        <v>12</v>
      </c>
      <c r="B6" s="59">
        <v>112.1</v>
      </c>
      <c r="C6" s="59">
        <v>108.4</v>
      </c>
      <c r="D6" s="59"/>
    </row>
    <row r="7" spans="1:4">
      <c r="A7" s="33" t="s">
        <v>88</v>
      </c>
      <c r="B7" s="59">
        <v>109</v>
      </c>
      <c r="C7" s="59">
        <v>105.6</v>
      </c>
      <c r="D7" s="59"/>
    </row>
    <row r="8" spans="1:4">
      <c r="A8" s="33" t="s">
        <v>13</v>
      </c>
      <c r="B8" s="59">
        <v>107.1</v>
      </c>
      <c r="C8" s="59">
        <v>105.1</v>
      </c>
      <c r="D8" s="59"/>
    </row>
    <row r="9" spans="1:4">
      <c r="A9" s="33" t="s">
        <v>14</v>
      </c>
      <c r="B9" s="59">
        <v>103.3</v>
      </c>
      <c r="C9" s="59">
        <v>100.3</v>
      </c>
      <c r="D9" s="59"/>
    </row>
    <row r="10" spans="1:4">
      <c r="A10" s="33" t="s">
        <v>15</v>
      </c>
      <c r="B10" s="59">
        <v>108.4</v>
      </c>
      <c r="C10" s="59">
        <v>106.8</v>
      </c>
      <c r="D10" s="59"/>
    </row>
    <row r="11" spans="1:4">
      <c r="A11" s="33" t="s">
        <v>16</v>
      </c>
      <c r="B11" s="59">
        <v>115.9</v>
      </c>
      <c r="C11" s="59">
        <v>111.7</v>
      </c>
      <c r="D11" s="59"/>
    </row>
    <row r="12" spans="1:4">
      <c r="A12" s="33" t="s">
        <v>17</v>
      </c>
      <c r="B12" s="59">
        <v>116.4</v>
      </c>
      <c r="C12" s="59">
        <v>109.5</v>
      </c>
      <c r="D12" s="59"/>
    </row>
    <row r="13" spans="1:4">
      <c r="A13" s="33" t="s">
        <v>18</v>
      </c>
      <c r="B13" s="59">
        <v>133.5</v>
      </c>
      <c r="C13" s="59">
        <v>127.2</v>
      </c>
      <c r="D13" s="59"/>
    </row>
    <row r="14" spans="1:4">
      <c r="A14" s="33" t="s">
        <v>92</v>
      </c>
      <c r="B14" s="59">
        <v>108.6</v>
      </c>
      <c r="C14" s="59">
        <v>105.9</v>
      </c>
      <c r="D14" s="59"/>
    </row>
    <row r="15" spans="1:4">
      <c r="A15" s="33" t="s">
        <v>19</v>
      </c>
      <c r="B15" s="59">
        <v>113.2</v>
      </c>
      <c r="C15" s="59">
        <v>108.8</v>
      </c>
      <c r="D15" s="59"/>
    </row>
    <row r="16" spans="1:4">
      <c r="A16" s="33" t="s">
        <v>20</v>
      </c>
      <c r="B16" s="59">
        <v>110.9</v>
      </c>
      <c r="C16" s="59">
        <v>104.1</v>
      </c>
      <c r="D16" s="59"/>
    </row>
    <row r="17" spans="1:4">
      <c r="A17" s="33" t="s">
        <v>21</v>
      </c>
      <c r="B17" s="59">
        <v>93.3</v>
      </c>
      <c r="C17" s="59">
        <v>91.7</v>
      </c>
      <c r="D17" s="59"/>
    </row>
    <row r="18" spans="1:4">
      <c r="A18" s="33" t="s">
        <v>22</v>
      </c>
      <c r="B18" s="59">
        <v>116.7</v>
      </c>
      <c r="C18" s="59">
        <v>116.1</v>
      </c>
      <c r="D18" s="59"/>
    </row>
    <row r="19" spans="1:4">
      <c r="A19" s="33" t="s">
        <v>23</v>
      </c>
      <c r="B19" s="59">
        <v>115</v>
      </c>
      <c r="C19" s="59">
        <v>104.5</v>
      </c>
      <c r="D19" s="59"/>
    </row>
    <row r="20" spans="1:4">
      <c r="A20" s="33" t="s">
        <v>24</v>
      </c>
      <c r="B20" s="59">
        <v>106</v>
      </c>
      <c r="C20" s="59">
        <v>101.6</v>
      </c>
      <c r="D20" s="59"/>
    </row>
    <row r="21" spans="1:4">
      <c r="A21" s="33" t="s">
        <v>25</v>
      </c>
      <c r="B21" s="59">
        <v>109.6</v>
      </c>
      <c r="C21" s="59">
        <v>107.3</v>
      </c>
      <c r="D21" s="59"/>
    </row>
    <row r="22" spans="1:4">
      <c r="A22" s="33" t="s">
        <v>93</v>
      </c>
      <c r="B22" s="59">
        <v>113.7</v>
      </c>
      <c r="C22" s="59">
        <v>112.1</v>
      </c>
      <c r="D22" s="59"/>
    </row>
    <row r="23" spans="1:4">
      <c r="A23" s="33" t="s">
        <v>26</v>
      </c>
      <c r="B23" s="59">
        <v>105.9</v>
      </c>
      <c r="C23" s="68">
        <v>102</v>
      </c>
      <c r="D23" s="59"/>
    </row>
    <row r="24" spans="1:4">
      <c r="A24" s="33" t="s">
        <v>89</v>
      </c>
      <c r="B24" s="71">
        <v>169.7</v>
      </c>
      <c r="C24" s="68">
        <v>169.3</v>
      </c>
      <c r="D24" s="59"/>
    </row>
    <row r="25" spans="1:4">
      <c r="A25" s="33" t="s">
        <v>90</v>
      </c>
      <c r="B25" s="71">
        <v>149.30000000000001</v>
      </c>
      <c r="C25" s="68">
        <v>139.80000000000001</v>
      </c>
      <c r="D25" s="59"/>
    </row>
    <row r="26" spans="1:4">
      <c r="A26" s="34" t="s">
        <v>91</v>
      </c>
      <c r="B26" s="70">
        <v>136.69999999999999</v>
      </c>
      <c r="C26" s="70">
        <v>135.6</v>
      </c>
      <c r="D26" s="59"/>
    </row>
  </sheetData>
  <mergeCells count="2"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2:F25"/>
  <sheetViews>
    <sheetView workbookViewId="0">
      <selection activeCell="D24" sqref="D24"/>
    </sheetView>
  </sheetViews>
  <sheetFormatPr defaultRowHeight="15"/>
  <cols>
    <col min="1" max="1" width="40.5703125" style="3" customWidth="1"/>
    <col min="2" max="3" width="17.85546875" style="3" customWidth="1"/>
    <col min="4" max="4" width="17.42578125" style="3" customWidth="1"/>
    <col min="5" max="16384" width="9.140625" style="3"/>
  </cols>
  <sheetData>
    <row r="2" spans="1:6" ht="23.25" customHeight="1">
      <c r="A2" s="198" t="s">
        <v>106</v>
      </c>
      <c r="B2" s="198"/>
      <c r="C2" s="198"/>
    </row>
    <row r="3" spans="1:6">
      <c r="A3" s="196"/>
      <c r="B3" s="196"/>
      <c r="C3" s="196"/>
    </row>
    <row r="4" spans="1:6">
      <c r="A4" s="17"/>
      <c r="B4" s="17"/>
      <c r="D4" s="18" t="s">
        <v>27</v>
      </c>
    </row>
    <row r="5" spans="1:6" ht="33.75">
      <c r="A5" s="23"/>
      <c r="B5" s="19" t="s">
        <v>49</v>
      </c>
      <c r="C5" s="20" t="s">
        <v>50</v>
      </c>
      <c r="D5" s="139" t="s">
        <v>11</v>
      </c>
    </row>
    <row r="6" spans="1:6">
      <c r="A6" s="25" t="s">
        <v>29</v>
      </c>
      <c r="B6" s="21">
        <v>110.1</v>
      </c>
      <c r="C6" s="26">
        <v>107.1</v>
      </c>
      <c r="D6" s="26">
        <v>107.7</v>
      </c>
      <c r="E6" s="28"/>
    </row>
    <row r="7" spans="1:6">
      <c r="A7" s="25" t="s">
        <v>30</v>
      </c>
      <c r="B7" s="21">
        <v>110.1</v>
      </c>
      <c r="C7" s="26">
        <v>105.3</v>
      </c>
      <c r="D7" s="26">
        <v>79</v>
      </c>
      <c r="E7" s="28"/>
    </row>
    <row r="8" spans="1:6">
      <c r="A8" s="25" t="s">
        <v>31</v>
      </c>
      <c r="B8" s="21">
        <v>119.8</v>
      </c>
      <c r="C8" s="26">
        <v>106.6</v>
      </c>
      <c r="D8" s="26">
        <v>92.8</v>
      </c>
      <c r="E8" s="28"/>
      <c r="F8" s="188"/>
    </row>
    <row r="9" spans="1:6" ht="23.25">
      <c r="A9" s="29" t="s">
        <v>32</v>
      </c>
      <c r="B9" s="21">
        <v>109.1</v>
      </c>
      <c r="C9" s="26">
        <v>102.7</v>
      </c>
      <c r="D9" s="26">
        <v>91.2</v>
      </c>
      <c r="E9" s="28"/>
    </row>
    <row r="10" spans="1:6">
      <c r="A10" s="29" t="s">
        <v>33</v>
      </c>
      <c r="B10" s="21">
        <v>121.2</v>
      </c>
      <c r="C10" s="26">
        <v>107.5</v>
      </c>
      <c r="D10" s="26">
        <v>93.6</v>
      </c>
      <c r="E10" s="28"/>
    </row>
    <row r="11" spans="1:6" ht="23.25">
      <c r="A11" s="29" t="s">
        <v>34</v>
      </c>
      <c r="B11" s="21">
        <v>107.8</v>
      </c>
      <c r="C11" s="26">
        <v>102.4</v>
      </c>
      <c r="D11" s="26">
        <v>86.6</v>
      </c>
      <c r="E11" s="28"/>
    </row>
    <row r="12" spans="1:6" ht="34.5">
      <c r="A12" s="29" t="s">
        <v>35</v>
      </c>
      <c r="B12" s="21">
        <v>103.7</v>
      </c>
      <c r="C12" s="26">
        <v>102.7</v>
      </c>
      <c r="D12" s="26">
        <v>104.3</v>
      </c>
      <c r="E12" s="28"/>
    </row>
    <row r="13" spans="1:6">
      <c r="A13" s="25" t="s">
        <v>36</v>
      </c>
      <c r="B13" s="21">
        <v>105.4</v>
      </c>
      <c r="C13" s="26">
        <v>105.9</v>
      </c>
      <c r="D13" s="26">
        <v>132</v>
      </c>
      <c r="E13" s="28"/>
    </row>
    <row r="14" spans="1:6" ht="23.25">
      <c r="A14" s="25" t="s">
        <v>37</v>
      </c>
      <c r="B14" s="21">
        <v>112.5</v>
      </c>
      <c r="C14" s="26">
        <v>109</v>
      </c>
      <c r="D14" s="26">
        <v>109.2</v>
      </c>
      <c r="E14" s="28"/>
    </row>
    <row r="15" spans="1:6">
      <c r="A15" s="25" t="s">
        <v>38</v>
      </c>
      <c r="B15" s="21">
        <v>106.1</v>
      </c>
      <c r="C15" s="26">
        <v>107.2</v>
      </c>
      <c r="D15" s="26">
        <v>102.4</v>
      </c>
      <c r="E15" s="28"/>
    </row>
    <row r="16" spans="1:6">
      <c r="A16" s="25" t="s">
        <v>39</v>
      </c>
      <c r="B16" s="21">
        <v>105.9</v>
      </c>
      <c r="C16" s="26">
        <v>102.9</v>
      </c>
      <c r="D16" s="26">
        <v>98.7</v>
      </c>
      <c r="E16" s="28"/>
    </row>
    <row r="17" spans="1:5">
      <c r="A17" s="25" t="s">
        <v>40</v>
      </c>
      <c r="B17" s="21">
        <v>110.3</v>
      </c>
      <c r="C17" s="26">
        <v>113.4</v>
      </c>
      <c r="D17" s="26">
        <v>161.6</v>
      </c>
      <c r="E17" s="28"/>
    </row>
    <row r="18" spans="1:5">
      <c r="A18" s="25" t="s">
        <v>41</v>
      </c>
      <c r="B18" s="21">
        <v>97.3</v>
      </c>
      <c r="C18" s="26">
        <v>111.4</v>
      </c>
      <c r="D18" s="26">
        <v>103.2</v>
      </c>
      <c r="E18" s="28"/>
    </row>
    <row r="19" spans="1:5">
      <c r="A19" s="25" t="s">
        <v>42</v>
      </c>
      <c r="B19" s="21">
        <v>108.8</v>
      </c>
      <c r="C19" s="26">
        <v>106.7</v>
      </c>
      <c r="D19" s="26">
        <v>97</v>
      </c>
      <c r="E19" s="28"/>
    </row>
    <row r="20" spans="1:5" ht="23.25">
      <c r="A20" s="25" t="s">
        <v>43</v>
      </c>
      <c r="B20" s="21">
        <v>101.1</v>
      </c>
      <c r="C20" s="26">
        <v>106.3</v>
      </c>
      <c r="D20" s="26">
        <v>107.8</v>
      </c>
      <c r="E20" s="28"/>
    </row>
    <row r="21" spans="1:5" ht="23.25">
      <c r="A21" s="25" t="s">
        <v>44</v>
      </c>
      <c r="B21" s="21">
        <v>113.1</v>
      </c>
      <c r="C21" s="26">
        <v>112.7</v>
      </c>
      <c r="D21" s="26">
        <v>117.3</v>
      </c>
      <c r="E21" s="28"/>
    </row>
    <row r="22" spans="1:5">
      <c r="A22" s="25" t="s">
        <v>45</v>
      </c>
      <c r="B22" s="21">
        <v>115.7</v>
      </c>
      <c r="C22" s="26">
        <v>111.8</v>
      </c>
      <c r="D22" s="26">
        <v>122.7</v>
      </c>
      <c r="E22" s="27"/>
    </row>
    <row r="23" spans="1:5" ht="23.25">
      <c r="A23" s="25" t="s">
        <v>46</v>
      </c>
      <c r="B23" s="21">
        <v>114.7</v>
      </c>
      <c r="C23" s="26">
        <v>90.8</v>
      </c>
      <c r="D23" s="26">
        <v>104.5</v>
      </c>
      <c r="E23" s="27"/>
    </row>
    <row r="24" spans="1:5">
      <c r="A24" s="25" t="s">
        <v>47</v>
      </c>
      <c r="B24" s="21">
        <v>111.8</v>
      </c>
      <c r="C24" s="26">
        <v>106.9</v>
      </c>
      <c r="D24" s="26">
        <v>151</v>
      </c>
      <c r="E24" s="27"/>
    </row>
    <row r="25" spans="1:5">
      <c r="A25" s="30" t="s">
        <v>48</v>
      </c>
      <c r="B25" s="31">
        <v>105.5</v>
      </c>
      <c r="C25" s="22">
        <v>104.2</v>
      </c>
      <c r="D25" s="22">
        <v>127.1</v>
      </c>
      <c r="E25" s="27"/>
    </row>
  </sheetData>
  <mergeCells count="2">
    <mergeCell ref="A2:C2"/>
    <mergeCell ref="A3:C3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2:D27"/>
  <sheetViews>
    <sheetView topLeftCell="A3" workbookViewId="0">
      <selection activeCell="D14" sqref="D14"/>
    </sheetView>
  </sheetViews>
  <sheetFormatPr defaultRowHeight="15"/>
  <cols>
    <col min="1" max="1" width="32.140625" style="169" customWidth="1"/>
    <col min="2" max="2" width="15" style="186" customWidth="1"/>
    <col min="3" max="4" width="15" style="169" customWidth="1"/>
    <col min="5" max="16384" width="9.140625" style="169"/>
  </cols>
  <sheetData>
    <row r="2" spans="1:4" ht="28.5" customHeight="1">
      <c r="A2" s="199" t="s">
        <v>125</v>
      </c>
      <c r="B2" s="199"/>
      <c r="C2" s="199"/>
    </row>
    <row r="3" spans="1:4">
      <c r="A3" s="170"/>
      <c r="B3" s="171"/>
      <c r="C3" s="170"/>
    </row>
    <row r="4" spans="1:4">
      <c r="A4" s="172"/>
      <c r="B4" s="173"/>
      <c r="D4" s="174" t="s">
        <v>27</v>
      </c>
    </row>
    <row r="5" spans="1:4" ht="25.5" customHeight="1">
      <c r="A5" s="175"/>
      <c r="B5" s="176" t="s">
        <v>51</v>
      </c>
      <c r="C5" s="177" t="s">
        <v>50</v>
      </c>
      <c r="D5" s="177" t="s">
        <v>133</v>
      </c>
    </row>
    <row r="6" spans="1:4">
      <c r="A6" s="178" t="s">
        <v>29</v>
      </c>
      <c r="B6" s="179">
        <v>105.7</v>
      </c>
      <c r="C6" s="179">
        <v>106.3</v>
      </c>
      <c r="D6" s="179">
        <v>108.6</v>
      </c>
    </row>
    <row r="7" spans="1:4" ht="29.25" customHeight="1">
      <c r="A7" s="178" t="s">
        <v>30</v>
      </c>
      <c r="B7" s="180">
        <v>104.7</v>
      </c>
      <c r="C7" s="180">
        <v>100.1</v>
      </c>
      <c r="D7" s="180">
        <v>79.7</v>
      </c>
    </row>
    <row r="8" spans="1:4">
      <c r="A8" s="178" t="s">
        <v>31</v>
      </c>
      <c r="B8" s="180">
        <v>104.2</v>
      </c>
      <c r="C8" s="180">
        <v>102.7</v>
      </c>
      <c r="D8" s="180">
        <v>93.5</v>
      </c>
    </row>
    <row r="9" spans="1:4" ht="22.5">
      <c r="A9" s="181" t="s">
        <v>32</v>
      </c>
      <c r="B9" s="180">
        <v>105.4</v>
      </c>
      <c r="C9" s="180">
        <v>102.4</v>
      </c>
      <c r="D9" s="180">
        <v>92</v>
      </c>
    </row>
    <row r="10" spans="1:4">
      <c r="A10" s="181" t="s">
        <v>33</v>
      </c>
      <c r="B10" s="180">
        <v>104.3</v>
      </c>
      <c r="C10" s="180">
        <v>102.7</v>
      </c>
      <c r="D10" s="180">
        <v>94.4</v>
      </c>
    </row>
    <row r="11" spans="1:4" ht="33.75">
      <c r="A11" s="181" t="s">
        <v>34</v>
      </c>
      <c r="B11" s="180">
        <v>104.6</v>
      </c>
      <c r="C11" s="180">
        <v>102.4</v>
      </c>
      <c r="D11" s="180">
        <v>87.3</v>
      </c>
    </row>
    <row r="12" spans="1:4" ht="33.75">
      <c r="A12" s="181" t="s">
        <v>35</v>
      </c>
      <c r="B12" s="180">
        <v>101.5</v>
      </c>
      <c r="C12" s="180">
        <v>103.4</v>
      </c>
      <c r="D12" s="180">
        <v>105.1</v>
      </c>
    </row>
    <row r="13" spans="1:4">
      <c r="A13" s="178" t="s">
        <v>36</v>
      </c>
      <c r="B13" s="180">
        <v>100.9</v>
      </c>
      <c r="C13" s="180">
        <v>105.5</v>
      </c>
      <c r="D13" s="180">
        <v>133</v>
      </c>
    </row>
    <row r="14" spans="1:4" ht="22.5">
      <c r="A14" s="178" t="s">
        <v>37</v>
      </c>
      <c r="B14" s="180">
        <v>105</v>
      </c>
      <c r="C14" s="180">
        <v>108.1</v>
      </c>
      <c r="D14" s="180">
        <v>110.1</v>
      </c>
    </row>
    <row r="15" spans="1:4">
      <c r="A15" s="178" t="s">
        <v>38</v>
      </c>
      <c r="B15" s="180">
        <v>107.8</v>
      </c>
      <c r="C15" s="180">
        <v>110</v>
      </c>
      <c r="D15" s="180">
        <v>103.3</v>
      </c>
    </row>
    <row r="16" spans="1:4" ht="22.5">
      <c r="A16" s="178" t="s">
        <v>39</v>
      </c>
      <c r="B16" s="180">
        <v>108.3</v>
      </c>
      <c r="C16" s="180">
        <v>99.6</v>
      </c>
      <c r="D16" s="180">
        <v>99.4</v>
      </c>
    </row>
    <row r="17" spans="1:4">
      <c r="A17" s="178" t="s">
        <v>40</v>
      </c>
      <c r="B17" s="180">
        <v>113.3</v>
      </c>
      <c r="C17" s="180">
        <v>115.4</v>
      </c>
      <c r="D17" s="180">
        <v>162.9</v>
      </c>
    </row>
    <row r="18" spans="1:4">
      <c r="A18" s="178" t="s">
        <v>41</v>
      </c>
      <c r="B18" s="180">
        <v>97.7</v>
      </c>
      <c r="C18" s="180">
        <v>111.8</v>
      </c>
      <c r="D18" s="180">
        <v>104</v>
      </c>
    </row>
    <row r="19" spans="1:4">
      <c r="A19" s="178" t="s">
        <v>42</v>
      </c>
      <c r="B19" s="180">
        <v>105.5</v>
      </c>
      <c r="C19" s="180">
        <v>106.4</v>
      </c>
      <c r="D19" s="180">
        <v>97.8</v>
      </c>
    </row>
    <row r="20" spans="1:4" ht="22.5">
      <c r="A20" s="178" t="s">
        <v>43</v>
      </c>
      <c r="B20" s="180">
        <v>102.8</v>
      </c>
      <c r="C20" s="180">
        <v>108</v>
      </c>
      <c r="D20" s="180">
        <v>108.6</v>
      </c>
    </row>
    <row r="21" spans="1:4" ht="33.75">
      <c r="A21" s="178" t="s">
        <v>44</v>
      </c>
      <c r="B21" s="180">
        <v>111</v>
      </c>
      <c r="C21" s="180">
        <v>113.2</v>
      </c>
      <c r="D21" s="180">
        <v>118.2</v>
      </c>
    </row>
    <row r="22" spans="1:4">
      <c r="A22" s="178" t="s">
        <v>45</v>
      </c>
      <c r="B22" s="180">
        <v>113.5</v>
      </c>
      <c r="C22" s="180">
        <v>111.7</v>
      </c>
      <c r="D22" s="180">
        <v>123.7</v>
      </c>
    </row>
    <row r="23" spans="1:4" ht="22.5">
      <c r="A23" s="178" t="s">
        <v>46</v>
      </c>
      <c r="B23" s="180">
        <v>113.4</v>
      </c>
      <c r="C23" s="180">
        <v>87.3</v>
      </c>
      <c r="D23" s="180">
        <v>105.3</v>
      </c>
    </row>
    <row r="24" spans="1:4">
      <c r="A24" s="178" t="s">
        <v>47</v>
      </c>
      <c r="B24" s="180">
        <v>113.3</v>
      </c>
      <c r="C24" s="180">
        <v>104.3</v>
      </c>
      <c r="D24" s="180">
        <v>152.19999999999999</v>
      </c>
    </row>
    <row r="25" spans="1:4">
      <c r="A25" s="182" t="s">
        <v>48</v>
      </c>
      <c r="B25" s="183">
        <v>109.3</v>
      </c>
      <c r="C25" s="183">
        <v>108.7</v>
      </c>
      <c r="D25" s="183">
        <v>128.19999999999999</v>
      </c>
    </row>
    <row r="26" spans="1:4">
      <c r="A26" s="178"/>
      <c r="B26" s="184"/>
      <c r="C26" s="185"/>
    </row>
    <row r="27" spans="1:4">
      <c r="A27" s="172"/>
      <c r="B27" s="173"/>
      <c r="C27" s="172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2:E28"/>
  <sheetViews>
    <sheetView workbookViewId="0">
      <selection activeCell="C25" sqref="C25"/>
    </sheetView>
  </sheetViews>
  <sheetFormatPr defaultRowHeight="15"/>
  <cols>
    <col min="1" max="1" width="33.28515625" style="3" customWidth="1"/>
    <col min="2" max="2" width="21.28515625" style="3" customWidth="1"/>
    <col min="3" max="3" width="21.5703125" style="3" customWidth="1"/>
    <col min="4" max="16384" width="9.140625" style="3"/>
  </cols>
  <sheetData>
    <row r="2" spans="1:5" ht="30.75" customHeight="1">
      <c r="A2" s="198" t="s">
        <v>131</v>
      </c>
      <c r="B2" s="198"/>
      <c r="C2" s="198"/>
    </row>
    <row r="3" spans="1:5">
      <c r="A3" s="196"/>
      <c r="B3" s="196"/>
      <c r="C3" s="196"/>
    </row>
    <row r="4" spans="1:5">
      <c r="A4" s="17"/>
      <c r="B4" s="17"/>
      <c r="C4" s="18" t="s">
        <v>27</v>
      </c>
    </row>
    <row r="5" spans="1:5" ht="22.5" customHeight="1">
      <c r="A5" s="23"/>
      <c r="B5" s="40" t="s">
        <v>51</v>
      </c>
      <c r="C5" s="41" t="s">
        <v>50</v>
      </c>
      <c r="D5" s="24"/>
    </row>
    <row r="6" spans="1:5">
      <c r="A6" s="25" t="s">
        <v>29</v>
      </c>
      <c r="B6" s="74">
        <v>110.9</v>
      </c>
      <c r="C6" s="74">
        <v>107.8</v>
      </c>
      <c r="E6" s="76"/>
    </row>
    <row r="7" spans="1:5">
      <c r="A7" s="25" t="s">
        <v>30</v>
      </c>
      <c r="B7" s="68">
        <v>89</v>
      </c>
      <c r="C7" s="68">
        <v>88.6</v>
      </c>
      <c r="E7" s="76"/>
    </row>
    <row r="8" spans="1:5">
      <c r="A8" s="25" t="s">
        <v>31</v>
      </c>
      <c r="B8" s="68">
        <v>125.4</v>
      </c>
      <c r="C8" s="68">
        <v>118.2</v>
      </c>
      <c r="E8" s="76"/>
    </row>
    <row r="9" spans="1:5" ht="23.25">
      <c r="A9" s="29" t="s">
        <v>32</v>
      </c>
      <c r="B9" s="68">
        <v>139.19999999999999</v>
      </c>
      <c r="C9" s="68">
        <v>119</v>
      </c>
      <c r="E9" s="76"/>
    </row>
    <row r="10" spans="1:5">
      <c r="A10" s="29" t="s">
        <v>33</v>
      </c>
      <c r="B10" s="68">
        <v>125.8</v>
      </c>
      <c r="C10" s="68">
        <v>118.8</v>
      </c>
      <c r="E10" s="76"/>
    </row>
    <row r="11" spans="1:5" ht="34.5">
      <c r="A11" s="29" t="s">
        <v>34</v>
      </c>
      <c r="B11" s="68">
        <v>117.4</v>
      </c>
      <c r="C11" s="68">
        <v>101.7</v>
      </c>
      <c r="E11" s="76"/>
    </row>
    <row r="12" spans="1:5" ht="34.5">
      <c r="A12" s="29" t="s">
        <v>35</v>
      </c>
      <c r="B12" s="68">
        <v>106.3</v>
      </c>
      <c r="C12" s="68">
        <v>98.7</v>
      </c>
      <c r="E12" s="76"/>
    </row>
    <row r="13" spans="1:5">
      <c r="A13" s="25" t="s">
        <v>36</v>
      </c>
      <c r="B13" s="68">
        <v>110.9</v>
      </c>
      <c r="C13" s="68">
        <v>107.7</v>
      </c>
      <c r="E13" s="76"/>
    </row>
    <row r="14" spans="1:5" ht="23.25">
      <c r="A14" s="25" t="s">
        <v>37</v>
      </c>
      <c r="B14" s="68">
        <v>113.9</v>
      </c>
      <c r="C14" s="68">
        <v>109.6</v>
      </c>
      <c r="E14" s="76"/>
    </row>
    <row r="15" spans="1:5">
      <c r="A15" s="25" t="s">
        <v>38</v>
      </c>
      <c r="B15" s="68">
        <v>105.7</v>
      </c>
      <c r="C15" s="68">
        <v>103.9</v>
      </c>
      <c r="E15" s="76"/>
    </row>
    <row r="16" spans="1:5" ht="23.25">
      <c r="A16" s="25" t="s">
        <v>39</v>
      </c>
      <c r="B16" s="68">
        <v>105.4</v>
      </c>
      <c r="C16" s="68">
        <v>105.7</v>
      </c>
      <c r="E16" s="76"/>
    </row>
    <row r="17" spans="1:5">
      <c r="A17" s="25" t="s">
        <v>40</v>
      </c>
      <c r="B17" s="68">
        <v>107.9</v>
      </c>
      <c r="C17" s="68">
        <v>105.6</v>
      </c>
      <c r="E17" s="76"/>
    </row>
    <row r="18" spans="1:5">
      <c r="A18" s="25" t="s">
        <v>41</v>
      </c>
      <c r="B18" s="68">
        <v>93.8</v>
      </c>
      <c r="C18" s="68">
        <v>95.7</v>
      </c>
      <c r="E18" s="76"/>
    </row>
    <row r="19" spans="1:5">
      <c r="A19" s="25" t="s">
        <v>42</v>
      </c>
      <c r="B19" s="68">
        <v>109.3</v>
      </c>
      <c r="C19" s="68">
        <v>106.9</v>
      </c>
      <c r="E19" s="76"/>
    </row>
    <row r="20" spans="1:5" ht="23.25">
      <c r="A20" s="25" t="s">
        <v>43</v>
      </c>
      <c r="B20" s="68">
        <v>99.6</v>
      </c>
      <c r="C20" s="68">
        <v>100.1</v>
      </c>
      <c r="E20" s="76"/>
    </row>
    <row r="21" spans="1:5" ht="34.5">
      <c r="A21" s="25" t="s">
        <v>44</v>
      </c>
      <c r="B21" s="68">
        <v>114.3</v>
      </c>
      <c r="C21" s="68">
        <v>111.2</v>
      </c>
      <c r="E21" s="76"/>
    </row>
    <row r="22" spans="1:5">
      <c r="A22" s="25" t="s">
        <v>45</v>
      </c>
      <c r="B22" s="68">
        <v>116.9</v>
      </c>
      <c r="C22" s="68">
        <v>112.2</v>
      </c>
      <c r="E22" s="76"/>
    </row>
    <row r="23" spans="1:5" ht="23.25">
      <c r="A23" s="25" t="s">
        <v>46</v>
      </c>
      <c r="B23" s="68">
        <v>115.7</v>
      </c>
      <c r="C23" s="68">
        <v>109.4</v>
      </c>
      <c r="E23" s="76"/>
    </row>
    <row r="24" spans="1:5">
      <c r="A24" s="25" t="s">
        <v>47</v>
      </c>
      <c r="B24" s="68">
        <v>111.3</v>
      </c>
      <c r="C24" s="68">
        <v>110.6</v>
      </c>
      <c r="E24" s="76"/>
    </row>
    <row r="25" spans="1:5">
      <c r="A25" s="30" t="s">
        <v>48</v>
      </c>
      <c r="B25" s="70">
        <v>105.1</v>
      </c>
      <c r="C25" s="70">
        <v>103.3</v>
      </c>
      <c r="E25" s="76"/>
    </row>
    <row r="26" spans="1:5">
      <c r="A26" s="17"/>
      <c r="B26" s="17"/>
      <c r="C26" s="17"/>
    </row>
    <row r="27" spans="1:5">
      <c r="A27" s="17"/>
      <c r="B27" s="17"/>
      <c r="C27" s="17"/>
    </row>
    <row r="28" spans="1:5">
      <c r="A28" s="17"/>
      <c r="B28" s="17"/>
      <c r="C28" s="17"/>
    </row>
  </sheetData>
  <mergeCells count="2">
    <mergeCell ref="A2:C2"/>
    <mergeCell ref="A3:C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</sheetPr>
  <dimension ref="A2:K28"/>
  <sheetViews>
    <sheetView workbookViewId="0">
      <selection activeCell="F28" sqref="F28"/>
    </sheetView>
  </sheetViews>
  <sheetFormatPr defaultRowHeight="15"/>
  <cols>
    <col min="1" max="1" width="21.28515625" style="3" customWidth="1"/>
    <col min="2" max="2" width="18.5703125" style="3" customWidth="1"/>
    <col min="3" max="3" width="18" style="3" customWidth="1"/>
    <col min="4" max="4" width="19.140625" style="3" customWidth="1"/>
    <col min="5" max="5" width="19.28515625" style="3" customWidth="1"/>
    <col min="6" max="6" width="19.5703125" style="3" customWidth="1"/>
    <col min="7" max="16384" width="9.140625" style="3"/>
  </cols>
  <sheetData>
    <row r="2" spans="1:11">
      <c r="A2" s="197" t="s">
        <v>108</v>
      </c>
      <c r="B2" s="197"/>
      <c r="C2" s="197"/>
      <c r="D2" s="197"/>
      <c r="E2" s="197"/>
      <c r="F2" s="197"/>
    </row>
    <row r="3" spans="1:11">
      <c r="A3" s="196"/>
      <c r="B3" s="196"/>
      <c r="C3" s="196"/>
      <c r="D3" s="196"/>
      <c r="E3" s="196"/>
      <c r="F3" s="196"/>
    </row>
    <row r="4" spans="1:11">
      <c r="A4" s="17"/>
      <c r="C4" s="17"/>
      <c r="D4" s="17"/>
      <c r="E4" s="17"/>
      <c r="F4" s="18" t="s">
        <v>53</v>
      </c>
    </row>
    <row r="5" spans="1:11">
      <c r="A5" s="200"/>
      <c r="B5" s="205" t="s">
        <v>68</v>
      </c>
      <c r="C5" s="203" t="s">
        <v>67</v>
      </c>
      <c r="D5" s="203"/>
      <c r="E5" s="203"/>
      <c r="F5" s="204"/>
      <c r="G5" s="24"/>
    </row>
    <row r="6" spans="1:11">
      <c r="A6" s="201"/>
      <c r="B6" s="207"/>
      <c r="C6" s="205" t="s">
        <v>69</v>
      </c>
      <c r="D6" s="203" t="s">
        <v>66</v>
      </c>
      <c r="E6" s="203"/>
      <c r="F6" s="204"/>
      <c r="G6" s="24"/>
    </row>
    <row r="7" spans="1:11" ht="28.5" customHeight="1">
      <c r="A7" s="202"/>
      <c r="B7" s="206"/>
      <c r="C7" s="206"/>
      <c r="D7" s="40" t="s">
        <v>63</v>
      </c>
      <c r="E7" s="40" t="s">
        <v>64</v>
      </c>
      <c r="F7" s="41" t="s">
        <v>65</v>
      </c>
      <c r="G7" s="24"/>
    </row>
    <row r="8" spans="1:11">
      <c r="A8" s="32" t="s">
        <v>12</v>
      </c>
      <c r="B8" s="77">
        <v>2245562</v>
      </c>
      <c r="C8" s="14">
        <v>2178951</v>
      </c>
      <c r="D8" s="14">
        <v>459679</v>
      </c>
      <c r="E8" s="14">
        <v>1442861</v>
      </c>
      <c r="F8" s="14">
        <v>276411</v>
      </c>
      <c r="H8" s="27"/>
      <c r="I8" s="27"/>
      <c r="J8" s="27"/>
      <c r="K8" s="27"/>
    </row>
    <row r="9" spans="1:11">
      <c r="A9" s="33" t="s">
        <v>88</v>
      </c>
      <c r="B9" s="78">
        <v>59980</v>
      </c>
      <c r="C9" s="15">
        <v>57925</v>
      </c>
      <c r="D9" s="15">
        <v>6226</v>
      </c>
      <c r="E9" s="15">
        <v>40848</v>
      </c>
      <c r="F9" s="15">
        <v>10851</v>
      </c>
      <c r="H9" s="27"/>
      <c r="I9" s="27"/>
      <c r="J9" s="27"/>
      <c r="K9" s="27"/>
    </row>
    <row r="10" spans="1:11">
      <c r="A10" s="33" t="s">
        <v>13</v>
      </c>
      <c r="B10" s="78">
        <v>65760</v>
      </c>
      <c r="C10" s="15">
        <v>62503</v>
      </c>
      <c r="D10" s="15">
        <v>11606</v>
      </c>
      <c r="E10" s="15">
        <v>43697</v>
      </c>
      <c r="F10" s="15">
        <v>7200</v>
      </c>
      <c r="H10" s="27"/>
      <c r="I10" s="27"/>
      <c r="J10" s="27"/>
      <c r="K10" s="27"/>
    </row>
    <row r="11" spans="1:11">
      <c r="A11" s="33" t="s">
        <v>14</v>
      </c>
      <c r="B11" s="78">
        <v>94999</v>
      </c>
      <c r="C11" s="15">
        <v>92112</v>
      </c>
      <c r="D11" s="15">
        <v>16844</v>
      </c>
      <c r="E11" s="15">
        <v>65936</v>
      </c>
      <c r="F11" s="15">
        <v>9332</v>
      </c>
      <c r="H11" s="27"/>
      <c r="I11" s="27"/>
      <c r="J11" s="27"/>
      <c r="K11" s="27"/>
    </row>
    <row r="12" spans="1:11">
      <c r="A12" s="33" t="s">
        <v>15</v>
      </c>
      <c r="B12" s="78">
        <v>144949</v>
      </c>
      <c r="C12" s="15">
        <v>141877</v>
      </c>
      <c r="D12" s="15">
        <v>16723</v>
      </c>
      <c r="E12" s="15">
        <v>95252</v>
      </c>
      <c r="F12" s="15">
        <v>29902</v>
      </c>
      <c r="H12" s="27"/>
      <c r="I12" s="27"/>
      <c r="J12" s="27"/>
      <c r="K12" s="27"/>
    </row>
    <row r="13" spans="1:11">
      <c r="A13" s="33" t="s">
        <v>16</v>
      </c>
      <c r="B13" s="78">
        <v>72892</v>
      </c>
      <c r="C13" s="15">
        <v>70866</v>
      </c>
      <c r="D13" s="15">
        <v>12600</v>
      </c>
      <c r="E13" s="15">
        <v>54093</v>
      </c>
      <c r="F13" s="15">
        <v>4173</v>
      </c>
      <c r="H13" s="27"/>
      <c r="I13" s="27"/>
      <c r="J13" s="27"/>
      <c r="K13" s="27"/>
    </row>
    <row r="14" spans="1:11">
      <c r="A14" s="33" t="s">
        <v>17</v>
      </c>
      <c r="B14" s="78">
        <v>65140</v>
      </c>
      <c r="C14" s="15">
        <v>62642</v>
      </c>
      <c r="D14" s="15">
        <v>10016</v>
      </c>
      <c r="E14" s="15">
        <v>42721</v>
      </c>
      <c r="F14" s="15">
        <v>9905</v>
      </c>
      <c r="H14" s="27"/>
      <c r="I14" s="27"/>
      <c r="J14" s="27"/>
      <c r="K14" s="27"/>
    </row>
    <row r="15" spans="1:11">
      <c r="A15" s="33" t="s">
        <v>18</v>
      </c>
      <c r="B15" s="78">
        <v>121677</v>
      </c>
      <c r="C15" s="15">
        <v>118621</v>
      </c>
      <c r="D15" s="15">
        <v>12021</v>
      </c>
      <c r="E15" s="15">
        <v>75263</v>
      </c>
      <c r="F15" s="15">
        <v>31337</v>
      </c>
      <c r="H15" s="27"/>
      <c r="I15" s="27"/>
      <c r="J15" s="27"/>
      <c r="K15" s="27"/>
    </row>
    <row r="16" spans="1:11">
      <c r="A16" s="33" t="s">
        <v>92</v>
      </c>
      <c r="B16" s="78">
        <v>65671</v>
      </c>
      <c r="C16" s="15">
        <v>63584</v>
      </c>
      <c r="D16" s="15">
        <v>6101</v>
      </c>
      <c r="E16" s="15">
        <v>36316</v>
      </c>
      <c r="F16" s="15">
        <v>21167</v>
      </c>
      <c r="H16" s="27"/>
      <c r="I16" s="27"/>
      <c r="J16" s="27"/>
      <c r="K16" s="27"/>
    </row>
    <row r="17" spans="1:11">
      <c r="A17" s="33" t="s">
        <v>19</v>
      </c>
      <c r="B17" s="78">
        <v>113463</v>
      </c>
      <c r="C17" s="15">
        <v>109615</v>
      </c>
      <c r="D17" s="15">
        <v>24889</v>
      </c>
      <c r="E17" s="15">
        <v>74423</v>
      </c>
      <c r="F17" s="15">
        <v>10303</v>
      </c>
      <c r="H17" s="27"/>
      <c r="I17" s="27"/>
      <c r="J17" s="27"/>
      <c r="K17" s="27"/>
    </row>
    <row r="18" spans="1:11">
      <c r="A18" s="33" t="s">
        <v>20</v>
      </c>
      <c r="B18" s="78">
        <v>71308</v>
      </c>
      <c r="C18" s="15">
        <v>67997</v>
      </c>
      <c r="D18" s="15">
        <v>11519</v>
      </c>
      <c r="E18" s="15">
        <v>49119</v>
      </c>
      <c r="F18" s="15">
        <v>7359</v>
      </c>
      <c r="H18" s="27"/>
      <c r="I18" s="27"/>
      <c r="J18" s="27"/>
      <c r="K18" s="27"/>
    </row>
    <row r="19" spans="1:11">
      <c r="A19" s="33" t="s">
        <v>21</v>
      </c>
      <c r="B19" s="78">
        <v>73796</v>
      </c>
      <c r="C19" s="15">
        <v>71147</v>
      </c>
      <c r="D19" s="15">
        <v>7970</v>
      </c>
      <c r="E19" s="15">
        <v>50354</v>
      </c>
      <c r="F19" s="15">
        <v>12823</v>
      </c>
      <c r="H19" s="27"/>
      <c r="I19" s="27"/>
      <c r="J19" s="27"/>
      <c r="K19" s="27"/>
    </row>
    <row r="20" spans="1:11">
      <c r="A20" s="33" t="s">
        <v>22</v>
      </c>
      <c r="B20" s="78">
        <v>87169</v>
      </c>
      <c r="C20" s="15">
        <v>84971</v>
      </c>
      <c r="D20" s="15">
        <v>14614</v>
      </c>
      <c r="E20" s="15">
        <v>66266</v>
      </c>
      <c r="F20" s="15">
        <v>4091</v>
      </c>
      <c r="H20" s="27"/>
      <c r="I20" s="27"/>
      <c r="J20" s="27"/>
      <c r="K20" s="27"/>
    </row>
    <row r="21" spans="1:11">
      <c r="A21" s="33" t="s">
        <v>23</v>
      </c>
      <c r="B21" s="78">
        <v>63369</v>
      </c>
      <c r="C21" s="15">
        <v>60689</v>
      </c>
      <c r="D21" s="15">
        <v>15008</v>
      </c>
      <c r="E21" s="15">
        <v>39990</v>
      </c>
      <c r="F21" s="15">
        <v>5691</v>
      </c>
      <c r="H21" s="27"/>
      <c r="I21" s="27"/>
      <c r="J21" s="27"/>
      <c r="K21" s="27"/>
    </row>
    <row r="22" spans="1:11">
      <c r="A22" s="33" t="s">
        <v>24</v>
      </c>
      <c r="B22" s="78">
        <v>40795</v>
      </c>
      <c r="C22" s="15">
        <v>37977</v>
      </c>
      <c r="D22" s="15">
        <v>8613</v>
      </c>
      <c r="E22" s="15">
        <v>24242</v>
      </c>
      <c r="F22" s="15">
        <v>5122</v>
      </c>
      <c r="H22" s="27"/>
      <c r="I22" s="27"/>
      <c r="J22" s="27"/>
      <c r="K22" s="27"/>
    </row>
    <row r="23" spans="1:11">
      <c r="A23" s="33" t="s">
        <v>25</v>
      </c>
      <c r="B23" s="78">
        <v>214584</v>
      </c>
      <c r="C23" s="15">
        <v>210898</v>
      </c>
      <c r="D23" s="15">
        <v>13988</v>
      </c>
      <c r="E23" s="15">
        <v>115383</v>
      </c>
      <c r="F23" s="15">
        <v>81527</v>
      </c>
      <c r="H23" s="27"/>
      <c r="I23" s="27"/>
      <c r="J23" s="27"/>
      <c r="K23" s="27"/>
    </row>
    <row r="24" spans="1:11">
      <c r="A24" s="33" t="s">
        <v>93</v>
      </c>
      <c r="B24" s="78">
        <v>20814</v>
      </c>
      <c r="C24" s="15">
        <v>19858</v>
      </c>
      <c r="D24" s="15">
        <v>2013</v>
      </c>
      <c r="E24" s="15">
        <v>13918</v>
      </c>
      <c r="F24" s="15">
        <v>3927</v>
      </c>
      <c r="H24" s="27"/>
      <c r="I24" s="27"/>
      <c r="J24" s="27"/>
      <c r="K24" s="27"/>
    </row>
    <row r="25" spans="1:11">
      <c r="A25" s="33" t="s">
        <v>26</v>
      </c>
      <c r="B25" s="78">
        <v>72428</v>
      </c>
      <c r="C25" s="15">
        <v>69702</v>
      </c>
      <c r="D25" s="15">
        <v>12261</v>
      </c>
      <c r="E25" s="15">
        <v>48057</v>
      </c>
      <c r="F25" s="15">
        <v>9384</v>
      </c>
      <c r="H25" s="27"/>
      <c r="I25" s="27"/>
      <c r="J25" s="27"/>
      <c r="K25" s="27"/>
    </row>
    <row r="26" spans="1:11">
      <c r="A26" s="33" t="s">
        <v>89</v>
      </c>
      <c r="B26" s="78">
        <v>263670</v>
      </c>
      <c r="C26" s="15">
        <v>254999</v>
      </c>
      <c r="D26" s="15">
        <v>92319</v>
      </c>
      <c r="E26" s="15">
        <v>160813</v>
      </c>
      <c r="F26" s="15">
        <v>1867</v>
      </c>
      <c r="H26" s="27"/>
      <c r="I26" s="27"/>
      <c r="J26" s="27"/>
      <c r="K26" s="27"/>
    </row>
    <row r="27" spans="1:11">
      <c r="A27" s="33" t="s">
        <v>90</v>
      </c>
      <c r="B27" s="78">
        <v>391780</v>
      </c>
      <c r="C27" s="15">
        <v>381950</v>
      </c>
      <c r="D27" s="15">
        <v>138414</v>
      </c>
      <c r="E27" s="15">
        <v>240312</v>
      </c>
      <c r="F27" s="15">
        <v>3224</v>
      </c>
      <c r="H27" s="27"/>
      <c r="I27" s="27"/>
      <c r="J27" s="27"/>
      <c r="K27" s="27"/>
    </row>
    <row r="28" spans="1:11">
      <c r="A28" s="34" t="s">
        <v>91</v>
      </c>
      <c r="B28" s="46">
        <v>141318</v>
      </c>
      <c r="C28" s="5">
        <v>139018</v>
      </c>
      <c r="D28" s="5">
        <v>25934</v>
      </c>
      <c r="E28" s="5">
        <v>105858</v>
      </c>
      <c r="F28" s="5">
        <v>7226</v>
      </c>
      <c r="H28" s="27"/>
      <c r="I28" s="27"/>
      <c r="J28" s="27"/>
      <c r="K28" s="27"/>
    </row>
  </sheetData>
  <mergeCells count="7">
    <mergeCell ref="A5:A7"/>
    <mergeCell ref="C5:F5"/>
    <mergeCell ref="D6:F6"/>
    <mergeCell ref="A2:F2"/>
    <mergeCell ref="A3:F3"/>
    <mergeCell ref="C6:C7"/>
    <mergeCell ref="B5:B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B12"/>
  <sheetViews>
    <sheetView workbookViewId="0">
      <selection activeCell="A12" sqref="A12:B12"/>
    </sheetView>
  </sheetViews>
  <sheetFormatPr defaultRowHeight="15"/>
  <cols>
    <col min="1" max="1" width="54.140625" style="3" customWidth="1"/>
    <col min="2" max="2" width="40.140625" style="3" customWidth="1"/>
    <col min="3" max="16384" width="9.140625" style="3"/>
  </cols>
  <sheetData>
    <row r="1" spans="1:2">
      <c r="A1" s="93"/>
    </row>
    <row r="2" spans="1:2">
      <c r="A2" s="93"/>
    </row>
    <row r="3" spans="1:2">
      <c r="A3" s="93"/>
    </row>
    <row r="4" spans="1:2">
      <c r="A4" s="164" t="s">
        <v>2</v>
      </c>
    </row>
    <row r="5" spans="1:2">
      <c r="A5" s="164" t="s">
        <v>3</v>
      </c>
    </row>
    <row r="6" spans="1:2">
      <c r="A6" s="164" t="s">
        <v>4</v>
      </c>
    </row>
    <row r="7" spans="1:2">
      <c r="A7" s="164" t="s">
        <v>5</v>
      </c>
    </row>
    <row r="8" spans="1:2">
      <c r="A8" s="164" t="s">
        <v>6</v>
      </c>
    </row>
    <row r="9" spans="1:2" ht="38.25">
      <c r="A9" s="164" t="s">
        <v>7</v>
      </c>
    </row>
    <row r="10" spans="1:2">
      <c r="A10" s="88"/>
    </row>
    <row r="11" spans="1:2">
      <c r="A11" s="88"/>
    </row>
    <row r="12" spans="1:2">
      <c r="A12" s="192" t="s">
        <v>142</v>
      </c>
      <c r="B12" s="192"/>
    </row>
  </sheetData>
  <mergeCells count="1">
    <mergeCell ref="A12:B1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2:L30"/>
  <sheetViews>
    <sheetView workbookViewId="0">
      <selection activeCell="F9" sqref="F9"/>
    </sheetView>
  </sheetViews>
  <sheetFormatPr defaultRowHeight="15"/>
  <cols>
    <col min="1" max="1" width="37.7109375" style="105" customWidth="1"/>
    <col min="2" max="5" width="15.85546875" style="105" customWidth="1"/>
    <col min="6" max="6" width="16.85546875" style="105" customWidth="1"/>
    <col min="7" max="16384" width="9.140625" style="105"/>
  </cols>
  <sheetData>
    <row r="2" spans="1:12">
      <c r="A2" s="196" t="s">
        <v>109</v>
      </c>
      <c r="B2" s="196"/>
      <c r="C2" s="196"/>
      <c r="D2" s="196"/>
      <c r="E2" s="196"/>
      <c r="F2" s="196"/>
    </row>
    <row r="3" spans="1:12">
      <c r="A3" s="208"/>
      <c r="B3" s="208"/>
      <c r="C3" s="208"/>
      <c r="D3" s="208"/>
      <c r="E3" s="208"/>
      <c r="F3" s="208"/>
    </row>
    <row r="4" spans="1:12">
      <c r="A4" s="94"/>
      <c r="C4" s="94"/>
      <c r="D4" s="94"/>
      <c r="E4" s="94"/>
      <c r="F4" s="94" t="s">
        <v>53</v>
      </c>
    </row>
    <row r="5" spans="1:12">
      <c r="A5" s="209"/>
      <c r="B5" s="205" t="s">
        <v>68</v>
      </c>
      <c r="C5" s="204" t="s">
        <v>67</v>
      </c>
      <c r="D5" s="212"/>
      <c r="E5" s="212"/>
      <c r="F5" s="212"/>
      <c r="G5" s="106"/>
    </row>
    <row r="6" spans="1:12">
      <c r="A6" s="210"/>
      <c r="B6" s="207"/>
      <c r="C6" s="205" t="s">
        <v>69</v>
      </c>
      <c r="D6" s="204" t="s">
        <v>66</v>
      </c>
      <c r="E6" s="212"/>
      <c r="F6" s="212"/>
      <c r="G6" s="106"/>
    </row>
    <row r="7" spans="1:12" ht="39.75" customHeight="1">
      <c r="A7" s="211"/>
      <c r="B7" s="206"/>
      <c r="C7" s="206"/>
      <c r="D7" s="142" t="s">
        <v>63</v>
      </c>
      <c r="E7" s="142" t="s">
        <v>64</v>
      </c>
      <c r="F7" s="143" t="s">
        <v>70</v>
      </c>
      <c r="G7" s="106"/>
    </row>
    <row r="8" spans="1:12">
      <c r="A8" s="107" t="s">
        <v>29</v>
      </c>
      <c r="B8" s="54">
        <v>2245562</v>
      </c>
      <c r="C8" s="14">
        <v>2178951</v>
      </c>
      <c r="D8" s="14">
        <v>459679</v>
      </c>
      <c r="E8" s="14">
        <v>1442861</v>
      </c>
      <c r="F8" s="14">
        <v>276411</v>
      </c>
      <c r="G8" s="106"/>
      <c r="H8" s="108"/>
      <c r="I8" s="108"/>
      <c r="J8" s="108"/>
      <c r="K8" s="108"/>
    </row>
    <row r="9" spans="1:12">
      <c r="A9" s="109" t="s">
        <v>30</v>
      </c>
      <c r="B9" s="54">
        <v>316777</v>
      </c>
      <c r="C9" s="15">
        <v>316174</v>
      </c>
      <c r="D9" s="15">
        <v>20387</v>
      </c>
      <c r="E9" s="15">
        <v>19376</v>
      </c>
      <c r="F9" s="15">
        <v>276411</v>
      </c>
      <c r="H9" s="108"/>
      <c r="I9" s="108"/>
      <c r="J9" s="108"/>
      <c r="K9" s="108"/>
      <c r="L9" s="108"/>
    </row>
    <row r="10" spans="1:12">
      <c r="A10" s="109" t="s">
        <v>31</v>
      </c>
      <c r="B10" s="54">
        <v>266518</v>
      </c>
      <c r="C10" s="15">
        <v>133259</v>
      </c>
      <c r="D10" s="15">
        <v>35374</v>
      </c>
      <c r="E10" s="15">
        <v>97885</v>
      </c>
      <c r="F10" s="15" t="s">
        <v>52</v>
      </c>
      <c r="H10" s="108"/>
      <c r="I10" s="108"/>
      <c r="J10" s="108"/>
      <c r="K10" s="108"/>
    </row>
    <row r="11" spans="1:12" ht="23.25">
      <c r="A11" s="29" t="s">
        <v>32</v>
      </c>
      <c r="B11" s="54">
        <v>11746</v>
      </c>
      <c r="C11" s="15">
        <v>5873</v>
      </c>
      <c r="D11" s="15">
        <v>5144</v>
      </c>
      <c r="E11" s="15">
        <v>729</v>
      </c>
      <c r="F11" s="42" t="s">
        <v>52</v>
      </c>
      <c r="H11" s="108"/>
      <c r="I11" s="108"/>
      <c r="J11" s="108"/>
      <c r="K11" s="108"/>
    </row>
    <row r="12" spans="1:12">
      <c r="A12" s="29" t="s">
        <v>33</v>
      </c>
      <c r="B12" s="54">
        <v>241520</v>
      </c>
      <c r="C12" s="15">
        <v>120760</v>
      </c>
      <c r="D12" s="15">
        <v>26081</v>
      </c>
      <c r="E12" s="15">
        <v>94679</v>
      </c>
      <c r="F12" s="42" t="s">
        <v>52</v>
      </c>
      <c r="H12" s="108"/>
      <c r="I12" s="108"/>
      <c r="J12" s="108"/>
      <c r="K12" s="108"/>
    </row>
    <row r="13" spans="1:12" ht="34.5">
      <c r="A13" s="29" t="s">
        <v>34</v>
      </c>
      <c r="B13" s="54">
        <v>4612</v>
      </c>
      <c r="C13" s="15">
        <v>2306</v>
      </c>
      <c r="D13" s="15">
        <v>1722</v>
      </c>
      <c r="E13" s="15">
        <v>584</v>
      </c>
      <c r="F13" s="42" t="s">
        <v>52</v>
      </c>
      <c r="H13" s="108"/>
      <c r="I13" s="108"/>
      <c r="J13" s="108"/>
      <c r="K13" s="108"/>
    </row>
    <row r="14" spans="1:12" ht="34.5">
      <c r="A14" s="29" t="s">
        <v>35</v>
      </c>
      <c r="B14" s="54">
        <v>8640</v>
      </c>
      <c r="C14" s="15">
        <v>4320</v>
      </c>
      <c r="D14" s="15">
        <v>2427</v>
      </c>
      <c r="E14" s="15">
        <v>1893</v>
      </c>
      <c r="F14" s="42" t="s">
        <v>52</v>
      </c>
      <c r="H14" s="108"/>
      <c r="I14" s="108"/>
      <c r="J14" s="108"/>
      <c r="K14" s="108"/>
    </row>
    <row r="15" spans="1:12">
      <c r="A15" s="109" t="s">
        <v>36</v>
      </c>
      <c r="B15" s="54">
        <v>120142</v>
      </c>
      <c r="C15" s="15">
        <v>119670</v>
      </c>
      <c r="D15" s="15">
        <v>69320</v>
      </c>
      <c r="E15" s="15">
        <v>50350</v>
      </c>
      <c r="F15" s="42" t="s">
        <v>52</v>
      </c>
      <c r="H15" s="108"/>
      <c r="I15" s="108"/>
      <c r="J15" s="108"/>
      <c r="K15" s="108"/>
    </row>
    <row r="16" spans="1:12" ht="23.25">
      <c r="A16" s="109" t="s">
        <v>37</v>
      </c>
      <c r="B16" s="54">
        <v>782905</v>
      </c>
      <c r="C16" s="15">
        <v>782368</v>
      </c>
      <c r="D16" s="15">
        <v>145276</v>
      </c>
      <c r="E16" s="15">
        <v>637092</v>
      </c>
      <c r="F16" s="42" t="s">
        <v>52</v>
      </c>
      <c r="H16" s="108"/>
      <c r="I16" s="108"/>
      <c r="J16" s="108"/>
      <c r="K16" s="108"/>
    </row>
    <row r="17" spans="1:11">
      <c r="A17" s="109" t="s">
        <v>38</v>
      </c>
      <c r="B17" s="54">
        <v>100752</v>
      </c>
      <c r="C17" s="15">
        <v>100164</v>
      </c>
      <c r="D17" s="15">
        <v>21093</v>
      </c>
      <c r="E17" s="15">
        <v>79071</v>
      </c>
      <c r="F17" s="42" t="s">
        <v>52</v>
      </c>
      <c r="H17" s="108"/>
      <c r="I17" s="108"/>
      <c r="J17" s="108"/>
      <c r="K17" s="108"/>
    </row>
    <row r="18" spans="1:11" ht="23.25">
      <c r="A18" s="109" t="s">
        <v>39</v>
      </c>
      <c r="B18" s="54">
        <v>53443</v>
      </c>
      <c r="C18" s="15">
        <v>53353</v>
      </c>
      <c r="D18" s="15">
        <v>10267</v>
      </c>
      <c r="E18" s="15">
        <v>43086</v>
      </c>
      <c r="F18" s="42" t="s">
        <v>52</v>
      </c>
      <c r="H18" s="108"/>
      <c r="I18" s="108"/>
      <c r="J18" s="108"/>
      <c r="K18" s="108"/>
    </row>
    <row r="19" spans="1:11">
      <c r="A19" s="109" t="s">
        <v>40</v>
      </c>
      <c r="B19" s="54">
        <v>35441</v>
      </c>
      <c r="C19" s="15">
        <v>34673</v>
      </c>
      <c r="D19" s="15">
        <v>17154</v>
      </c>
      <c r="E19" s="15">
        <v>17519</v>
      </c>
      <c r="F19" s="42" t="s">
        <v>52</v>
      </c>
      <c r="H19" s="108"/>
      <c r="I19" s="108"/>
      <c r="J19" s="108"/>
      <c r="K19" s="108"/>
    </row>
    <row r="20" spans="1:11">
      <c r="A20" s="109" t="s">
        <v>41</v>
      </c>
      <c r="B20" s="54">
        <v>8415</v>
      </c>
      <c r="C20" s="15">
        <v>7623</v>
      </c>
      <c r="D20" s="15">
        <v>7105</v>
      </c>
      <c r="E20" s="15">
        <v>518</v>
      </c>
      <c r="F20" s="42" t="s">
        <v>52</v>
      </c>
      <c r="H20" s="108"/>
      <c r="I20" s="108"/>
      <c r="J20" s="108"/>
      <c r="K20" s="108"/>
    </row>
    <row r="21" spans="1:11">
      <c r="A21" s="109" t="s">
        <v>42</v>
      </c>
      <c r="B21" s="54">
        <v>109362</v>
      </c>
      <c r="C21" s="15">
        <v>99612</v>
      </c>
      <c r="D21" s="15">
        <v>15549</v>
      </c>
      <c r="E21" s="15">
        <v>84063</v>
      </c>
      <c r="F21" s="42" t="s">
        <v>52</v>
      </c>
      <c r="H21" s="108"/>
      <c r="I21" s="108"/>
      <c r="J21" s="108"/>
      <c r="K21" s="108"/>
    </row>
    <row r="22" spans="1:11" ht="23.25">
      <c r="A22" s="109" t="s">
        <v>43</v>
      </c>
      <c r="B22" s="54">
        <v>64478</v>
      </c>
      <c r="C22" s="15">
        <v>63000</v>
      </c>
      <c r="D22" s="15">
        <v>33134</v>
      </c>
      <c r="E22" s="15">
        <v>29866</v>
      </c>
      <c r="F22" s="42" t="s">
        <v>52</v>
      </c>
      <c r="H22" s="108"/>
      <c r="I22" s="108"/>
      <c r="J22" s="108"/>
      <c r="K22" s="108"/>
    </row>
    <row r="23" spans="1:11" ht="23.25">
      <c r="A23" s="109" t="s">
        <v>44</v>
      </c>
      <c r="B23" s="54">
        <v>62540</v>
      </c>
      <c r="C23" s="15">
        <v>61108</v>
      </c>
      <c r="D23" s="15">
        <v>23732</v>
      </c>
      <c r="E23" s="15">
        <v>37376</v>
      </c>
      <c r="F23" s="42" t="s">
        <v>52</v>
      </c>
      <c r="H23" s="108"/>
      <c r="I23" s="108"/>
      <c r="J23" s="108"/>
      <c r="K23" s="108"/>
    </row>
    <row r="24" spans="1:11">
      <c r="A24" s="109" t="s">
        <v>45</v>
      </c>
      <c r="B24" s="54">
        <v>56789</v>
      </c>
      <c r="C24" s="15">
        <v>43015</v>
      </c>
      <c r="D24" s="15">
        <v>16006</v>
      </c>
      <c r="E24" s="15">
        <v>27009</v>
      </c>
      <c r="F24" s="42" t="s">
        <v>52</v>
      </c>
      <c r="H24" s="108"/>
      <c r="I24" s="108"/>
      <c r="J24" s="108"/>
      <c r="K24" s="108"/>
    </row>
    <row r="25" spans="1:11" ht="23.25">
      <c r="A25" s="109" t="s">
        <v>46</v>
      </c>
      <c r="B25" s="54">
        <v>21550</v>
      </c>
      <c r="C25" s="15">
        <v>19641</v>
      </c>
      <c r="D25" s="15">
        <v>9007</v>
      </c>
      <c r="E25" s="15">
        <v>10634</v>
      </c>
      <c r="F25" s="42" t="s">
        <v>52</v>
      </c>
      <c r="H25" s="108"/>
      <c r="I25" s="108"/>
      <c r="J25" s="108"/>
      <c r="K25" s="108"/>
    </row>
    <row r="26" spans="1:11">
      <c r="A26" s="107" t="s">
        <v>47</v>
      </c>
      <c r="B26" s="54">
        <v>22128</v>
      </c>
      <c r="C26" s="15">
        <v>19300</v>
      </c>
      <c r="D26" s="15">
        <v>5150</v>
      </c>
      <c r="E26" s="15">
        <v>14150</v>
      </c>
      <c r="F26" s="42" t="s">
        <v>52</v>
      </c>
      <c r="H26" s="108"/>
      <c r="I26" s="108"/>
      <c r="J26" s="108"/>
      <c r="K26" s="108"/>
    </row>
    <row r="27" spans="1:11">
      <c r="A27" s="110" t="s">
        <v>48</v>
      </c>
      <c r="B27" s="55">
        <v>346803</v>
      </c>
      <c r="C27" s="5">
        <v>325739</v>
      </c>
      <c r="D27" s="5">
        <v>31008</v>
      </c>
      <c r="E27" s="5">
        <v>294731</v>
      </c>
      <c r="F27" s="13" t="s">
        <v>52</v>
      </c>
      <c r="H27" s="108"/>
      <c r="I27" s="108"/>
      <c r="J27" s="108"/>
      <c r="K27" s="108"/>
    </row>
    <row r="28" spans="1:11">
      <c r="A28" s="94"/>
      <c r="B28" s="94"/>
      <c r="C28" s="94"/>
      <c r="D28" s="94"/>
      <c r="E28" s="94"/>
      <c r="F28" s="94"/>
      <c r="H28" s="33"/>
      <c r="I28" s="33"/>
      <c r="J28" s="33"/>
      <c r="K28" s="33"/>
    </row>
    <row r="29" spans="1:11">
      <c r="B29" s="111"/>
      <c r="C29" s="111"/>
      <c r="D29" s="111"/>
      <c r="E29" s="111"/>
    </row>
    <row r="30" spans="1:11">
      <c r="H30" s="111"/>
      <c r="I30" s="111"/>
      <c r="J30" s="111"/>
    </row>
  </sheetData>
  <mergeCells count="7">
    <mergeCell ref="A2:F2"/>
    <mergeCell ref="A3:F3"/>
    <mergeCell ref="C6:C7"/>
    <mergeCell ref="B5:B7"/>
    <mergeCell ref="A5:A7"/>
    <mergeCell ref="C5:F5"/>
    <mergeCell ref="D6:F6"/>
  </mergeCells>
  <pageMargins left="0.25" right="0.25" top="0.75" bottom="0.75" header="0.3" footer="0.3"/>
  <pageSetup paperSize="9" scale="9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2:K29"/>
  <sheetViews>
    <sheetView workbookViewId="0">
      <selection activeCell="F31" sqref="F31"/>
    </sheetView>
  </sheetViews>
  <sheetFormatPr defaultRowHeight="15"/>
  <cols>
    <col min="1" max="1" width="20.42578125" style="3" customWidth="1"/>
    <col min="2" max="2" width="19.28515625" style="3" customWidth="1"/>
    <col min="3" max="3" width="16.28515625" style="3" customWidth="1"/>
    <col min="4" max="4" width="20" style="3" customWidth="1"/>
    <col min="5" max="5" width="20.28515625" style="3" customWidth="1"/>
    <col min="6" max="6" width="21.7109375" style="3" customWidth="1"/>
    <col min="7" max="16384" width="9.140625" style="3"/>
  </cols>
  <sheetData>
    <row r="2" spans="1:11">
      <c r="A2" s="196" t="s">
        <v>110</v>
      </c>
      <c r="B2" s="196"/>
      <c r="C2" s="196"/>
      <c r="D2" s="196"/>
      <c r="E2" s="196"/>
      <c r="F2" s="196"/>
    </row>
    <row r="3" spans="1:11">
      <c r="A3" s="196"/>
      <c r="B3" s="196"/>
      <c r="C3" s="196"/>
      <c r="D3" s="196"/>
      <c r="E3" s="196"/>
      <c r="F3" s="196"/>
    </row>
    <row r="4" spans="1:11">
      <c r="A4" s="17"/>
      <c r="B4" s="17"/>
      <c r="C4" s="17"/>
      <c r="D4" s="17"/>
      <c r="E4" s="17"/>
      <c r="F4" s="18" t="s">
        <v>53</v>
      </c>
    </row>
    <row r="5" spans="1:11">
      <c r="A5" s="200"/>
      <c r="B5" s="203" t="s">
        <v>73</v>
      </c>
      <c r="C5" s="203" t="s">
        <v>72</v>
      </c>
      <c r="D5" s="203"/>
      <c r="E5" s="203"/>
      <c r="F5" s="204"/>
      <c r="G5" s="24"/>
    </row>
    <row r="6" spans="1:11">
      <c r="A6" s="201"/>
      <c r="B6" s="203"/>
      <c r="C6" s="203" t="s">
        <v>69</v>
      </c>
      <c r="D6" s="203" t="s">
        <v>66</v>
      </c>
      <c r="E6" s="203"/>
      <c r="F6" s="204"/>
      <c r="G6" s="24"/>
    </row>
    <row r="7" spans="1:11" ht="30.75" customHeight="1">
      <c r="A7" s="202"/>
      <c r="B7" s="203"/>
      <c r="C7" s="203"/>
      <c r="D7" s="19" t="s">
        <v>63</v>
      </c>
      <c r="E7" s="19" t="s">
        <v>64</v>
      </c>
      <c r="F7" s="20" t="s">
        <v>71</v>
      </c>
      <c r="G7" s="24"/>
    </row>
    <row r="8" spans="1:11">
      <c r="A8" s="32" t="s">
        <v>12</v>
      </c>
      <c r="B8" s="7">
        <v>2060200</v>
      </c>
      <c r="C8" s="6">
        <v>2002199</v>
      </c>
      <c r="D8" s="6">
        <v>363208</v>
      </c>
      <c r="E8" s="6">
        <v>1369043</v>
      </c>
      <c r="F8" s="6">
        <v>269948</v>
      </c>
      <c r="H8" s="27"/>
      <c r="I8" s="27"/>
      <c r="J8" s="27"/>
      <c r="K8" s="27"/>
    </row>
    <row r="9" spans="1:11">
      <c r="A9" s="33" t="s">
        <v>88</v>
      </c>
      <c r="B9" s="7">
        <v>55082</v>
      </c>
      <c r="C9" s="6">
        <v>53269</v>
      </c>
      <c r="D9" s="6">
        <v>4927</v>
      </c>
      <c r="E9" s="6">
        <v>37821</v>
      </c>
      <c r="F9" s="6">
        <v>10521</v>
      </c>
      <c r="H9" s="27"/>
      <c r="I9" s="27"/>
      <c r="J9" s="27"/>
      <c r="K9" s="27"/>
    </row>
    <row r="10" spans="1:11">
      <c r="A10" s="33" t="s">
        <v>13</v>
      </c>
      <c r="B10" s="7">
        <v>60852</v>
      </c>
      <c r="C10" s="6">
        <v>57919</v>
      </c>
      <c r="D10" s="6">
        <v>9324</v>
      </c>
      <c r="E10" s="6">
        <v>41645</v>
      </c>
      <c r="F10" s="6">
        <v>6950</v>
      </c>
      <c r="H10" s="27"/>
      <c r="I10" s="27"/>
      <c r="J10" s="27"/>
      <c r="K10" s="27"/>
    </row>
    <row r="11" spans="1:11">
      <c r="A11" s="33" t="s">
        <v>14</v>
      </c>
      <c r="B11" s="7">
        <v>86324</v>
      </c>
      <c r="C11" s="6">
        <v>83819</v>
      </c>
      <c r="D11" s="6">
        <v>12864</v>
      </c>
      <c r="E11" s="6">
        <v>61850</v>
      </c>
      <c r="F11" s="6">
        <v>9105</v>
      </c>
      <c r="H11" s="27"/>
      <c r="I11" s="27"/>
      <c r="J11" s="27"/>
      <c r="K11" s="27"/>
    </row>
    <row r="12" spans="1:11">
      <c r="A12" s="33" t="s">
        <v>15</v>
      </c>
      <c r="B12" s="7">
        <v>137325</v>
      </c>
      <c r="C12" s="6">
        <v>134628</v>
      </c>
      <c r="D12" s="6">
        <v>14026</v>
      </c>
      <c r="E12" s="6">
        <v>91789</v>
      </c>
      <c r="F12" s="6">
        <v>28813</v>
      </c>
      <c r="H12" s="27"/>
      <c r="I12" s="27"/>
      <c r="J12" s="27"/>
      <c r="K12" s="27"/>
    </row>
    <row r="13" spans="1:11">
      <c r="A13" s="33" t="s">
        <v>16</v>
      </c>
      <c r="B13" s="7">
        <v>66758</v>
      </c>
      <c r="C13" s="6">
        <v>65045</v>
      </c>
      <c r="D13" s="6">
        <v>9369</v>
      </c>
      <c r="E13" s="6">
        <v>51607</v>
      </c>
      <c r="F13" s="6">
        <v>4069</v>
      </c>
      <c r="H13" s="27"/>
      <c r="I13" s="27"/>
      <c r="J13" s="27"/>
      <c r="K13" s="27"/>
    </row>
    <row r="14" spans="1:11">
      <c r="A14" s="33" t="s">
        <v>17</v>
      </c>
      <c r="B14" s="7">
        <v>59851</v>
      </c>
      <c r="C14" s="6">
        <v>57653</v>
      </c>
      <c r="D14" s="6">
        <v>7928</v>
      </c>
      <c r="E14" s="6">
        <v>40156</v>
      </c>
      <c r="F14" s="6">
        <v>9569</v>
      </c>
      <c r="H14" s="27"/>
      <c r="I14" s="27"/>
      <c r="J14" s="27"/>
      <c r="K14" s="27"/>
    </row>
    <row r="15" spans="1:11">
      <c r="A15" s="33" t="s">
        <v>18</v>
      </c>
      <c r="B15" s="7">
        <v>109494</v>
      </c>
      <c r="C15" s="6">
        <v>106779</v>
      </c>
      <c r="D15" s="6">
        <v>9372</v>
      </c>
      <c r="E15" s="6">
        <v>67167</v>
      </c>
      <c r="F15" s="6">
        <v>30240</v>
      </c>
      <c r="H15" s="27"/>
      <c r="I15" s="27"/>
      <c r="J15" s="27"/>
      <c r="K15" s="27"/>
    </row>
    <row r="16" spans="1:11">
      <c r="A16" s="33" t="s">
        <v>92</v>
      </c>
      <c r="B16" s="7">
        <v>60666</v>
      </c>
      <c r="C16" s="6">
        <v>58914</v>
      </c>
      <c r="D16" s="6">
        <v>4740</v>
      </c>
      <c r="E16" s="6">
        <v>33630</v>
      </c>
      <c r="F16" s="6">
        <v>20544</v>
      </c>
      <c r="H16" s="27"/>
      <c r="I16" s="27"/>
      <c r="J16" s="27"/>
      <c r="K16" s="27"/>
    </row>
    <row r="17" spans="1:11">
      <c r="A17" s="33" t="s">
        <v>19</v>
      </c>
      <c r="B17" s="7">
        <v>102499</v>
      </c>
      <c r="C17" s="6">
        <v>99190</v>
      </c>
      <c r="D17" s="6">
        <v>19343</v>
      </c>
      <c r="E17" s="6">
        <v>69770</v>
      </c>
      <c r="F17" s="6">
        <v>10077</v>
      </c>
      <c r="H17" s="27"/>
      <c r="I17" s="27"/>
      <c r="J17" s="27"/>
      <c r="K17" s="27"/>
    </row>
    <row r="18" spans="1:11">
      <c r="A18" s="33" t="s">
        <v>20</v>
      </c>
      <c r="B18" s="7">
        <v>67369</v>
      </c>
      <c r="C18" s="6">
        <v>64286</v>
      </c>
      <c r="D18" s="6">
        <v>9914</v>
      </c>
      <c r="E18" s="6">
        <v>47168</v>
      </c>
      <c r="F18" s="6">
        <v>7204</v>
      </c>
      <c r="H18" s="27"/>
      <c r="I18" s="27"/>
      <c r="J18" s="27"/>
      <c r="K18" s="27"/>
    </row>
    <row r="19" spans="1:11">
      <c r="A19" s="33" t="s">
        <v>21</v>
      </c>
      <c r="B19" s="7">
        <v>69614</v>
      </c>
      <c r="C19" s="6">
        <v>67180</v>
      </c>
      <c r="D19" s="6">
        <v>6316</v>
      </c>
      <c r="E19" s="6">
        <v>48383</v>
      </c>
      <c r="F19" s="6">
        <v>12481</v>
      </c>
      <c r="H19" s="27"/>
      <c r="I19" s="27"/>
      <c r="J19" s="27"/>
      <c r="K19" s="27"/>
    </row>
    <row r="20" spans="1:11">
      <c r="A20" s="33" t="s">
        <v>22</v>
      </c>
      <c r="B20" s="7">
        <v>81697</v>
      </c>
      <c r="C20" s="6">
        <v>79742</v>
      </c>
      <c r="D20" s="6">
        <v>11926</v>
      </c>
      <c r="E20" s="6">
        <v>63829</v>
      </c>
      <c r="F20" s="6">
        <v>3987</v>
      </c>
      <c r="H20" s="27"/>
      <c r="I20" s="27"/>
      <c r="J20" s="27"/>
      <c r="K20" s="27"/>
    </row>
    <row r="21" spans="1:11">
      <c r="A21" s="33" t="s">
        <v>23</v>
      </c>
      <c r="B21" s="7">
        <v>57053</v>
      </c>
      <c r="C21" s="6">
        <v>54578</v>
      </c>
      <c r="D21" s="6">
        <v>12100</v>
      </c>
      <c r="E21" s="6">
        <v>36936</v>
      </c>
      <c r="F21" s="6">
        <v>5542</v>
      </c>
      <c r="H21" s="27"/>
      <c r="I21" s="27"/>
      <c r="J21" s="27"/>
      <c r="K21" s="27"/>
    </row>
    <row r="22" spans="1:11">
      <c r="A22" s="33" t="s">
        <v>24</v>
      </c>
      <c r="B22" s="7">
        <v>37554</v>
      </c>
      <c r="C22" s="6">
        <v>34891</v>
      </c>
      <c r="D22" s="6">
        <v>6992</v>
      </c>
      <c r="E22" s="6">
        <v>22933</v>
      </c>
      <c r="F22" s="6">
        <v>4966</v>
      </c>
      <c r="H22" s="27"/>
      <c r="I22" s="27"/>
      <c r="J22" s="27"/>
      <c r="K22" s="27"/>
    </row>
    <row r="23" spans="1:11">
      <c r="A23" s="33" t="s">
        <v>25</v>
      </c>
      <c r="B23" s="7">
        <v>210323</v>
      </c>
      <c r="C23" s="6">
        <v>206855</v>
      </c>
      <c r="D23" s="6">
        <v>12500</v>
      </c>
      <c r="E23" s="6">
        <v>113084</v>
      </c>
      <c r="F23" s="6">
        <v>81271</v>
      </c>
      <c r="H23" s="27"/>
      <c r="I23" s="27"/>
      <c r="J23" s="27"/>
      <c r="K23" s="27"/>
    </row>
    <row r="24" spans="1:11">
      <c r="A24" s="33" t="s">
        <v>93</v>
      </c>
      <c r="B24" s="7">
        <v>19676</v>
      </c>
      <c r="C24" s="6">
        <v>18791</v>
      </c>
      <c r="D24" s="6">
        <v>1781</v>
      </c>
      <c r="E24" s="6">
        <v>13145</v>
      </c>
      <c r="F24" s="6">
        <v>3865</v>
      </c>
      <c r="H24" s="27"/>
      <c r="I24" s="27"/>
      <c r="J24" s="27"/>
      <c r="K24" s="27"/>
    </row>
    <row r="25" spans="1:11">
      <c r="A25" s="33" t="s">
        <v>26</v>
      </c>
      <c r="B25" s="7">
        <v>64973</v>
      </c>
      <c r="C25" s="6">
        <v>62616</v>
      </c>
      <c r="D25" s="6">
        <v>9260</v>
      </c>
      <c r="E25" s="6">
        <v>44339</v>
      </c>
      <c r="F25" s="6">
        <v>9017</v>
      </c>
      <c r="H25" s="27"/>
      <c r="I25" s="27"/>
      <c r="J25" s="27"/>
      <c r="K25" s="27"/>
    </row>
    <row r="26" spans="1:11">
      <c r="A26" s="33" t="s">
        <v>89</v>
      </c>
      <c r="B26" s="7">
        <v>234697</v>
      </c>
      <c r="C26" s="6">
        <v>227386</v>
      </c>
      <c r="D26" s="6">
        <v>71812</v>
      </c>
      <c r="E26" s="6">
        <v>153765</v>
      </c>
      <c r="F26" s="6">
        <v>1809</v>
      </c>
      <c r="H26" s="27"/>
      <c r="I26" s="27"/>
      <c r="J26" s="27"/>
      <c r="K26" s="27"/>
    </row>
    <row r="27" spans="1:11">
      <c r="A27" s="33" t="s">
        <v>90</v>
      </c>
      <c r="B27" s="7">
        <v>347949</v>
      </c>
      <c r="C27" s="6">
        <v>340132</v>
      </c>
      <c r="D27" s="6">
        <v>107298</v>
      </c>
      <c r="E27" s="6">
        <v>229685</v>
      </c>
      <c r="F27" s="6">
        <v>3149</v>
      </c>
      <c r="H27" s="27"/>
      <c r="I27" s="27"/>
      <c r="J27" s="27"/>
      <c r="K27" s="27"/>
    </row>
    <row r="28" spans="1:11">
      <c r="A28" s="34" t="s">
        <v>91</v>
      </c>
      <c r="B28" s="8">
        <v>130444</v>
      </c>
      <c r="C28" s="6">
        <v>128526</v>
      </c>
      <c r="D28" s="6">
        <v>21416</v>
      </c>
      <c r="E28" s="6">
        <v>100341</v>
      </c>
      <c r="F28" s="6">
        <v>6769</v>
      </c>
      <c r="H28" s="27"/>
      <c r="I28" s="27"/>
      <c r="J28" s="27"/>
      <c r="K28" s="27"/>
    </row>
    <row r="29" spans="1:11">
      <c r="C29" s="35"/>
      <c r="D29" s="35"/>
      <c r="E29" s="35"/>
      <c r="F29" s="35"/>
    </row>
  </sheetData>
  <mergeCells count="7">
    <mergeCell ref="A2:F2"/>
    <mergeCell ref="A3:F3"/>
    <mergeCell ref="C6:C7"/>
    <mergeCell ref="B5:B7"/>
    <mergeCell ref="A5:A7"/>
    <mergeCell ref="C5:F5"/>
    <mergeCell ref="D6:F6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2:L30"/>
  <sheetViews>
    <sheetView workbookViewId="0">
      <selection activeCell="F9" sqref="F9"/>
    </sheetView>
  </sheetViews>
  <sheetFormatPr defaultRowHeight="15"/>
  <cols>
    <col min="1" max="1" width="41" style="105" customWidth="1"/>
    <col min="2" max="6" width="16.7109375" style="105" customWidth="1"/>
    <col min="7" max="16384" width="9.140625" style="105"/>
  </cols>
  <sheetData>
    <row r="2" spans="1:12">
      <c r="A2" s="213" t="s">
        <v>111</v>
      </c>
      <c r="B2" s="196"/>
      <c r="C2" s="196"/>
      <c r="D2" s="196"/>
      <c r="E2" s="196"/>
      <c r="F2" s="196"/>
    </row>
    <row r="3" spans="1:12">
      <c r="A3" s="112"/>
      <c r="B3" s="113"/>
      <c r="C3" s="113"/>
      <c r="D3" s="113"/>
      <c r="E3" s="113"/>
      <c r="F3" s="113"/>
    </row>
    <row r="4" spans="1:12">
      <c r="A4" s="94"/>
      <c r="B4" s="94"/>
      <c r="C4" s="94"/>
      <c r="D4" s="94"/>
      <c r="E4" s="94"/>
      <c r="F4" s="18" t="s">
        <v>53</v>
      </c>
    </row>
    <row r="5" spans="1:12">
      <c r="A5" s="209"/>
      <c r="B5" s="205" t="s">
        <v>74</v>
      </c>
      <c r="C5" s="203" t="s">
        <v>72</v>
      </c>
      <c r="D5" s="203"/>
      <c r="E5" s="203"/>
      <c r="F5" s="204"/>
      <c r="G5" s="106"/>
      <c r="H5" s="106"/>
    </row>
    <row r="6" spans="1:12">
      <c r="A6" s="210"/>
      <c r="B6" s="207"/>
      <c r="C6" s="205" t="s">
        <v>69</v>
      </c>
      <c r="D6" s="203" t="s">
        <v>66</v>
      </c>
      <c r="E6" s="203"/>
      <c r="F6" s="204"/>
      <c r="G6" s="106"/>
      <c r="H6" s="106"/>
    </row>
    <row r="7" spans="1:12" ht="41.25" customHeight="1">
      <c r="A7" s="211"/>
      <c r="B7" s="206"/>
      <c r="C7" s="206"/>
      <c r="D7" s="136" t="s">
        <v>63</v>
      </c>
      <c r="E7" s="136" t="s">
        <v>64</v>
      </c>
      <c r="F7" s="137" t="s">
        <v>70</v>
      </c>
      <c r="G7" s="106"/>
      <c r="H7" s="106"/>
    </row>
    <row r="8" spans="1:12">
      <c r="A8" s="107" t="s">
        <v>29</v>
      </c>
      <c r="B8" s="54">
        <v>2060200</v>
      </c>
      <c r="C8" s="4">
        <v>2002199</v>
      </c>
      <c r="D8" s="4">
        <v>363208</v>
      </c>
      <c r="E8" s="4">
        <v>1369043</v>
      </c>
      <c r="F8" s="4">
        <v>269948</v>
      </c>
      <c r="H8" s="108"/>
      <c r="I8" s="108"/>
      <c r="J8" s="108"/>
      <c r="K8" s="108"/>
      <c r="L8" s="33"/>
    </row>
    <row r="9" spans="1:12">
      <c r="A9" s="109" t="s">
        <v>30</v>
      </c>
      <c r="B9" s="54">
        <v>304192</v>
      </c>
      <c r="C9" s="4">
        <v>303754</v>
      </c>
      <c r="D9" s="4">
        <v>17371</v>
      </c>
      <c r="E9" s="4">
        <v>16435</v>
      </c>
      <c r="F9" s="4">
        <v>269948</v>
      </c>
      <c r="H9" s="108"/>
      <c r="I9" s="108"/>
      <c r="J9" s="108"/>
      <c r="K9" s="108"/>
      <c r="L9" s="33"/>
    </row>
    <row r="10" spans="1:12">
      <c r="A10" s="109" t="s">
        <v>31</v>
      </c>
      <c r="B10" s="54">
        <f>+C10+D10+E10</f>
        <v>243348</v>
      </c>
      <c r="C10" s="4">
        <v>121674</v>
      </c>
      <c r="D10" s="4">
        <f>+D11+D12+D13+D14</f>
        <v>28100</v>
      </c>
      <c r="E10" s="4">
        <v>93574</v>
      </c>
      <c r="F10" s="12" t="s">
        <v>52</v>
      </c>
      <c r="H10" s="108"/>
      <c r="I10" s="108"/>
      <c r="J10" s="108"/>
      <c r="K10" s="108"/>
      <c r="L10" s="33"/>
    </row>
    <row r="11" spans="1:12" ht="23.25">
      <c r="A11" s="29" t="s">
        <v>32</v>
      </c>
      <c r="B11" s="54">
        <f>+C11+D11+E11</f>
        <v>9896</v>
      </c>
      <c r="C11" s="4">
        <v>4948</v>
      </c>
      <c r="D11" s="4">
        <v>4248</v>
      </c>
      <c r="E11" s="4">
        <v>700</v>
      </c>
      <c r="F11" s="12" t="s">
        <v>52</v>
      </c>
      <c r="G11" s="111"/>
      <c r="H11" s="108"/>
      <c r="I11" s="108"/>
      <c r="J11" s="108"/>
      <c r="K11" s="108"/>
      <c r="L11" s="33"/>
    </row>
    <row r="12" spans="1:12">
      <c r="A12" s="29" t="s">
        <v>33</v>
      </c>
      <c r="B12" s="54">
        <f>+C12+D12+E12</f>
        <v>222072</v>
      </c>
      <c r="C12" s="4">
        <v>111036</v>
      </c>
      <c r="D12" s="4">
        <v>20494</v>
      </c>
      <c r="E12" s="4">
        <v>90542</v>
      </c>
      <c r="F12" s="12" t="s">
        <v>52</v>
      </c>
      <c r="H12" s="108"/>
      <c r="I12" s="108"/>
      <c r="J12" s="108"/>
      <c r="K12" s="108"/>
      <c r="L12" s="33"/>
    </row>
    <row r="13" spans="1:12" ht="23.25">
      <c r="A13" s="29" t="s">
        <v>34</v>
      </c>
      <c r="B13" s="54">
        <f>+C13+D13+E13</f>
        <v>3942</v>
      </c>
      <c r="C13" s="4">
        <v>1971</v>
      </c>
      <c r="D13" s="4">
        <v>1424</v>
      </c>
      <c r="E13" s="4">
        <v>547</v>
      </c>
      <c r="F13" s="12" t="s">
        <v>52</v>
      </c>
      <c r="H13" s="108"/>
      <c r="I13" s="108"/>
      <c r="J13" s="108"/>
      <c r="K13" s="33"/>
      <c r="L13" s="33"/>
    </row>
    <row r="14" spans="1:12" ht="34.5">
      <c r="A14" s="29" t="s">
        <v>35</v>
      </c>
      <c r="B14" s="54">
        <f>+C14+D14+E14</f>
        <v>7438</v>
      </c>
      <c r="C14" s="4">
        <v>3719</v>
      </c>
      <c r="D14" s="4">
        <v>1934</v>
      </c>
      <c r="E14" s="4">
        <v>1785</v>
      </c>
      <c r="F14" s="12" t="s">
        <v>52</v>
      </c>
      <c r="H14" s="108"/>
      <c r="I14" s="108"/>
      <c r="J14" s="108"/>
      <c r="K14" s="33"/>
      <c r="L14" s="33"/>
    </row>
    <row r="15" spans="1:12">
      <c r="A15" s="109" t="s">
        <v>36</v>
      </c>
      <c r="B15" s="54">
        <v>100226</v>
      </c>
      <c r="C15" s="4">
        <v>99839</v>
      </c>
      <c r="D15" s="4">
        <v>52335</v>
      </c>
      <c r="E15" s="4">
        <v>47504</v>
      </c>
      <c r="F15" s="12" t="s">
        <v>52</v>
      </c>
      <c r="H15" s="108"/>
      <c r="I15" s="108"/>
      <c r="J15" s="108"/>
      <c r="K15" s="33"/>
      <c r="L15" s="33"/>
    </row>
    <row r="16" spans="1:12" ht="23.25">
      <c r="A16" s="109" t="s">
        <v>37</v>
      </c>
      <c r="B16" s="54">
        <v>718140</v>
      </c>
      <c r="C16" s="4">
        <v>717701</v>
      </c>
      <c r="D16" s="4">
        <v>108356</v>
      </c>
      <c r="E16" s="4">
        <v>609345</v>
      </c>
      <c r="F16" s="12" t="s">
        <v>52</v>
      </c>
      <c r="H16" s="108"/>
      <c r="I16" s="108"/>
      <c r="J16" s="108"/>
      <c r="K16" s="33"/>
      <c r="L16" s="33"/>
    </row>
    <row r="17" spans="1:12">
      <c r="A17" s="109" t="s">
        <v>38</v>
      </c>
      <c r="B17" s="54">
        <v>91160</v>
      </c>
      <c r="C17" s="4">
        <v>90708</v>
      </c>
      <c r="D17" s="4">
        <v>16841</v>
      </c>
      <c r="E17" s="4">
        <v>73867</v>
      </c>
      <c r="F17" s="12" t="s">
        <v>52</v>
      </c>
      <c r="H17" s="108"/>
      <c r="I17" s="108"/>
      <c r="J17" s="108"/>
      <c r="K17" s="33"/>
      <c r="L17" s="33"/>
    </row>
    <row r="18" spans="1:12">
      <c r="A18" s="109" t="s">
        <v>39</v>
      </c>
      <c r="B18" s="54">
        <v>48997</v>
      </c>
      <c r="C18" s="4">
        <v>48921</v>
      </c>
      <c r="D18" s="4">
        <v>8393</v>
      </c>
      <c r="E18" s="4">
        <v>40528</v>
      </c>
      <c r="F18" s="12" t="s">
        <v>52</v>
      </c>
      <c r="H18" s="108"/>
      <c r="I18" s="108"/>
      <c r="J18" s="108"/>
      <c r="K18" s="33"/>
      <c r="L18" s="33"/>
    </row>
    <row r="19" spans="1:12">
      <c r="A19" s="109" t="s">
        <v>40</v>
      </c>
      <c r="B19" s="54">
        <v>31611</v>
      </c>
      <c r="C19" s="4">
        <v>30969</v>
      </c>
      <c r="D19" s="4">
        <v>14490</v>
      </c>
      <c r="E19" s="4">
        <v>16479</v>
      </c>
      <c r="F19" s="12" t="s">
        <v>52</v>
      </c>
      <c r="H19" s="108"/>
      <c r="I19" s="108"/>
      <c r="J19" s="108"/>
      <c r="K19" s="33"/>
      <c r="L19" s="33"/>
    </row>
    <row r="20" spans="1:12">
      <c r="A20" s="109" t="s">
        <v>41</v>
      </c>
      <c r="B20" s="54">
        <v>6040</v>
      </c>
      <c r="C20" s="4">
        <v>5311</v>
      </c>
      <c r="D20" s="4">
        <v>4838</v>
      </c>
      <c r="E20" s="4">
        <v>473</v>
      </c>
      <c r="F20" s="12" t="s">
        <v>52</v>
      </c>
      <c r="H20" s="108"/>
      <c r="I20" s="108"/>
      <c r="J20" s="108"/>
      <c r="K20" s="33"/>
      <c r="L20" s="33"/>
    </row>
    <row r="21" spans="1:12">
      <c r="A21" s="109" t="s">
        <v>42</v>
      </c>
      <c r="B21" s="54">
        <v>102335</v>
      </c>
      <c r="C21" s="4">
        <v>94198</v>
      </c>
      <c r="D21" s="4">
        <v>13766</v>
      </c>
      <c r="E21" s="4">
        <v>80432</v>
      </c>
      <c r="F21" s="12" t="s">
        <v>52</v>
      </c>
      <c r="H21" s="108"/>
      <c r="I21" s="108"/>
      <c r="J21" s="108"/>
      <c r="K21" s="33"/>
      <c r="L21" s="33"/>
    </row>
    <row r="22" spans="1:12" ht="23.25">
      <c r="A22" s="109" t="s">
        <v>43</v>
      </c>
      <c r="B22" s="54">
        <v>56366</v>
      </c>
      <c r="C22" s="4">
        <v>55197</v>
      </c>
      <c r="D22" s="4">
        <v>27259</v>
      </c>
      <c r="E22" s="4">
        <v>27938</v>
      </c>
      <c r="F22" s="12" t="s">
        <v>52</v>
      </c>
      <c r="H22" s="108"/>
      <c r="I22" s="108"/>
      <c r="J22" s="108"/>
      <c r="K22" s="33"/>
      <c r="L22" s="33"/>
    </row>
    <row r="23" spans="1:12" ht="23.25">
      <c r="A23" s="109" t="s">
        <v>44</v>
      </c>
      <c r="B23" s="54">
        <v>56812</v>
      </c>
      <c r="C23" s="4">
        <v>55550</v>
      </c>
      <c r="D23" s="4">
        <v>20069</v>
      </c>
      <c r="E23" s="4">
        <v>35481</v>
      </c>
      <c r="F23" s="12" t="s">
        <v>52</v>
      </c>
      <c r="H23" s="108"/>
      <c r="I23" s="108"/>
      <c r="J23" s="108"/>
      <c r="K23" s="33"/>
      <c r="L23" s="33"/>
    </row>
    <row r="24" spans="1:12">
      <c r="A24" s="109" t="s">
        <v>45</v>
      </c>
      <c r="B24" s="54">
        <v>53352</v>
      </c>
      <c r="C24" s="4">
        <v>40107</v>
      </c>
      <c r="D24" s="4">
        <v>14424</v>
      </c>
      <c r="E24" s="4">
        <v>25683</v>
      </c>
      <c r="F24" s="12" t="s">
        <v>52</v>
      </c>
      <c r="H24" s="108"/>
      <c r="I24" s="108"/>
      <c r="J24" s="108"/>
      <c r="K24" s="33"/>
      <c r="L24" s="33"/>
    </row>
    <row r="25" spans="1:12" ht="23.25">
      <c r="A25" s="109" t="s">
        <v>46</v>
      </c>
      <c r="B25" s="54">
        <v>20089</v>
      </c>
      <c r="C25" s="4">
        <v>18382</v>
      </c>
      <c r="D25" s="4">
        <v>8180</v>
      </c>
      <c r="E25" s="4">
        <v>10202</v>
      </c>
      <c r="F25" s="12" t="s">
        <v>52</v>
      </c>
      <c r="H25" s="108"/>
      <c r="I25" s="108"/>
      <c r="J25" s="108"/>
      <c r="K25" s="33"/>
      <c r="L25" s="33"/>
    </row>
    <row r="26" spans="1:12">
      <c r="A26" s="107" t="s">
        <v>47</v>
      </c>
      <c r="B26" s="54">
        <v>19927</v>
      </c>
      <c r="C26" s="4">
        <v>17437</v>
      </c>
      <c r="D26" s="4">
        <v>4168</v>
      </c>
      <c r="E26" s="4">
        <v>13269</v>
      </c>
      <c r="F26" s="12" t="s">
        <v>52</v>
      </c>
      <c r="H26" s="108"/>
      <c r="I26" s="108"/>
      <c r="J26" s="108"/>
      <c r="K26" s="33"/>
      <c r="L26" s="33"/>
    </row>
    <row r="27" spans="1:12">
      <c r="A27" s="110" t="s">
        <v>48</v>
      </c>
      <c r="B27" s="55">
        <v>328282</v>
      </c>
      <c r="C27" s="138">
        <v>302451</v>
      </c>
      <c r="D27" s="127">
        <v>24618</v>
      </c>
      <c r="E27" s="127">
        <v>277833</v>
      </c>
      <c r="F27" s="13" t="s">
        <v>52</v>
      </c>
      <c r="H27" s="108"/>
      <c r="I27" s="108"/>
      <c r="J27" s="108"/>
      <c r="K27" s="33"/>
      <c r="L27" s="33"/>
    </row>
    <row r="28" spans="1:12">
      <c r="A28" s="94"/>
      <c r="B28" s="18"/>
      <c r="C28" s="128"/>
      <c r="D28" s="128"/>
      <c r="E28" s="128"/>
      <c r="F28" s="18"/>
      <c r="H28" s="33"/>
      <c r="I28" s="33"/>
      <c r="J28" s="33"/>
      <c r="K28" s="33"/>
      <c r="L28" s="33"/>
    </row>
    <row r="29" spans="1:12">
      <c r="B29" s="111"/>
      <c r="C29" s="111"/>
      <c r="D29" s="111"/>
      <c r="E29" s="111"/>
    </row>
    <row r="30" spans="1:12">
      <c r="H30" s="111"/>
    </row>
  </sheetData>
  <mergeCells count="6">
    <mergeCell ref="A2:F2"/>
    <mergeCell ref="C6:C7"/>
    <mergeCell ref="B5:B7"/>
    <mergeCell ref="A5:A7"/>
    <mergeCell ref="C5:F5"/>
    <mergeCell ref="D6:F6"/>
  </mergeCells>
  <pageMargins left="0.25" right="0.25" top="0.75" bottom="0.75" header="0.3" footer="0.3"/>
  <pageSetup paperSize="9" scale="9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2:M27"/>
  <sheetViews>
    <sheetView workbookViewId="0">
      <selection activeCell="E29" sqref="E29"/>
    </sheetView>
  </sheetViews>
  <sheetFormatPr defaultRowHeight="15"/>
  <cols>
    <col min="1" max="1" width="20.28515625" style="3" customWidth="1"/>
    <col min="2" max="2" width="14" style="3" customWidth="1"/>
    <col min="3" max="3" width="16.85546875" style="3" customWidth="1"/>
    <col min="4" max="4" width="14.42578125" style="3" customWidth="1"/>
    <col min="5" max="5" width="17.7109375" style="3" customWidth="1"/>
    <col min="6" max="16384" width="9.140625" style="3"/>
  </cols>
  <sheetData>
    <row r="2" spans="1:13" ht="27" customHeight="1">
      <c r="A2" s="214" t="s">
        <v>134</v>
      </c>
      <c r="B2" s="197"/>
      <c r="C2" s="197"/>
      <c r="D2" s="197"/>
      <c r="E2" s="197"/>
    </row>
    <row r="3" spans="1:13">
      <c r="A3" s="196"/>
      <c r="B3" s="196"/>
      <c r="C3" s="196"/>
      <c r="D3" s="196"/>
      <c r="E3" s="196"/>
    </row>
    <row r="4" spans="1:13">
      <c r="A4" s="17"/>
      <c r="B4" s="17"/>
      <c r="C4" s="17"/>
      <c r="D4" s="17"/>
      <c r="E4" s="18" t="s">
        <v>27</v>
      </c>
      <c r="F4" s="24"/>
    </row>
    <row r="5" spans="1:13">
      <c r="A5" s="200"/>
      <c r="B5" s="205" t="s">
        <v>29</v>
      </c>
      <c r="C5" s="203" t="s">
        <v>75</v>
      </c>
      <c r="D5" s="203"/>
      <c r="E5" s="204"/>
      <c r="F5" s="24"/>
    </row>
    <row r="6" spans="1:13" ht="33" customHeight="1">
      <c r="A6" s="202"/>
      <c r="B6" s="206"/>
      <c r="C6" s="40" t="s">
        <v>76</v>
      </c>
      <c r="D6" s="40" t="s">
        <v>77</v>
      </c>
      <c r="E6" s="41" t="s">
        <v>71</v>
      </c>
      <c r="F6" s="24"/>
    </row>
    <row r="7" spans="1:13">
      <c r="A7" s="32" t="s">
        <v>12</v>
      </c>
      <c r="B7" s="59">
        <v>97</v>
      </c>
      <c r="C7" s="59">
        <v>20.5</v>
      </c>
      <c r="D7" s="59">
        <v>64.3</v>
      </c>
      <c r="E7" s="59">
        <v>12.3</v>
      </c>
      <c r="G7" s="27"/>
      <c r="H7" s="27"/>
      <c r="I7" s="27"/>
      <c r="J7" s="27"/>
      <c r="L7" s="27"/>
      <c r="M7" s="27"/>
    </row>
    <row r="8" spans="1:13">
      <c r="A8" s="33" t="s">
        <v>88</v>
      </c>
      <c r="B8" s="59">
        <v>96.6</v>
      </c>
      <c r="C8" s="59">
        <v>10.4</v>
      </c>
      <c r="D8" s="59">
        <v>68.099999999999994</v>
      </c>
      <c r="E8" s="59">
        <v>18.100000000000001</v>
      </c>
      <c r="G8" s="27"/>
      <c r="H8" s="27"/>
      <c r="I8" s="27"/>
      <c r="J8" s="27"/>
      <c r="L8" s="27"/>
      <c r="M8" s="27"/>
    </row>
    <row r="9" spans="1:13">
      <c r="A9" s="33" t="s">
        <v>13</v>
      </c>
      <c r="B9" s="59">
        <v>95</v>
      </c>
      <c r="C9" s="59">
        <v>17.600000000000001</v>
      </c>
      <c r="D9" s="59">
        <v>66.400000000000006</v>
      </c>
      <c r="E9" s="59">
        <v>10.9</v>
      </c>
      <c r="G9" s="27"/>
      <c r="H9" s="27"/>
      <c r="I9" s="27"/>
      <c r="J9" s="27"/>
      <c r="L9" s="27"/>
      <c r="M9" s="27"/>
    </row>
    <row r="10" spans="1:13">
      <c r="A10" s="33" t="s">
        <v>14</v>
      </c>
      <c r="B10" s="59">
        <v>97</v>
      </c>
      <c r="C10" s="59">
        <v>17.7</v>
      </c>
      <c r="D10" s="59">
        <v>69.400000000000006</v>
      </c>
      <c r="E10" s="59">
        <v>9.8000000000000007</v>
      </c>
      <c r="G10" s="27"/>
      <c r="H10" s="27"/>
      <c r="I10" s="27"/>
      <c r="J10" s="27"/>
      <c r="L10" s="27"/>
      <c r="M10" s="27"/>
    </row>
    <row r="11" spans="1:13">
      <c r="A11" s="33" t="s">
        <v>15</v>
      </c>
      <c r="B11" s="59">
        <v>97.9</v>
      </c>
      <c r="C11" s="59">
        <v>11.5</v>
      </c>
      <c r="D11" s="59">
        <v>65.7</v>
      </c>
      <c r="E11" s="59">
        <v>20.6</v>
      </c>
      <c r="G11" s="27"/>
      <c r="H11" s="27"/>
      <c r="I11" s="27"/>
      <c r="J11" s="27"/>
      <c r="L11" s="27"/>
      <c r="M11" s="27"/>
    </row>
    <row r="12" spans="1:13">
      <c r="A12" s="33" t="s">
        <v>16</v>
      </c>
      <c r="B12" s="59">
        <v>97.2</v>
      </c>
      <c r="C12" s="59">
        <v>17.3</v>
      </c>
      <c r="D12" s="59">
        <v>74.2</v>
      </c>
      <c r="E12" s="59">
        <v>5.7</v>
      </c>
      <c r="G12" s="27"/>
      <c r="H12" s="27"/>
      <c r="I12" s="27"/>
      <c r="J12" s="27"/>
      <c r="L12" s="27"/>
      <c r="M12" s="27"/>
    </row>
    <row r="13" spans="1:13">
      <c r="A13" s="33" t="s">
        <v>17</v>
      </c>
      <c r="B13" s="59">
        <v>96.2</v>
      </c>
      <c r="C13" s="59">
        <v>15.4</v>
      </c>
      <c r="D13" s="59">
        <v>65.599999999999994</v>
      </c>
      <c r="E13" s="59">
        <v>15.2</v>
      </c>
      <c r="G13" s="27"/>
      <c r="H13" s="27"/>
      <c r="I13" s="27"/>
      <c r="J13" s="27"/>
      <c r="L13" s="27"/>
      <c r="M13" s="27"/>
    </row>
    <row r="14" spans="1:13">
      <c r="A14" s="33" t="s">
        <v>18</v>
      </c>
      <c r="B14" s="59">
        <v>97.5</v>
      </c>
      <c r="C14" s="59">
        <v>9.9</v>
      </c>
      <c r="D14" s="59">
        <v>61.9</v>
      </c>
      <c r="E14" s="59">
        <v>25.8</v>
      </c>
      <c r="G14" s="27"/>
      <c r="H14" s="27"/>
      <c r="I14" s="27"/>
      <c r="J14" s="27"/>
      <c r="L14" s="27"/>
      <c r="M14" s="27"/>
    </row>
    <row r="15" spans="1:13">
      <c r="A15" s="33" t="s">
        <v>92</v>
      </c>
      <c r="B15" s="59">
        <v>96.8</v>
      </c>
      <c r="C15" s="59">
        <v>9.3000000000000007</v>
      </c>
      <c r="D15" s="59">
        <v>55.3</v>
      </c>
      <c r="E15" s="59">
        <v>32.200000000000003</v>
      </c>
      <c r="G15" s="27"/>
      <c r="H15" s="27"/>
      <c r="I15" s="27"/>
      <c r="J15" s="27"/>
      <c r="L15" s="27"/>
      <c r="M15" s="27"/>
    </row>
    <row r="16" spans="1:13">
      <c r="A16" s="33" t="s">
        <v>19</v>
      </c>
      <c r="B16" s="59">
        <v>96.6</v>
      </c>
      <c r="C16" s="59">
        <v>21.9</v>
      </c>
      <c r="D16" s="59">
        <v>65.599999999999994</v>
      </c>
      <c r="E16" s="59">
        <v>9.1</v>
      </c>
      <c r="G16" s="27"/>
      <c r="H16" s="27"/>
      <c r="I16" s="27"/>
      <c r="J16" s="27"/>
      <c r="L16" s="27"/>
      <c r="M16" s="27"/>
    </row>
    <row r="17" spans="1:13">
      <c r="A17" s="33" t="s">
        <v>20</v>
      </c>
      <c r="B17" s="59">
        <v>95.4</v>
      </c>
      <c r="C17" s="59">
        <v>16.2</v>
      </c>
      <c r="D17" s="59">
        <v>68.900000000000006</v>
      </c>
      <c r="E17" s="59">
        <v>10.3</v>
      </c>
      <c r="G17" s="27"/>
      <c r="H17" s="27"/>
      <c r="I17" s="27"/>
      <c r="J17" s="27"/>
      <c r="L17" s="27"/>
      <c r="M17" s="27"/>
    </row>
    <row r="18" spans="1:13">
      <c r="A18" s="33" t="s">
        <v>21</v>
      </c>
      <c r="B18" s="59">
        <v>96.4</v>
      </c>
      <c r="C18" s="59">
        <v>10.8</v>
      </c>
      <c r="D18" s="59">
        <v>68.2</v>
      </c>
      <c r="E18" s="59">
        <v>17.399999999999999</v>
      </c>
      <c r="G18" s="27"/>
      <c r="H18" s="27"/>
      <c r="I18" s="27"/>
      <c r="J18" s="27"/>
      <c r="L18" s="27"/>
      <c r="M18" s="27"/>
    </row>
    <row r="19" spans="1:13">
      <c r="A19" s="33" t="s">
        <v>22</v>
      </c>
      <c r="B19" s="59">
        <v>97.5</v>
      </c>
      <c r="C19" s="59">
        <v>16.8</v>
      </c>
      <c r="D19" s="59">
        <v>76</v>
      </c>
      <c r="E19" s="59">
        <v>4.7</v>
      </c>
      <c r="G19" s="27"/>
      <c r="H19" s="27"/>
      <c r="I19" s="27"/>
      <c r="J19" s="27"/>
      <c r="L19" s="27"/>
      <c r="M19" s="27"/>
    </row>
    <row r="20" spans="1:13">
      <c r="A20" s="33" t="s">
        <v>23</v>
      </c>
      <c r="B20" s="59">
        <v>95.8</v>
      </c>
      <c r="C20" s="59">
        <v>23.7</v>
      </c>
      <c r="D20" s="59">
        <v>63.1</v>
      </c>
      <c r="E20" s="59">
        <v>9</v>
      </c>
      <c r="G20" s="27"/>
      <c r="H20" s="27"/>
      <c r="I20" s="27"/>
      <c r="J20" s="27"/>
      <c r="L20" s="27"/>
      <c r="M20" s="27"/>
    </row>
    <row r="21" spans="1:13">
      <c r="A21" s="33" t="s">
        <v>24</v>
      </c>
      <c r="B21" s="59">
        <v>93.1</v>
      </c>
      <c r="C21" s="59">
        <v>21.1</v>
      </c>
      <c r="D21" s="59">
        <v>59.4</v>
      </c>
      <c r="E21" s="59">
        <v>12.6</v>
      </c>
      <c r="G21" s="27"/>
      <c r="H21" s="27"/>
      <c r="I21" s="27"/>
      <c r="J21" s="27"/>
      <c r="L21" s="27"/>
      <c r="M21" s="27"/>
    </row>
    <row r="22" spans="1:13">
      <c r="A22" s="33" t="s">
        <v>25</v>
      </c>
      <c r="B22" s="59">
        <v>98.3</v>
      </c>
      <c r="C22" s="59">
        <v>6.5</v>
      </c>
      <c r="D22" s="59">
        <v>53.8</v>
      </c>
      <c r="E22" s="59">
        <v>38</v>
      </c>
      <c r="G22" s="27"/>
      <c r="H22" s="27"/>
      <c r="I22" s="27"/>
      <c r="J22" s="27"/>
      <c r="L22" s="27"/>
      <c r="M22" s="27"/>
    </row>
    <row r="23" spans="1:13">
      <c r="A23" s="33" t="s">
        <v>93</v>
      </c>
      <c r="B23" s="59">
        <v>95.4</v>
      </c>
      <c r="C23" s="59">
        <v>9.6999999999999993</v>
      </c>
      <c r="D23" s="59">
        <v>66.900000000000006</v>
      </c>
      <c r="E23" s="59">
        <v>18.899999999999999</v>
      </c>
      <c r="G23" s="27"/>
      <c r="H23" s="27"/>
      <c r="I23" s="27"/>
      <c r="J23" s="27"/>
      <c r="L23" s="27"/>
      <c r="M23" s="27"/>
    </row>
    <row r="24" spans="1:13">
      <c r="A24" s="33" t="s">
        <v>26</v>
      </c>
      <c r="B24" s="68">
        <v>96.2</v>
      </c>
      <c r="C24" s="68">
        <v>16.899999999999999</v>
      </c>
      <c r="D24" s="68">
        <v>66.400000000000006</v>
      </c>
      <c r="E24" s="68">
        <v>13</v>
      </c>
      <c r="G24" s="27"/>
      <c r="H24" s="27"/>
      <c r="I24" s="27"/>
      <c r="J24" s="27"/>
      <c r="L24" s="27"/>
      <c r="M24" s="27"/>
    </row>
    <row r="25" spans="1:13">
      <c r="A25" s="33" t="s">
        <v>89</v>
      </c>
      <c r="B25" s="68">
        <v>96.7</v>
      </c>
      <c r="C25" s="68">
        <v>35</v>
      </c>
      <c r="D25" s="68">
        <v>61</v>
      </c>
      <c r="E25" s="68">
        <v>0.7</v>
      </c>
      <c r="G25" s="27"/>
      <c r="H25" s="27"/>
      <c r="I25" s="27"/>
      <c r="J25" s="27"/>
      <c r="L25" s="27"/>
      <c r="M25" s="27"/>
    </row>
    <row r="26" spans="1:13">
      <c r="A26" s="33" t="s">
        <v>90</v>
      </c>
      <c r="B26" s="68">
        <v>97.5</v>
      </c>
      <c r="C26" s="68">
        <v>35.299999999999997</v>
      </c>
      <c r="D26" s="68">
        <v>61.3</v>
      </c>
      <c r="E26" s="68">
        <v>0.8</v>
      </c>
      <c r="G26" s="27"/>
      <c r="H26" s="27"/>
      <c r="I26" s="27"/>
      <c r="J26" s="27"/>
      <c r="L26" s="27"/>
      <c r="M26" s="27"/>
    </row>
    <row r="27" spans="1:13">
      <c r="A27" s="34" t="s">
        <v>91</v>
      </c>
      <c r="B27" s="70">
        <v>98.4</v>
      </c>
      <c r="C27" s="70">
        <v>18.399999999999999</v>
      </c>
      <c r="D27" s="70">
        <v>74.900000000000006</v>
      </c>
      <c r="E27" s="70">
        <v>5.0999999999999996</v>
      </c>
      <c r="G27" s="27"/>
      <c r="H27" s="27"/>
      <c r="I27" s="27"/>
      <c r="J27" s="27"/>
      <c r="L27" s="27"/>
      <c r="M27" s="27"/>
    </row>
  </sheetData>
  <mergeCells count="5">
    <mergeCell ref="A5:A6"/>
    <mergeCell ref="C5:E5"/>
    <mergeCell ref="A3:E3"/>
    <mergeCell ref="B5:B6"/>
    <mergeCell ref="A2:E2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2:F27"/>
  <sheetViews>
    <sheetView workbookViewId="0">
      <selection activeCell="E30" sqref="E30"/>
    </sheetView>
  </sheetViews>
  <sheetFormatPr defaultRowHeight="15"/>
  <cols>
    <col min="1" max="1" width="22.7109375" style="3" customWidth="1"/>
    <col min="2" max="2" width="15.28515625" style="3" customWidth="1"/>
    <col min="3" max="4" width="17" style="3" customWidth="1"/>
    <col min="5" max="5" width="19.28515625" style="3" customWidth="1"/>
    <col min="6" max="16384" width="9.140625" style="3"/>
  </cols>
  <sheetData>
    <row r="2" spans="1:6">
      <c r="A2" s="197" t="s">
        <v>113</v>
      </c>
      <c r="B2" s="197"/>
      <c r="C2" s="197"/>
      <c r="D2" s="197"/>
      <c r="E2" s="197"/>
    </row>
    <row r="3" spans="1:6">
      <c r="A3" s="196"/>
      <c r="B3" s="196"/>
      <c r="C3" s="196"/>
      <c r="D3" s="196"/>
      <c r="E3" s="196"/>
    </row>
    <row r="4" spans="1:6">
      <c r="A4" s="17"/>
      <c r="B4" s="17"/>
      <c r="C4" s="17"/>
      <c r="D4" s="17"/>
      <c r="E4" s="18" t="s">
        <v>27</v>
      </c>
    </row>
    <row r="5" spans="1:6">
      <c r="A5" s="200"/>
      <c r="B5" s="205" t="s">
        <v>29</v>
      </c>
      <c r="C5" s="203" t="s">
        <v>75</v>
      </c>
      <c r="D5" s="203"/>
      <c r="E5" s="204"/>
      <c r="F5" s="24"/>
    </row>
    <row r="6" spans="1:6" ht="28.5" customHeight="1">
      <c r="A6" s="202"/>
      <c r="B6" s="206"/>
      <c r="C6" s="40" t="s">
        <v>76</v>
      </c>
      <c r="D6" s="40" t="s">
        <v>64</v>
      </c>
      <c r="E6" s="41" t="s">
        <v>70</v>
      </c>
      <c r="F6" s="24"/>
    </row>
    <row r="7" spans="1:6">
      <c r="A7" s="32" t="s">
        <v>12</v>
      </c>
      <c r="B7" s="59">
        <v>97.2</v>
      </c>
      <c r="C7" s="59">
        <v>17.600000000000001</v>
      </c>
      <c r="D7" s="59">
        <v>66.5</v>
      </c>
      <c r="E7" s="59">
        <v>13.1</v>
      </c>
    </row>
    <row r="8" spans="1:6">
      <c r="A8" s="33" t="s">
        <v>88</v>
      </c>
      <c r="B8" s="59">
        <v>96.7</v>
      </c>
      <c r="C8" s="59">
        <v>8.9</v>
      </c>
      <c r="D8" s="59">
        <v>68.7</v>
      </c>
      <c r="E8" s="59">
        <v>19.100000000000001</v>
      </c>
    </row>
    <row r="9" spans="1:6">
      <c r="A9" s="33" t="s">
        <v>13</v>
      </c>
      <c r="B9" s="59">
        <v>95.2</v>
      </c>
      <c r="C9" s="59">
        <v>15.3</v>
      </c>
      <c r="D9" s="59">
        <v>68.400000000000006</v>
      </c>
      <c r="E9" s="59">
        <v>11.4</v>
      </c>
    </row>
    <row r="10" spans="1:6">
      <c r="A10" s="33" t="s">
        <v>14</v>
      </c>
      <c r="B10" s="59">
        <v>97.1</v>
      </c>
      <c r="C10" s="59">
        <v>14.9</v>
      </c>
      <c r="D10" s="59">
        <v>71.599999999999994</v>
      </c>
      <c r="E10" s="59">
        <v>10.5</v>
      </c>
    </row>
    <row r="11" spans="1:6">
      <c r="A11" s="33" t="s">
        <v>15</v>
      </c>
      <c r="B11" s="59">
        <v>98</v>
      </c>
      <c r="C11" s="59">
        <v>10.199999999999999</v>
      </c>
      <c r="D11" s="59">
        <v>66.8</v>
      </c>
      <c r="E11" s="59">
        <v>21</v>
      </c>
    </row>
    <row r="12" spans="1:6">
      <c r="A12" s="33" t="s">
        <v>16</v>
      </c>
      <c r="B12" s="59">
        <v>97.4</v>
      </c>
      <c r="C12" s="59">
        <v>14</v>
      </c>
      <c r="D12" s="59">
        <v>77.3</v>
      </c>
      <c r="E12" s="59">
        <v>6.1</v>
      </c>
    </row>
    <row r="13" spans="1:6">
      <c r="A13" s="33" t="s">
        <v>17</v>
      </c>
      <c r="B13" s="59">
        <v>96.3</v>
      </c>
      <c r="C13" s="59">
        <v>13.2</v>
      </c>
      <c r="D13" s="59">
        <v>67.099999999999994</v>
      </c>
      <c r="E13" s="59">
        <v>16</v>
      </c>
    </row>
    <row r="14" spans="1:6">
      <c r="A14" s="33" t="s">
        <v>18</v>
      </c>
      <c r="B14" s="59">
        <v>97.5</v>
      </c>
      <c r="C14" s="59">
        <v>8.6</v>
      </c>
      <c r="D14" s="59">
        <v>61.3</v>
      </c>
      <c r="E14" s="59">
        <v>27.6</v>
      </c>
    </row>
    <row r="15" spans="1:6">
      <c r="A15" s="33" t="s">
        <v>92</v>
      </c>
      <c r="B15" s="59">
        <v>97.1</v>
      </c>
      <c r="C15" s="59">
        <v>7.8</v>
      </c>
      <c r="D15" s="59">
        <v>55.4</v>
      </c>
      <c r="E15" s="59">
        <v>33.9</v>
      </c>
    </row>
    <row r="16" spans="1:6">
      <c r="A16" s="33" t="s">
        <v>19</v>
      </c>
      <c r="B16" s="59">
        <v>96.8</v>
      </c>
      <c r="C16" s="59">
        <v>18.899999999999999</v>
      </c>
      <c r="D16" s="59">
        <v>68.099999999999994</v>
      </c>
      <c r="E16" s="59">
        <v>9.8000000000000007</v>
      </c>
    </row>
    <row r="17" spans="1:5">
      <c r="A17" s="33" t="s">
        <v>20</v>
      </c>
      <c r="B17" s="59">
        <v>95.4</v>
      </c>
      <c r="C17" s="59">
        <v>14.7</v>
      </c>
      <c r="D17" s="59">
        <v>70</v>
      </c>
      <c r="E17" s="59">
        <v>10.7</v>
      </c>
    </row>
    <row r="18" spans="1:5">
      <c r="A18" s="33" t="s">
        <v>21</v>
      </c>
      <c r="B18" s="59">
        <v>96.5</v>
      </c>
      <c r="C18" s="59">
        <v>9.1</v>
      </c>
      <c r="D18" s="59">
        <v>69.5</v>
      </c>
      <c r="E18" s="59">
        <v>17.899999999999999</v>
      </c>
    </row>
    <row r="19" spans="1:5">
      <c r="A19" s="33" t="s">
        <v>22</v>
      </c>
      <c r="B19" s="59">
        <v>97.6</v>
      </c>
      <c r="C19" s="59">
        <v>14.6</v>
      </c>
      <c r="D19" s="59">
        <v>78.099999999999994</v>
      </c>
      <c r="E19" s="59">
        <v>4.9000000000000004</v>
      </c>
    </row>
    <row r="20" spans="1:5">
      <c r="A20" s="33" t="s">
        <v>23</v>
      </c>
      <c r="B20" s="59">
        <v>95.7</v>
      </c>
      <c r="C20" s="59">
        <v>21.2</v>
      </c>
      <c r="D20" s="59">
        <v>64.7</v>
      </c>
      <c r="E20" s="59">
        <v>9.6999999999999993</v>
      </c>
    </row>
    <row r="21" spans="1:5">
      <c r="A21" s="33" t="s">
        <v>24</v>
      </c>
      <c r="B21" s="59">
        <v>92.9</v>
      </c>
      <c r="C21" s="59">
        <v>18.600000000000001</v>
      </c>
      <c r="D21" s="59">
        <v>61.1</v>
      </c>
      <c r="E21" s="59">
        <v>13.2</v>
      </c>
    </row>
    <row r="22" spans="1:5">
      <c r="A22" s="33" t="s">
        <v>25</v>
      </c>
      <c r="B22" s="59">
        <v>98.4</v>
      </c>
      <c r="C22" s="59">
        <v>5.9</v>
      </c>
      <c r="D22" s="59">
        <v>53.8</v>
      </c>
      <c r="E22" s="59">
        <v>38.6</v>
      </c>
    </row>
    <row r="23" spans="1:5">
      <c r="A23" s="33" t="s">
        <v>93</v>
      </c>
      <c r="B23" s="68">
        <v>95.5</v>
      </c>
      <c r="C23" s="68">
        <v>9.1</v>
      </c>
      <c r="D23" s="68">
        <v>66.8</v>
      </c>
      <c r="E23" s="68">
        <v>19.600000000000001</v>
      </c>
    </row>
    <row r="24" spans="1:5">
      <c r="A24" s="33" t="s">
        <v>26</v>
      </c>
      <c r="B24" s="59">
        <v>96.4</v>
      </c>
      <c r="C24" s="59">
        <v>14.3</v>
      </c>
      <c r="D24" s="59">
        <v>68.2</v>
      </c>
      <c r="E24" s="59">
        <v>13.9</v>
      </c>
    </row>
    <row r="25" spans="1:5">
      <c r="A25" s="33" t="s">
        <v>89</v>
      </c>
      <c r="B25" s="59">
        <v>96.9</v>
      </c>
      <c r="C25" s="59">
        <v>30.6</v>
      </c>
      <c r="D25" s="59">
        <v>65.5</v>
      </c>
      <c r="E25" s="59">
        <v>0.8</v>
      </c>
    </row>
    <row r="26" spans="1:5">
      <c r="A26" s="33" t="s">
        <v>90</v>
      </c>
      <c r="B26" s="68">
        <v>97.8</v>
      </c>
      <c r="C26" s="68">
        <v>30.8</v>
      </c>
      <c r="D26" s="68">
        <v>66</v>
      </c>
      <c r="E26" s="68">
        <v>0.9</v>
      </c>
    </row>
    <row r="27" spans="1:5">
      <c r="A27" s="34" t="s">
        <v>91</v>
      </c>
      <c r="B27" s="70">
        <v>98.5</v>
      </c>
      <c r="C27" s="70">
        <v>16.399999999999999</v>
      </c>
      <c r="D27" s="70">
        <v>76.900000000000006</v>
      </c>
      <c r="E27" s="70">
        <v>5.2</v>
      </c>
    </row>
  </sheetData>
  <mergeCells count="5">
    <mergeCell ref="A5:A6"/>
    <mergeCell ref="C5:E5"/>
    <mergeCell ref="A2:E2"/>
    <mergeCell ref="A3:E3"/>
    <mergeCell ref="B5:B6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2:F26"/>
  <sheetViews>
    <sheetView topLeftCell="A3" workbookViewId="0">
      <selection activeCell="E9" sqref="E9"/>
    </sheetView>
  </sheetViews>
  <sheetFormatPr defaultRowHeight="15"/>
  <cols>
    <col min="1" max="1" width="34.5703125" style="105" customWidth="1"/>
    <col min="2" max="2" width="14.140625" style="105" customWidth="1"/>
    <col min="3" max="3" width="17.140625" style="105" customWidth="1"/>
    <col min="4" max="4" width="16.140625" style="105" customWidth="1"/>
    <col min="5" max="5" width="17.42578125" style="105" customWidth="1"/>
    <col min="6" max="16384" width="9.140625" style="105"/>
  </cols>
  <sheetData>
    <row r="2" spans="1:6" ht="27" customHeight="1">
      <c r="A2" s="214" t="s">
        <v>114</v>
      </c>
      <c r="B2" s="214"/>
      <c r="C2" s="214"/>
      <c r="D2" s="214"/>
      <c r="E2" s="214"/>
    </row>
    <row r="3" spans="1:6">
      <c r="A3" s="208"/>
      <c r="B3" s="208"/>
      <c r="C3" s="208"/>
      <c r="D3" s="208"/>
      <c r="E3" s="208"/>
    </row>
    <row r="4" spans="1:6">
      <c r="A4" s="94"/>
      <c r="C4" s="94"/>
      <c r="D4" s="94"/>
      <c r="E4" s="18" t="s">
        <v>27</v>
      </c>
    </row>
    <row r="5" spans="1:6">
      <c r="A5" s="209"/>
      <c r="B5" s="205" t="s">
        <v>29</v>
      </c>
      <c r="C5" s="203" t="s">
        <v>75</v>
      </c>
      <c r="D5" s="203"/>
      <c r="E5" s="204"/>
      <c r="F5" s="106"/>
    </row>
    <row r="6" spans="1:6" ht="37.5" customHeight="1">
      <c r="A6" s="211"/>
      <c r="B6" s="206"/>
      <c r="C6" s="142" t="s">
        <v>76</v>
      </c>
      <c r="D6" s="142" t="s">
        <v>64</v>
      </c>
      <c r="E6" s="143" t="s">
        <v>71</v>
      </c>
      <c r="F6" s="106"/>
    </row>
    <row r="7" spans="1:6">
      <c r="A7" s="107" t="s">
        <v>29</v>
      </c>
      <c r="B7" s="59">
        <v>97</v>
      </c>
      <c r="C7" s="59">
        <v>20.5</v>
      </c>
      <c r="D7" s="59">
        <v>64.3</v>
      </c>
      <c r="E7" s="59">
        <v>12.3</v>
      </c>
    </row>
    <row r="8" spans="1:6">
      <c r="A8" s="109" t="s">
        <v>30</v>
      </c>
      <c r="B8" s="59">
        <v>99.8</v>
      </c>
      <c r="C8" s="59">
        <v>6.4</v>
      </c>
      <c r="D8" s="59">
        <v>6.1</v>
      </c>
      <c r="E8" s="59">
        <v>87.3</v>
      </c>
    </row>
    <row r="9" spans="1:6">
      <c r="A9" s="109" t="s">
        <v>31</v>
      </c>
      <c r="B9" s="59">
        <v>99.2</v>
      </c>
      <c r="C9" s="59">
        <v>26.3</v>
      </c>
      <c r="D9" s="59">
        <v>72.8</v>
      </c>
      <c r="E9" s="59" t="s">
        <v>52</v>
      </c>
    </row>
    <row r="10" spans="1:6" ht="23.25">
      <c r="A10" s="29" t="s">
        <v>32</v>
      </c>
      <c r="B10" s="59">
        <v>96.9</v>
      </c>
      <c r="C10" s="59">
        <v>84.9</v>
      </c>
      <c r="D10" s="59">
        <v>12</v>
      </c>
      <c r="E10" s="59" t="s">
        <v>52</v>
      </c>
    </row>
    <row r="11" spans="1:6">
      <c r="A11" s="29" t="s">
        <v>33</v>
      </c>
      <c r="B11" s="59">
        <v>99.7</v>
      </c>
      <c r="C11" s="59">
        <v>21.5</v>
      </c>
      <c r="D11" s="59">
        <v>78.099999999999994</v>
      </c>
      <c r="E11" s="59" t="s">
        <v>52</v>
      </c>
    </row>
    <row r="12" spans="1:6" ht="34.5">
      <c r="A12" s="29" t="s">
        <v>34</v>
      </c>
      <c r="B12" s="59">
        <v>92.5</v>
      </c>
      <c r="C12" s="59">
        <v>69</v>
      </c>
      <c r="D12" s="59">
        <v>23.4</v>
      </c>
      <c r="E12" s="59" t="s">
        <v>52</v>
      </c>
    </row>
    <row r="13" spans="1:6" ht="34.5">
      <c r="A13" s="29" t="s">
        <v>35</v>
      </c>
      <c r="B13" s="59">
        <v>92.4</v>
      </c>
      <c r="C13" s="59">
        <v>51.9</v>
      </c>
      <c r="D13" s="59">
        <v>40.5</v>
      </c>
      <c r="E13" s="59" t="s">
        <v>52</v>
      </c>
    </row>
    <row r="14" spans="1:6">
      <c r="A14" s="109" t="s">
        <v>36</v>
      </c>
      <c r="B14" s="59">
        <v>99.6</v>
      </c>
      <c r="C14" s="59">
        <v>57.7</v>
      </c>
      <c r="D14" s="59">
        <v>41.9</v>
      </c>
      <c r="E14" s="59" t="s">
        <v>52</v>
      </c>
    </row>
    <row r="15" spans="1:6" ht="23.25">
      <c r="A15" s="109" t="s">
        <v>37</v>
      </c>
      <c r="B15" s="59">
        <v>99.9</v>
      </c>
      <c r="C15" s="59">
        <v>18.600000000000001</v>
      </c>
      <c r="D15" s="59">
        <v>81.400000000000006</v>
      </c>
      <c r="E15" s="59" t="s">
        <v>52</v>
      </c>
    </row>
    <row r="16" spans="1:6">
      <c r="A16" s="109" t="s">
        <v>38</v>
      </c>
      <c r="B16" s="59">
        <v>99.4</v>
      </c>
      <c r="C16" s="59">
        <v>20.9</v>
      </c>
      <c r="D16" s="59">
        <v>78.5</v>
      </c>
      <c r="E16" s="59" t="s">
        <v>52</v>
      </c>
    </row>
    <row r="17" spans="1:5" ht="23.25">
      <c r="A17" s="109" t="s">
        <v>39</v>
      </c>
      <c r="B17" s="59">
        <v>99.8</v>
      </c>
      <c r="C17" s="59">
        <v>19.2</v>
      </c>
      <c r="D17" s="59">
        <v>80.599999999999994</v>
      </c>
      <c r="E17" s="59" t="s">
        <v>52</v>
      </c>
    </row>
    <row r="18" spans="1:5">
      <c r="A18" s="109" t="s">
        <v>40</v>
      </c>
      <c r="B18" s="59">
        <v>97.8</v>
      </c>
      <c r="C18" s="59">
        <v>48.4</v>
      </c>
      <c r="D18" s="59">
        <v>49.4</v>
      </c>
      <c r="E18" s="59" t="s">
        <v>52</v>
      </c>
    </row>
    <row r="19" spans="1:5">
      <c r="A19" s="109" t="s">
        <v>41</v>
      </c>
      <c r="B19" s="59">
        <v>90.6</v>
      </c>
      <c r="C19" s="59">
        <v>84.4</v>
      </c>
      <c r="D19" s="59">
        <v>6.2</v>
      </c>
      <c r="E19" s="59" t="s">
        <v>52</v>
      </c>
    </row>
    <row r="20" spans="1:5">
      <c r="A20" s="109" t="s">
        <v>42</v>
      </c>
      <c r="B20" s="59">
        <v>91.1</v>
      </c>
      <c r="C20" s="59">
        <v>14.2</v>
      </c>
      <c r="D20" s="59">
        <v>76.900000000000006</v>
      </c>
      <c r="E20" s="59" t="s">
        <v>52</v>
      </c>
    </row>
    <row r="21" spans="1:5" ht="23.25">
      <c r="A21" s="109" t="s">
        <v>43</v>
      </c>
      <c r="B21" s="59">
        <v>97.7</v>
      </c>
      <c r="C21" s="59">
        <v>51.4</v>
      </c>
      <c r="D21" s="59">
        <v>46.3</v>
      </c>
      <c r="E21" s="59" t="s">
        <v>52</v>
      </c>
    </row>
    <row r="22" spans="1:5" ht="34.5">
      <c r="A22" s="109" t="s">
        <v>44</v>
      </c>
      <c r="B22" s="59">
        <v>97.7</v>
      </c>
      <c r="C22" s="59">
        <v>37.9</v>
      </c>
      <c r="D22" s="59">
        <v>59.8</v>
      </c>
      <c r="E22" s="59" t="s">
        <v>52</v>
      </c>
    </row>
    <row r="23" spans="1:5">
      <c r="A23" s="109" t="s">
        <v>45</v>
      </c>
      <c r="B23" s="59">
        <v>75.7</v>
      </c>
      <c r="C23" s="59">
        <v>28.2</v>
      </c>
      <c r="D23" s="59">
        <v>47.6</v>
      </c>
      <c r="E23" s="59" t="s">
        <v>52</v>
      </c>
    </row>
    <row r="24" spans="1:5" ht="23.25">
      <c r="A24" s="109" t="s">
        <v>46</v>
      </c>
      <c r="B24" s="59">
        <v>91.1</v>
      </c>
      <c r="C24" s="59">
        <v>41.8</v>
      </c>
      <c r="D24" s="59">
        <v>49.3</v>
      </c>
      <c r="E24" s="59" t="s">
        <v>52</v>
      </c>
    </row>
    <row r="25" spans="1:5">
      <c r="A25" s="109" t="s">
        <v>47</v>
      </c>
      <c r="B25" s="59">
        <v>87.2</v>
      </c>
      <c r="C25" s="59">
        <v>23.3</v>
      </c>
      <c r="D25" s="59">
        <v>63.9</v>
      </c>
      <c r="E25" s="59" t="s">
        <v>52</v>
      </c>
    </row>
    <row r="26" spans="1:5">
      <c r="A26" s="110" t="s">
        <v>48</v>
      </c>
      <c r="B26" s="70">
        <v>93.9</v>
      </c>
      <c r="C26" s="70">
        <v>8.9</v>
      </c>
      <c r="D26" s="70">
        <v>85</v>
      </c>
      <c r="E26" s="70" t="s">
        <v>52</v>
      </c>
    </row>
  </sheetData>
  <mergeCells count="5">
    <mergeCell ref="A5:A6"/>
    <mergeCell ref="C5:E5"/>
    <mergeCell ref="A2:E2"/>
    <mergeCell ref="A3:E3"/>
    <mergeCell ref="B5:B6"/>
  </mergeCells>
  <pageMargins left="0.25" right="0.25" top="0.75" bottom="0.75" header="0.3" footer="0.3"/>
  <pageSetup paperSize="9" scale="9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2:F28"/>
  <sheetViews>
    <sheetView workbookViewId="0">
      <selection activeCell="E9" sqref="E9"/>
    </sheetView>
  </sheetViews>
  <sheetFormatPr defaultRowHeight="15"/>
  <cols>
    <col min="1" max="1" width="43.140625" style="105" customWidth="1"/>
    <col min="2" max="2" width="14.42578125" style="105" customWidth="1"/>
    <col min="3" max="3" width="18.140625" style="105" customWidth="1"/>
    <col min="4" max="5" width="18.5703125" style="105" customWidth="1"/>
    <col min="6" max="16384" width="9.140625" style="105"/>
  </cols>
  <sheetData>
    <row r="2" spans="1:6" ht="26.25" customHeight="1">
      <c r="A2" s="214" t="s">
        <v>132</v>
      </c>
      <c r="B2" s="197"/>
      <c r="C2" s="197"/>
      <c r="D2" s="197"/>
      <c r="E2" s="197"/>
    </row>
    <row r="3" spans="1:6">
      <c r="A3" s="113"/>
    </row>
    <row r="4" spans="1:6">
      <c r="A4" s="94"/>
      <c r="C4" s="94"/>
      <c r="D4" s="94"/>
      <c r="E4" s="18" t="s">
        <v>27</v>
      </c>
    </row>
    <row r="5" spans="1:6">
      <c r="A5" s="209"/>
      <c r="B5" s="203" t="s">
        <v>29</v>
      </c>
      <c r="C5" s="203" t="s">
        <v>75</v>
      </c>
      <c r="D5" s="203"/>
      <c r="E5" s="204"/>
      <c r="F5" s="106"/>
    </row>
    <row r="6" spans="1:6" ht="32.25" customHeight="1">
      <c r="A6" s="211"/>
      <c r="B6" s="203"/>
      <c r="C6" s="136" t="s">
        <v>63</v>
      </c>
      <c r="D6" s="136" t="s">
        <v>64</v>
      </c>
      <c r="E6" s="137" t="s">
        <v>70</v>
      </c>
      <c r="F6" s="106"/>
    </row>
    <row r="7" spans="1:6">
      <c r="A7" s="129" t="s">
        <v>29</v>
      </c>
      <c r="B7" s="59">
        <v>97.2</v>
      </c>
      <c r="C7" s="59">
        <v>17.600000000000001</v>
      </c>
      <c r="D7" s="59">
        <v>66.5</v>
      </c>
      <c r="E7" s="59">
        <v>13.1</v>
      </c>
    </row>
    <row r="8" spans="1:6">
      <c r="A8" s="130" t="s">
        <v>30</v>
      </c>
      <c r="B8" s="59">
        <v>99.9</v>
      </c>
      <c r="C8" s="59">
        <v>5.7</v>
      </c>
      <c r="D8" s="59">
        <v>5.4</v>
      </c>
      <c r="E8" s="59">
        <v>88.7</v>
      </c>
    </row>
    <row r="9" spans="1:6">
      <c r="A9" s="130" t="s">
        <v>31</v>
      </c>
      <c r="B9" s="59">
        <v>99.2</v>
      </c>
      <c r="C9" s="59">
        <v>22.9</v>
      </c>
      <c r="D9" s="59">
        <v>76.3</v>
      </c>
      <c r="E9" s="59" t="s">
        <v>52</v>
      </c>
    </row>
    <row r="10" spans="1:6" ht="23.25">
      <c r="A10" s="131" t="s">
        <v>32</v>
      </c>
      <c r="B10" s="59">
        <v>96.5</v>
      </c>
      <c r="C10" s="59">
        <v>82.8</v>
      </c>
      <c r="D10" s="59">
        <v>13.6</v>
      </c>
      <c r="E10" s="59" t="s">
        <v>52</v>
      </c>
    </row>
    <row r="11" spans="1:6">
      <c r="A11" s="131" t="s">
        <v>33</v>
      </c>
      <c r="B11" s="59">
        <v>99.7</v>
      </c>
      <c r="C11" s="59">
        <v>18.399999999999999</v>
      </c>
      <c r="D11" s="59">
        <v>81.3</v>
      </c>
      <c r="E11" s="59" t="s">
        <v>52</v>
      </c>
    </row>
    <row r="12" spans="1:6" ht="23.25">
      <c r="A12" s="131" t="s">
        <v>34</v>
      </c>
      <c r="B12" s="59">
        <v>91.8</v>
      </c>
      <c r="C12" s="59">
        <v>66.400000000000006</v>
      </c>
      <c r="D12" s="59">
        <v>25.5</v>
      </c>
      <c r="E12" s="59" t="s">
        <v>52</v>
      </c>
    </row>
    <row r="13" spans="1:6" ht="23.25">
      <c r="A13" s="131" t="s">
        <v>35</v>
      </c>
      <c r="B13" s="59">
        <v>93.1</v>
      </c>
      <c r="C13" s="59">
        <v>48.4</v>
      </c>
      <c r="D13" s="59">
        <v>44.7</v>
      </c>
      <c r="E13" s="59" t="s">
        <v>52</v>
      </c>
    </row>
    <row r="14" spans="1:6">
      <c r="A14" s="130" t="s">
        <v>36</v>
      </c>
      <c r="B14" s="59">
        <v>99.6</v>
      </c>
      <c r="C14" s="59">
        <v>52.2</v>
      </c>
      <c r="D14" s="59">
        <v>47.4</v>
      </c>
      <c r="E14" s="59" t="s">
        <v>52</v>
      </c>
    </row>
    <row r="15" spans="1:6" ht="23.25">
      <c r="A15" s="130" t="s">
        <v>37</v>
      </c>
      <c r="B15" s="59">
        <v>99.9</v>
      </c>
      <c r="C15" s="59">
        <v>15.1</v>
      </c>
      <c r="D15" s="59">
        <v>84.9</v>
      </c>
      <c r="E15" s="59" t="s">
        <v>52</v>
      </c>
    </row>
    <row r="16" spans="1:6">
      <c r="A16" s="130" t="s">
        <v>38</v>
      </c>
      <c r="B16" s="59">
        <v>99.5</v>
      </c>
      <c r="C16" s="59">
        <v>18.5</v>
      </c>
      <c r="D16" s="59">
        <v>81</v>
      </c>
      <c r="E16" s="59" t="s">
        <v>52</v>
      </c>
    </row>
    <row r="17" spans="1:5">
      <c r="A17" s="130" t="s">
        <v>39</v>
      </c>
      <c r="B17" s="59">
        <v>99.8</v>
      </c>
      <c r="C17" s="59">
        <v>17.100000000000001</v>
      </c>
      <c r="D17" s="59">
        <v>82.7</v>
      </c>
      <c r="E17" s="59" t="s">
        <v>52</v>
      </c>
    </row>
    <row r="18" spans="1:5">
      <c r="A18" s="130" t="s">
        <v>40</v>
      </c>
      <c r="B18" s="59">
        <v>98</v>
      </c>
      <c r="C18" s="59">
        <v>45.8</v>
      </c>
      <c r="D18" s="59">
        <v>52.1</v>
      </c>
      <c r="E18" s="59" t="s">
        <v>52</v>
      </c>
    </row>
    <row r="19" spans="1:5">
      <c r="A19" s="130" t="s">
        <v>41</v>
      </c>
      <c r="B19" s="59">
        <v>87.9</v>
      </c>
      <c r="C19" s="59">
        <v>80.099999999999994</v>
      </c>
      <c r="D19" s="59">
        <v>7.8</v>
      </c>
      <c r="E19" s="59" t="s">
        <v>52</v>
      </c>
    </row>
    <row r="20" spans="1:5">
      <c r="A20" s="130" t="s">
        <v>42</v>
      </c>
      <c r="B20" s="59">
        <v>92</v>
      </c>
      <c r="C20" s="59">
        <v>13.5</v>
      </c>
      <c r="D20" s="59">
        <v>78.599999999999994</v>
      </c>
      <c r="E20" s="59" t="s">
        <v>52</v>
      </c>
    </row>
    <row r="21" spans="1:5" ht="23.25">
      <c r="A21" s="130" t="s">
        <v>43</v>
      </c>
      <c r="B21" s="59">
        <v>97.9</v>
      </c>
      <c r="C21" s="59">
        <v>48.4</v>
      </c>
      <c r="D21" s="59">
        <v>49.6</v>
      </c>
      <c r="E21" s="59" t="s">
        <v>52</v>
      </c>
    </row>
    <row r="22" spans="1:5" ht="23.25">
      <c r="A22" s="130" t="s">
        <v>44</v>
      </c>
      <c r="B22" s="59">
        <v>97.8</v>
      </c>
      <c r="C22" s="59">
        <v>35.299999999999997</v>
      </c>
      <c r="D22" s="59">
        <v>62.5</v>
      </c>
      <c r="E22" s="59" t="s">
        <v>52</v>
      </c>
    </row>
    <row r="23" spans="1:5">
      <c r="A23" s="130" t="s">
        <v>45</v>
      </c>
      <c r="B23" s="59">
        <v>75.2</v>
      </c>
      <c r="C23" s="59">
        <v>27</v>
      </c>
      <c r="D23" s="59">
        <v>48.1</v>
      </c>
      <c r="E23" s="59" t="s">
        <v>52</v>
      </c>
    </row>
    <row r="24" spans="1:5" ht="23.25">
      <c r="A24" s="130" t="s">
        <v>46</v>
      </c>
      <c r="B24" s="59">
        <v>91.5</v>
      </c>
      <c r="C24" s="59">
        <v>40.700000000000003</v>
      </c>
      <c r="D24" s="59">
        <v>50.8</v>
      </c>
      <c r="E24" s="59" t="s">
        <v>52</v>
      </c>
    </row>
    <row r="25" spans="1:5">
      <c r="A25" s="130" t="s">
        <v>47</v>
      </c>
      <c r="B25" s="59">
        <v>87.5</v>
      </c>
      <c r="C25" s="59">
        <v>20.9</v>
      </c>
      <c r="D25" s="59">
        <v>66.599999999999994</v>
      </c>
      <c r="E25" s="59" t="s">
        <v>52</v>
      </c>
    </row>
    <row r="26" spans="1:5">
      <c r="A26" s="132" t="s">
        <v>48</v>
      </c>
      <c r="B26" s="70">
        <v>92.1</v>
      </c>
      <c r="C26" s="70">
        <v>7.5</v>
      </c>
      <c r="D26" s="70">
        <v>84.6</v>
      </c>
      <c r="E26" s="70" t="s">
        <v>52</v>
      </c>
    </row>
    <row r="27" spans="1:5">
      <c r="A27" s="94"/>
      <c r="B27" s="18"/>
      <c r="C27" s="18"/>
      <c r="D27" s="18"/>
      <c r="E27" s="18"/>
    </row>
    <row r="28" spans="1:5">
      <c r="A28" s="94"/>
      <c r="B28" s="94"/>
      <c r="C28" s="94"/>
      <c r="D28" s="94"/>
      <c r="E28" s="94"/>
    </row>
  </sheetData>
  <mergeCells count="4">
    <mergeCell ref="A5:A6"/>
    <mergeCell ref="C5:E5"/>
    <mergeCell ref="A2:E2"/>
    <mergeCell ref="B5:B6"/>
  </mergeCells>
  <pageMargins left="0.25" right="0.25" top="0.75" bottom="0.75" header="0.3" footer="0.3"/>
  <pageSetup paperSize="9" scale="9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2:L28"/>
  <sheetViews>
    <sheetView workbookViewId="0">
      <selection activeCell="F30" sqref="F30"/>
    </sheetView>
  </sheetViews>
  <sheetFormatPr defaultRowHeight="15"/>
  <cols>
    <col min="1" max="1" width="22.140625" style="3" customWidth="1"/>
    <col min="2" max="2" width="17.7109375" style="3" customWidth="1"/>
    <col min="3" max="3" width="14.140625" style="3" customWidth="1"/>
    <col min="4" max="4" width="15.85546875" style="3" customWidth="1"/>
    <col min="5" max="5" width="14.5703125" style="3" customWidth="1"/>
    <col min="6" max="6" width="17.7109375" style="3" customWidth="1"/>
    <col min="7" max="16384" width="9.140625" style="3"/>
  </cols>
  <sheetData>
    <row r="2" spans="1:12">
      <c r="A2" s="196" t="s">
        <v>116</v>
      </c>
      <c r="B2" s="196"/>
      <c r="C2" s="196"/>
      <c r="D2" s="196"/>
      <c r="E2" s="196"/>
      <c r="F2" s="196"/>
    </row>
    <row r="3" spans="1:12">
      <c r="A3" s="196"/>
      <c r="B3" s="196"/>
      <c r="C3" s="196"/>
      <c r="D3" s="196"/>
      <c r="E3" s="196"/>
      <c r="F3" s="196"/>
    </row>
    <row r="4" spans="1:12">
      <c r="A4" s="17"/>
      <c r="C4" s="17"/>
      <c r="D4" s="17"/>
      <c r="E4" s="17"/>
      <c r="F4" s="18" t="s">
        <v>54</v>
      </c>
    </row>
    <row r="5" spans="1:12">
      <c r="A5" s="200"/>
      <c r="B5" s="205" t="s">
        <v>121</v>
      </c>
      <c r="C5" s="203" t="s">
        <v>78</v>
      </c>
      <c r="D5" s="203"/>
      <c r="E5" s="203"/>
      <c r="F5" s="204"/>
      <c r="G5" s="24"/>
    </row>
    <row r="6" spans="1:12">
      <c r="A6" s="201"/>
      <c r="B6" s="207"/>
      <c r="C6" s="205" t="s">
        <v>69</v>
      </c>
      <c r="D6" s="203" t="s">
        <v>66</v>
      </c>
      <c r="E6" s="203"/>
      <c r="F6" s="204"/>
      <c r="G6" s="24"/>
    </row>
    <row r="7" spans="1:12" ht="32.25" customHeight="1">
      <c r="A7" s="202"/>
      <c r="B7" s="206"/>
      <c r="C7" s="206"/>
      <c r="D7" s="40" t="s">
        <v>79</v>
      </c>
      <c r="E7" s="40" t="s">
        <v>80</v>
      </c>
      <c r="F7" s="41" t="s">
        <v>81</v>
      </c>
      <c r="G7" s="24"/>
    </row>
    <row r="8" spans="1:12">
      <c r="A8" s="32" t="s">
        <v>12</v>
      </c>
      <c r="B8" s="4">
        <v>9081920</v>
      </c>
      <c r="C8" s="4">
        <v>4397693</v>
      </c>
      <c r="D8" s="4">
        <v>2239488</v>
      </c>
      <c r="E8" s="4">
        <v>1808655</v>
      </c>
      <c r="F8" s="4">
        <v>349550</v>
      </c>
      <c r="H8" s="27"/>
      <c r="I8" s="27"/>
      <c r="J8" s="27"/>
      <c r="K8" s="27"/>
      <c r="L8" s="27"/>
    </row>
    <row r="9" spans="1:12">
      <c r="A9" s="33" t="s">
        <v>88</v>
      </c>
      <c r="B9" s="4">
        <v>292461</v>
      </c>
      <c r="C9" s="4">
        <v>104860</v>
      </c>
      <c r="D9" s="4">
        <v>36027</v>
      </c>
      <c r="E9" s="4">
        <v>52735</v>
      </c>
      <c r="F9" s="4">
        <v>16098</v>
      </c>
      <c r="H9" s="27"/>
      <c r="I9" s="27"/>
      <c r="J9" s="27"/>
      <c r="K9" s="27"/>
      <c r="L9" s="27"/>
    </row>
    <row r="10" spans="1:12">
      <c r="A10" s="33" t="s">
        <v>13</v>
      </c>
      <c r="B10" s="4">
        <v>407078</v>
      </c>
      <c r="C10" s="4">
        <v>145151</v>
      </c>
      <c r="D10" s="4">
        <v>72072</v>
      </c>
      <c r="E10" s="4">
        <v>62600</v>
      </c>
      <c r="F10" s="4">
        <v>10479</v>
      </c>
      <c r="H10" s="27"/>
      <c r="I10" s="27"/>
      <c r="J10" s="27"/>
      <c r="K10" s="27"/>
      <c r="L10" s="27"/>
    </row>
    <row r="11" spans="1:12">
      <c r="A11" s="33" t="s">
        <v>14</v>
      </c>
      <c r="B11" s="4">
        <v>434939</v>
      </c>
      <c r="C11" s="4">
        <v>174801</v>
      </c>
      <c r="D11" s="4">
        <v>82559</v>
      </c>
      <c r="E11" s="4">
        <v>80880</v>
      </c>
      <c r="F11" s="4">
        <v>11362</v>
      </c>
      <c r="H11" s="27"/>
      <c r="I11" s="27"/>
      <c r="J11" s="27"/>
      <c r="K11" s="27"/>
      <c r="L11" s="27"/>
    </row>
    <row r="12" spans="1:12">
      <c r="A12" s="33" t="s">
        <v>15</v>
      </c>
      <c r="B12" s="4">
        <v>704754</v>
      </c>
      <c r="C12" s="4">
        <v>248200</v>
      </c>
      <c r="D12" s="4">
        <v>97223</v>
      </c>
      <c r="E12" s="4">
        <v>112859</v>
      </c>
      <c r="F12" s="4">
        <v>38118</v>
      </c>
      <c r="H12" s="27"/>
      <c r="I12" s="27"/>
      <c r="J12" s="27"/>
      <c r="K12" s="27"/>
      <c r="L12" s="27"/>
    </row>
    <row r="13" spans="1:12">
      <c r="A13" s="33" t="s">
        <v>16</v>
      </c>
      <c r="B13" s="4">
        <v>335132</v>
      </c>
      <c r="C13" s="4">
        <v>154757</v>
      </c>
      <c r="D13" s="4">
        <v>78579</v>
      </c>
      <c r="E13" s="4">
        <v>70295</v>
      </c>
      <c r="F13" s="4">
        <v>5883</v>
      </c>
      <c r="H13" s="27"/>
      <c r="I13" s="27"/>
      <c r="J13" s="27"/>
      <c r="K13" s="27"/>
      <c r="L13" s="27"/>
    </row>
    <row r="14" spans="1:12">
      <c r="A14" s="33" t="s">
        <v>17</v>
      </c>
      <c r="B14" s="4">
        <v>333305</v>
      </c>
      <c r="C14" s="4">
        <v>126638</v>
      </c>
      <c r="D14" s="4">
        <v>53603</v>
      </c>
      <c r="E14" s="4">
        <v>59638</v>
      </c>
      <c r="F14" s="4">
        <v>13397</v>
      </c>
      <c r="H14" s="27"/>
      <c r="I14" s="27"/>
      <c r="J14" s="27"/>
      <c r="K14" s="27"/>
      <c r="L14" s="27"/>
    </row>
    <row r="15" spans="1:12">
      <c r="A15" s="33" t="s">
        <v>18</v>
      </c>
      <c r="B15" s="4">
        <v>543678</v>
      </c>
      <c r="C15" s="4">
        <v>168103</v>
      </c>
      <c r="D15" s="4">
        <v>48328</v>
      </c>
      <c r="E15" s="4">
        <v>83420</v>
      </c>
      <c r="F15" s="4">
        <v>36355</v>
      </c>
      <c r="H15" s="27"/>
      <c r="I15" s="27"/>
      <c r="J15" s="27"/>
      <c r="K15" s="27"/>
      <c r="L15" s="27"/>
    </row>
    <row r="16" spans="1:12">
      <c r="A16" s="33" t="s">
        <v>92</v>
      </c>
      <c r="B16" s="4">
        <v>309252</v>
      </c>
      <c r="C16" s="4">
        <v>106703</v>
      </c>
      <c r="D16" s="4">
        <v>33828</v>
      </c>
      <c r="E16" s="4">
        <v>43075</v>
      </c>
      <c r="F16" s="4">
        <v>29800</v>
      </c>
      <c r="H16" s="27"/>
      <c r="I16" s="27"/>
      <c r="J16" s="27"/>
      <c r="K16" s="27"/>
      <c r="L16" s="27"/>
    </row>
    <row r="17" spans="1:12">
      <c r="A17" s="33" t="s">
        <v>19</v>
      </c>
      <c r="B17" s="4">
        <v>535799</v>
      </c>
      <c r="C17" s="4">
        <v>254776</v>
      </c>
      <c r="D17" s="4">
        <v>142919</v>
      </c>
      <c r="E17" s="4">
        <v>98973</v>
      </c>
      <c r="F17" s="4">
        <v>12884</v>
      </c>
      <c r="H17" s="27"/>
      <c r="I17" s="27"/>
      <c r="J17" s="27"/>
      <c r="K17" s="27"/>
      <c r="L17" s="27"/>
    </row>
    <row r="18" spans="1:12">
      <c r="A18" s="33" t="s">
        <v>20</v>
      </c>
      <c r="B18" s="4">
        <v>449548</v>
      </c>
      <c r="C18" s="4">
        <v>165868</v>
      </c>
      <c r="D18" s="4">
        <v>80581</v>
      </c>
      <c r="E18" s="4">
        <v>73239</v>
      </c>
      <c r="F18" s="4">
        <v>12048</v>
      </c>
      <c r="H18" s="27"/>
      <c r="I18" s="27"/>
      <c r="J18" s="27"/>
      <c r="K18" s="27"/>
      <c r="L18" s="27"/>
    </row>
    <row r="19" spans="1:12">
      <c r="A19" s="33" t="s">
        <v>21</v>
      </c>
      <c r="B19" s="4">
        <v>331480</v>
      </c>
      <c r="C19" s="4">
        <v>122736</v>
      </c>
      <c r="D19" s="4">
        <v>40388</v>
      </c>
      <c r="E19" s="4">
        <v>65740</v>
      </c>
      <c r="F19" s="4">
        <v>16608</v>
      </c>
      <c r="H19" s="27"/>
      <c r="I19" s="27"/>
      <c r="J19" s="27"/>
      <c r="K19" s="27"/>
      <c r="L19" s="27"/>
    </row>
    <row r="20" spans="1:12">
      <c r="A20" s="33" t="s">
        <v>22</v>
      </c>
      <c r="B20" s="4">
        <v>336747</v>
      </c>
      <c r="C20" s="4">
        <v>152548</v>
      </c>
      <c r="D20" s="4">
        <v>67435</v>
      </c>
      <c r="E20" s="4">
        <v>80387</v>
      </c>
      <c r="F20" s="4">
        <v>4726</v>
      </c>
      <c r="H20" s="27"/>
      <c r="I20" s="27"/>
      <c r="J20" s="27"/>
      <c r="K20" s="27"/>
      <c r="L20" s="27"/>
    </row>
    <row r="21" spans="1:12">
      <c r="A21" s="33" t="s">
        <v>23</v>
      </c>
      <c r="B21" s="4">
        <v>385155</v>
      </c>
      <c r="C21" s="4">
        <v>139765</v>
      </c>
      <c r="D21" s="4">
        <v>70258</v>
      </c>
      <c r="E21" s="4">
        <v>59751</v>
      </c>
      <c r="F21" s="4">
        <v>9756</v>
      </c>
      <c r="H21" s="27"/>
      <c r="I21" s="27"/>
      <c r="J21" s="27"/>
      <c r="K21" s="27"/>
      <c r="L21" s="27"/>
    </row>
    <row r="22" spans="1:12">
      <c r="A22" s="33" t="s">
        <v>24</v>
      </c>
      <c r="B22" s="4">
        <v>274530</v>
      </c>
      <c r="C22" s="4">
        <v>107392</v>
      </c>
      <c r="D22" s="4">
        <v>60119</v>
      </c>
      <c r="E22" s="4">
        <v>38993</v>
      </c>
      <c r="F22" s="4">
        <v>8280</v>
      </c>
      <c r="H22" s="27"/>
      <c r="I22" s="27"/>
      <c r="J22" s="27"/>
      <c r="K22" s="27"/>
      <c r="L22" s="27"/>
    </row>
    <row r="23" spans="1:12">
      <c r="A23" s="33" t="s">
        <v>25</v>
      </c>
      <c r="B23" s="4">
        <v>800598</v>
      </c>
      <c r="C23" s="4">
        <v>286324</v>
      </c>
      <c r="D23" s="4">
        <v>66612</v>
      </c>
      <c r="E23" s="4">
        <v>126605</v>
      </c>
      <c r="F23" s="4">
        <v>93107</v>
      </c>
      <c r="H23" s="27"/>
      <c r="I23" s="27"/>
      <c r="J23" s="27"/>
      <c r="K23" s="27"/>
      <c r="L23" s="27"/>
    </row>
    <row r="24" spans="1:12">
      <c r="A24" s="33" t="s">
        <v>93</v>
      </c>
      <c r="B24" s="4">
        <v>100933</v>
      </c>
      <c r="C24" s="4">
        <v>30824</v>
      </c>
      <c r="D24" s="4">
        <v>9200</v>
      </c>
      <c r="E24" s="4">
        <v>17087</v>
      </c>
      <c r="F24" s="4">
        <v>4537</v>
      </c>
      <c r="H24" s="27"/>
      <c r="I24" s="27"/>
      <c r="J24" s="27"/>
      <c r="K24" s="27"/>
      <c r="L24" s="27"/>
    </row>
    <row r="25" spans="1:12">
      <c r="A25" s="33" t="s">
        <v>26</v>
      </c>
      <c r="B25" s="4">
        <v>368832</v>
      </c>
      <c r="C25" s="4">
        <v>166499</v>
      </c>
      <c r="D25" s="4">
        <v>84078</v>
      </c>
      <c r="E25" s="4">
        <v>69233</v>
      </c>
      <c r="F25" s="4">
        <v>13188</v>
      </c>
      <c r="H25" s="27"/>
      <c r="I25" s="27"/>
      <c r="J25" s="27"/>
      <c r="K25" s="27"/>
      <c r="L25" s="27"/>
    </row>
    <row r="26" spans="1:12">
      <c r="A26" s="33" t="s">
        <v>89</v>
      </c>
      <c r="B26" s="4">
        <v>658663</v>
      </c>
      <c r="C26" s="4">
        <v>536962</v>
      </c>
      <c r="D26" s="4">
        <v>344578</v>
      </c>
      <c r="E26" s="4">
        <v>190313</v>
      </c>
      <c r="F26" s="4">
        <v>2071</v>
      </c>
      <c r="H26" s="27"/>
      <c r="I26" s="27"/>
      <c r="J26" s="27"/>
      <c r="K26" s="27"/>
      <c r="L26" s="27"/>
    </row>
    <row r="27" spans="1:12">
      <c r="A27" s="33" t="s">
        <v>90</v>
      </c>
      <c r="B27" s="4">
        <v>1045505</v>
      </c>
      <c r="C27" s="4">
        <v>969528</v>
      </c>
      <c r="D27" s="4">
        <v>652678</v>
      </c>
      <c r="E27" s="4">
        <v>313242</v>
      </c>
      <c r="F27" s="4">
        <v>3608</v>
      </c>
      <c r="H27" s="27"/>
      <c r="I27" s="27"/>
      <c r="J27" s="27"/>
      <c r="K27" s="27"/>
      <c r="L27" s="27"/>
    </row>
    <row r="28" spans="1:12">
      <c r="A28" s="34" t="s">
        <v>91</v>
      </c>
      <c r="B28" s="5">
        <v>433531</v>
      </c>
      <c r="C28" s="5">
        <v>235258</v>
      </c>
      <c r="D28" s="5">
        <v>118423</v>
      </c>
      <c r="E28" s="5">
        <v>109590</v>
      </c>
      <c r="F28" s="5">
        <v>7245</v>
      </c>
      <c r="H28" s="27"/>
      <c r="I28" s="27"/>
      <c r="J28" s="27"/>
      <c r="K28" s="27"/>
      <c r="L28" s="27"/>
    </row>
  </sheetData>
  <mergeCells count="7">
    <mergeCell ref="C6:C7"/>
    <mergeCell ref="A5:A7"/>
    <mergeCell ref="C5:F5"/>
    <mergeCell ref="D6:F6"/>
    <mergeCell ref="A2:F2"/>
    <mergeCell ref="A3:F3"/>
    <mergeCell ref="B5:B7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2:L81"/>
  <sheetViews>
    <sheetView workbookViewId="0">
      <selection activeCell="F10" sqref="F10"/>
    </sheetView>
  </sheetViews>
  <sheetFormatPr defaultRowHeight="15"/>
  <cols>
    <col min="1" max="1" width="34.5703125" style="105" customWidth="1"/>
    <col min="2" max="6" width="14.140625" style="105" customWidth="1"/>
    <col min="7" max="7" width="9.7109375" style="105" bestFit="1" customWidth="1"/>
    <col min="8" max="8" width="9.7109375" style="105" customWidth="1"/>
    <col min="9" max="10" width="9.5703125" style="105" bestFit="1" customWidth="1"/>
    <col min="11" max="16384" width="9.140625" style="105"/>
  </cols>
  <sheetData>
    <row r="2" spans="1:12">
      <c r="A2" s="196" t="s">
        <v>117</v>
      </c>
      <c r="B2" s="196"/>
      <c r="C2" s="196"/>
      <c r="D2" s="196"/>
      <c r="E2" s="196"/>
      <c r="F2" s="196"/>
    </row>
    <row r="3" spans="1:12">
      <c r="A3" s="208"/>
      <c r="B3" s="208"/>
      <c r="C3" s="208"/>
      <c r="D3" s="208"/>
      <c r="E3" s="208"/>
      <c r="F3" s="208"/>
    </row>
    <row r="4" spans="1:12">
      <c r="A4" s="94"/>
      <c r="B4" s="94"/>
      <c r="C4" s="94"/>
      <c r="D4" s="94"/>
      <c r="E4" s="94"/>
      <c r="F4" s="18" t="s">
        <v>54</v>
      </c>
    </row>
    <row r="5" spans="1:12">
      <c r="A5" s="209"/>
      <c r="B5" s="205" t="s">
        <v>122</v>
      </c>
      <c r="C5" s="203" t="s">
        <v>78</v>
      </c>
      <c r="D5" s="203"/>
      <c r="E5" s="203"/>
      <c r="F5" s="204"/>
      <c r="G5" s="106"/>
    </row>
    <row r="6" spans="1:12">
      <c r="A6" s="210"/>
      <c r="B6" s="207"/>
      <c r="C6" s="205" t="s">
        <v>69</v>
      </c>
      <c r="D6" s="203" t="s">
        <v>66</v>
      </c>
      <c r="E6" s="203"/>
      <c r="F6" s="204"/>
      <c r="G6" s="106"/>
    </row>
    <row r="7" spans="1:12" ht="35.25" customHeight="1">
      <c r="A7" s="211"/>
      <c r="B7" s="206"/>
      <c r="C7" s="206"/>
      <c r="D7" s="136" t="s">
        <v>79</v>
      </c>
      <c r="E7" s="136" t="s">
        <v>80</v>
      </c>
      <c r="F7" s="137" t="s">
        <v>81</v>
      </c>
      <c r="G7" s="106"/>
    </row>
    <row r="8" spans="1:12">
      <c r="A8" s="107" t="s">
        <v>29</v>
      </c>
      <c r="B8" s="14">
        <v>9081920</v>
      </c>
      <c r="C8" s="14">
        <v>4397693</v>
      </c>
      <c r="D8" s="14">
        <v>2239488</v>
      </c>
      <c r="E8" s="14">
        <v>1808655</v>
      </c>
      <c r="F8" s="14">
        <v>349550</v>
      </c>
      <c r="G8" s="114"/>
      <c r="H8" s="108"/>
      <c r="I8" s="108"/>
      <c r="J8" s="108"/>
      <c r="K8" s="108"/>
      <c r="L8" s="115"/>
    </row>
    <row r="9" spans="1:12">
      <c r="A9" s="109" t="s">
        <v>30</v>
      </c>
      <c r="B9" s="15">
        <v>1078720</v>
      </c>
      <c r="C9" s="15">
        <v>486609</v>
      </c>
      <c r="D9" s="15">
        <v>116074</v>
      </c>
      <c r="E9" s="15">
        <v>20985</v>
      </c>
      <c r="F9" s="15">
        <v>349550</v>
      </c>
      <c r="H9" s="108"/>
      <c r="I9" s="108"/>
      <c r="J9" s="108"/>
      <c r="K9" s="108"/>
      <c r="L9" s="115"/>
    </row>
    <row r="10" spans="1:12">
      <c r="A10" s="109" t="s">
        <v>31</v>
      </c>
      <c r="B10" s="15">
        <v>1121494</v>
      </c>
      <c r="C10" s="15">
        <v>451730</v>
      </c>
      <c r="D10" s="15">
        <v>325106</v>
      </c>
      <c r="E10" s="15">
        <v>126624</v>
      </c>
      <c r="F10" s="42" t="s">
        <v>52</v>
      </c>
      <c r="H10" s="108"/>
      <c r="I10" s="108"/>
      <c r="J10" s="108"/>
      <c r="K10" s="108"/>
    </row>
    <row r="11" spans="1:12" ht="23.25">
      <c r="A11" s="29" t="s">
        <v>32</v>
      </c>
      <c r="B11" s="15">
        <v>277497</v>
      </c>
      <c r="C11" s="15">
        <v>42983</v>
      </c>
      <c r="D11" s="15">
        <v>42120</v>
      </c>
      <c r="E11" s="15">
        <v>863</v>
      </c>
      <c r="F11" s="42" t="s">
        <v>52</v>
      </c>
      <c r="H11" s="108"/>
      <c r="I11" s="108"/>
      <c r="J11" s="108"/>
      <c r="K11" s="115"/>
    </row>
    <row r="12" spans="1:12">
      <c r="A12" s="29" t="s">
        <v>33</v>
      </c>
      <c r="B12" s="15">
        <v>605562</v>
      </c>
      <c r="C12" s="15">
        <v>369268</v>
      </c>
      <c r="D12" s="15">
        <v>247226</v>
      </c>
      <c r="E12" s="15">
        <v>122042</v>
      </c>
      <c r="F12" s="42" t="s">
        <v>52</v>
      </c>
      <c r="H12" s="108"/>
      <c r="I12" s="108"/>
      <c r="J12" s="108"/>
      <c r="K12" s="115"/>
    </row>
    <row r="13" spans="1:12" ht="34.5">
      <c r="A13" s="29" t="s">
        <v>34</v>
      </c>
      <c r="B13" s="15">
        <v>148860</v>
      </c>
      <c r="C13" s="15">
        <v>17216</v>
      </c>
      <c r="D13" s="15">
        <v>16388</v>
      </c>
      <c r="E13" s="15">
        <v>828</v>
      </c>
      <c r="F13" s="42" t="s">
        <v>52</v>
      </c>
      <c r="H13" s="108"/>
      <c r="I13" s="108"/>
      <c r="J13" s="108"/>
      <c r="K13" s="115"/>
    </row>
    <row r="14" spans="1:12" ht="34.5">
      <c r="A14" s="29" t="s">
        <v>35</v>
      </c>
      <c r="B14" s="15">
        <v>89575</v>
      </c>
      <c r="C14" s="15">
        <v>22263</v>
      </c>
      <c r="D14" s="15">
        <v>19372</v>
      </c>
      <c r="E14" s="15">
        <v>2891</v>
      </c>
      <c r="F14" s="42" t="s">
        <v>52</v>
      </c>
      <c r="H14" s="108"/>
      <c r="I14" s="108"/>
      <c r="J14" s="108"/>
      <c r="K14" s="115"/>
    </row>
    <row r="15" spans="1:12">
      <c r="A15" s="109" t="s">
        <v>36</v>
      </c>
      <c r="B15" s="15">
        <v>642298</v>
      </c>
      <c r="C15" s="15">
        <v>359763</v>
      </c>
      <c r="D15" s="15">
        <v>299814</v>
      </c>
      <c r="E15" s="15">
        <v>59949</v>
      </c>
      <c r="F15" s="42" t="s">
        <v>52</v>
      </c>
      <c r="H15" s="108"/>
      <c r="I15" s="108"/>
      <c r="J15" s="108"/>
      <c r="K15" s="115"/>
    </row>
    <row r="16" spans="1:12" ht="23.25">
      <c r="A16" s="109" t="s">
        <v>37</v>
      </c>
      <c r="B16" s="15">
        <v>1515132</v>
      </c>
      <c r="C16" s="15">
        <v>1330576</v>
      </c>
      <c r="D16" s="15">
        <v>522500</v>
      </c>
      <c r="E16" s="15">
        <v>808076</v>
      </c>
      <c r="F16" s="42" t="s">
        <v>52</v>
      </c>
      <c r="H16" s="108"/>
      <c r="I16" s="108"/>
      <c r="J16" s="108"/>
      <c r="K16" s="115"/>
    </row>
    <row r="17" spans="1:12">
      <c r="A17" s="109" t="s">
        <v>38</v>
      </c>
      <c r="B17" s="15">
        <v>647723</v>
      </c>
      <c r="C17" s="15">
        <v>220775</v>
      </c>
      <c r="D17" s="15">
        <v>123955</v>
      </c>
      <c r="E17" s="15">
        <v>96820</v>
      </c>
      <c r="F17" s="42" t="s">
        <v>52</v>
      </c>
      <c r="H17" s="108"/>
      <c r="I17" s="108"/>
      <c r="J17" s="108"/>
      <c r="K17" s="115"/>
    </row>
    <row r="18" spans="1:12" ht="23.25">
      <c r="A18" s="109" t="s">
        <v>39</v>
      </c>
      <c r="B18" s="15">
        <v>214327</v>
      </c>
      <c r="C18" s="15">
        <v>152262</v>
      </c>
      <c r="D18" s="15">
        <v>69524</v>
      </c>
      <c r="E18" s="15">
        <v>82738</v>
      </c>
      <c r="F18" s="42" t="s">
        <v>52</v>
      </c>
      <c r="H18" s="108"/>
      <c r="I18" s="108"/>
      <c r="J18" s="108"/>
      <c r="K18" s="115"/>
    </row>
    <row r="19" spans="1:12">
      <c r="A19" s="109" t="s">
        <v>40</v>
      </c>
      <c r="B19" s="15">
        <v>187770</v>
      </c>
      <c r="C19" s="15">
        <v>108249</v>
      </c>
      <c r="D19" s="15">
        <v>87718</v>
      </c>
      <c r="E19" s="15">
        <v>20531</v>
      </c>
      <c r="F19" s="42" t="s">
        <v>52</v>
      </c>
      <c r="H19" s="108"/>
      <c r="I19" s="108"/>
      <c r="J19" s="108"/>
      <c r="K19" s="115"/>
    </row>
    <row r="20" spans="1:12">
      <c r="A20" s="109" t="s">
        <v>41</v>
      </c>
      <c r="B20" s="15">
        <v>201736</v>
      </c>
      <c r="C20" s="15">
        <v>26955</v>
      </c>
      <c r="D20" s="15">
        <v>26396</v>
      </c>
      <c r="E20" s="15">
        <v>559</v>
      </c>
      <c r="F20" s="42" t="s">
        <v>52</v>
      </c>
      <c r="H20" s="108"/>
      <c r="I20" s="108"/>
      <c r="J20" s="108"/>
      <c r="K20" s="115"/>
    </row>
    <row r="21" spans="1:12">
      <c r="A21" s="109" t="s">
        <v>42</v>
      </c>
      <c r="B21" s="15">
        <v>151106</v>
      </c>
      <c r="C21" s="15">
        <v>194122</v>
      </c>
      <c r="D21" s="15">
        <v>82635</v>
      </c>
      <c r="E21" s="15">
        <v>111487</v>
      </c>
      <c r="F21" s="42" t="s">
        <v>52</v>
      </c>
      <c r="H21" s="108"/>
      <c r="I21" s="108"/>
      <c r="J21" s="108"/>
      <c r="K21" s="115"/>
      <c r="L21" s="33"/>
    </row>
    <row r="22" spans="1:12" ht="23.25">
      <c r="A22" s="109" t="s">
        <v>43</v>
      </c>
      <c r="B22" s="15">
        <v>265030</v>
      </c>
      <c r="C22" s="15">
        <v>181234</v>
      </c>
      <c r="D22" s="15">
        <v>145044</v>
      </c>
      <c r="E22" s="15">
        <v>36190</v>
      </c>
      <c r="F22" s="42" t="s">
        <v>52</v>
      </c>
      <c r="H22" s="108"/>
      <c r="I22" s="108"/>
      <c r="J22" s="108"/>
      <c r="K22" s="115"/>
    </row>
    <row r="23" spans="1:12" ht="34.5">
      <c r="A23" s="109" t="s">
        <v>44</v>
      </c>
      <c r="B23" s="15">
        <v>272806</v>
      </c>
      <c r="C23" s="15">
        <v>215190</v>
      </c>
      <c r="D23" s="42">
        <v>166148</v>
      </c>
      <c r="E23" s="15">
        <v>49042</v>
      </c>
      <c r="F23" s="42" t="s">
        <v>52</v>
      </c>
      <c r="H23" s="108"/>
      <c r="I23" s="108"/>
      <c r="J23" s="108"/>
      <c r="K23" s="115"/>
    </row>
    <row r="24" spans="1:12">
      <c r="A24" s="109" t="s">
        <v>45</v>
      </c>
      <c r="B24" s="15">
        <v>1182980</v>
      </c>
      <c r="C24" s="15">
        <v>152372</v>
      </c>
      <c r="D24" s="15">
        <v>116726</v>
      </c>
      <c r="E24" s="15">
        <v>35646</v>
      </c>
      <c r="F24" s="42" t="s">
        <v>52</v>
      </c>
      <c r="H24" s="108"/>
      <c r="I24" s="108"/>
      <c r="J24" s="108"/>
      <c r="K24" s="115"/>
    </row>
    <row r="25" spans="1:12" ht="23.25">
      <c r="A25" s="109" t="s">
        <v>46</v>
      </c>
      <c r="B25" s="15">
        <v>577495</v>
      </c>
      <c r="C25" s="15">
        <v>80191</v>
      </c>
      <c r="D25" s="15">
        <v>65044</v>
      </c>
      <c r="E25" s="15">
        <v>15147</v>
      </c>
      <c r="F25" s="42" t="s">
        <v>52</v>
      </c>
      <c r="H25" s="108"/>
      <c r="I25" s="108"/>
      <c r="J25" s="108"/>
      <c r="K25" s="115"/>
    </row>
    <row r="26" spans="1:12">
      <c r="A26" s="107" t="s">
        <v>47</v>
      </c>
      <c r="B26" s="15">
        <v>139446</v>
      </c>
      <c r="C26" s="15">
        <v>40859</v>
      </c>
      <c r="D26" s="15">
        <v>23253</v>
      </c>
      <c r="E26" s="15">
        <v>17606</v>
      </c>
      <c r="F26" s="42" t="s">
        <v>52</v>
      </c>
      <c r="H26" s="108"/>
      <c r="I26" s="108"/>
      <c r="J26" s="108"/>
      <c r="K26" s="115"/>
    </row>
    <row r="27" spans="1:12">
      <c r="A27" s="110" t="s">
        <v>48</v>
      </c>
      <c r="B27" s="5">
        <v>883857</v>
      </c>
      <c r="C27" s="5">
        <v>396806</v>
      </c>
      <c r="D27" s="5">
        <v>69551</v>
      </c>
      <c r="E27" s="5">
        <v>327255</v>
      </c>
      <c r="F27" s="13" t="s">
        <v>52</v>
      </c>
      <c r="H27" s="108"/>
      <c r="I27" s="108"/>
      <c r="J27" s="108"/>
      <c r="K27" s="115"/>
    </row>
    <row r="28" spans="1:12">
      <c r="A28" s="94"/>
      <c r="B28" s="18"/>
      <c r="C28" s="133"/>
      <c r="D28" s="133"/>
      <c r="E28" s="133"/>
      <c r="F28" s="18"/>
    </row>
    <row r="29" spans="1:12">
      <c r="A29" s="94"/>
      <c r="B29" s="116"/>
      <c r="C29" s="117"/>
      <c r="D29" s="117"/>
      <c r="E29" s="117"/>
      <c r="F29" s="94"/>
      <c r="I29" s="111"/>
    </row>
    <row r="30" spans="1:12">
      <c r="A30" s="94"/>
      <c r="B30" s="94"/>
      <c r="C30" s="118"/>
      <c r="D30" s="118"/>
      <c r="E30" s="117"/>
      <c r="F30" s="94"/>
    </row>
    <row r="31" spans="1:12">
      <c r="A31" s="94"/>
      <c r="B31" s="94"/>
      <c r="C31" s="117"/>
      <c r="D31" s="119"/>
      <c r="E31" s="118"/>
      <c r="F31" s="94"/>
    </row>
    <row r="32" spans="1:12">
      <c r="A32" s="94"/>
      <c r="B32" s="94"/>
      <c r="C32" s="118"/>
      <c r="D32" s="118"/>
      <c r="E32" s="118"/>
      <c r="F32" s="94"/>
    </row>
    <row r="33" spans="1:6">
      <c r="A33" s="94"/>
      <c r="B33" s="94"/>
      <c r="C33" s="118"/>
      <c r="D33" s="118"/>
      <c r="E33" s="118"/>
      <c r="F33" s="94"/>
    </row>
    <row r="34" spans="1:6">
      <c r="A34" s="94"/>
      <c r="B34" s="94"/>
      <c r="C34" s="120"/>
      <c r="D34" s="120"/>
      <c r="E34" s="120"/>
      <c r="F34" s="94"/>
    </row>
    <row r="35" spans="1:6">
      <c r="A35" s="94"/>
      <c r="B35" s="94"/>
      <c r="C35" s="120"/>
      <c r="D35" s="120"/>
      <c r="E35" s="120"/>
      <c r="F35" s="94"/>
    </row>
    <row r="36" spans="1:6">
      <c r="A36" s="94"/>
      <c r="B36" s="94"/>
      <c r="C36" s="120"/>
      <c r="D36" s="120"/>
      <c r="E36" s="120"/>
      <c r="F36" s="94"/>
    </row>
    <row r="37" spans="1:6">
      <c r="A37" s="94"/>
      <c r="B37" s="94"/>
      <c r="C37" s="120"/>
      <c r="D37" s="120"/>
      <c r="E37" s="120"/>
      <c r="F37" s="94"/>
    </row>
    <row r="38" spans="1:6">
      <c r="A38" s="94"/>
      <c r="B38" s="94"/>
      <c r="C38" s="120"/>
      <c r="D38" s="120"/>
      <c r="E38" s="120"/>
      <c r="F38" s="94"/>
    </row>
    <row r="39" spans="1:6">
      <c r="A39" s="94"/>
      <c r="B39" s="94"/>
      <c r="C39" s="120"/>
      <c r="D39" s="120"/>
      <c r="E39" s="120"/>
      <c r="F39" s="94"/>
    </row>
    <row r="40" spans="1:6">
      <c r="A40" s="94"/>
      <c r="B40" s="94"/>
      <c r="C40" s="120"/>
      <c r="D40" s="120"/>
      <c r="E40" s="120"/>
      <c r="F40" s="94"/>
    </row>
    <row r="41" spans="1:6">
      <c r="A41" s="94"/>
      <c r="B41" s="94"/>
      <c r="C41" s="118"/>
      <c r="D41" s="118"/>
      <c r="E41" s="118"/>
      <c r="F41" s="94"/>
    </row>
    <row r="42" spans="1:6">
      <c r="A42" s="94"/>
      <c r="B42" s="94"/>
      <c r="C42" s="94"/>
      <c r="D42" s="94"/>
      <c r="E42" s="94"/>
      <c r="F42" s="94"/>
    </row>
    <row r="43" spans="1:6">
      <c r="A43" s="94"/>
      <c r="B43" s="94"/>
      <c r="C43" s="94"/>
      <c r="D43" s="94"/>
      <c r="E43" s="94"/>
      <c r="F43" s="94"/>
    </row>
    <row r="44" spans="1:6">
      <c r="A44" s="94"/>
      <c r="B44" s="94"/>
      <c r="C44" s="94"/>
      <c r="D44" s="94"/>
      <c r="E44" s="94"/>
      <c r="F44" s="94"/>
    </row>
    <row r="45" spans="1:6">
      <c r="A45" s="94"/>
      <c r="B45" s="94"/>
      <c r="C45" s="94"/>
      <c r="D45" s="94"/>
      <c r="E45" s="94"/>
      <c r="F45" s="94"/>
    </row>
    <row r="46" spans="1:6">
      <c r="A46" s="94"/>
      <c r="B46" s="94"/>
      <c r="C46" s="94"/>
      <c r="D46" s="94"/>
      <c r="E46" s="94"/>
      <c r="F46" s="94"/>
    </row>
    <row r="47" spans="1:6">
      <c r="A47" s="94"/>
      <c r="B47" s="94"/>
      <c r="C47" s="94"/>
      <c r="D47" s="94"/>
      <c r="E47" s="94"/>
      <c r="F47" s="94"/>
    </row>
    <row r="48" spans="1:6">
      <c r="A48" s="94"/>
      <c r="B48" s="94"/>
      <c r="C48" s="94"/>
      <c r="D48" s="94"/>
      <c r="E48" s="94"/>
      <c r="F48" s="94"/>
    </row>
    <row r="49" spans="1:6">
      <c r="A49" s="94"/>
      <c r="B49" s="94"/>
      <c r="C49" s="94"/>
      <c r="D49" s="94"/>
      <c r="E49" s="94"/>
      <c r="F49" s="94"/>
    </row>
    <row r="50" spans="1:6">
      <c r="A50" s="94"/>
      <c r="B50" s="94"/>
      <c r="C50" s="94"/>
      <c r="D50" s="94"/>
      <c r="E50" s="94"/>
      <c r="F50" s="94"/>
    </row>
    <row r="51" spans="1:6">
      <c r="A51" s="94"/>
      <c r="B51" s="94"/>
      <c r="C51" s="94"/>
      <c r="D51" s="94"/>
      <c r="E51" s="94"/>
      <c r="F51" s="94"/>
    </row>
    <row r="52" spans="1:6">
      <c r="A52" s="94"/>
      <c r="B52" s="94"/>
      <c r="C52" s="94"/>
      <c r="D52" s="94"/>
      <c r="E52" s="94"/>
      <c r="F52" s="94"/>
    </row>
    <row r="53" spans="1:6">
      <c r="A53" s="94"/>
      <c r="B53" s="94"/>
      <c r="C53" s="94"/>
      <c r="D53" s="94"/>
      <c r="E53" s="94"/>
      <c r="F53" s="94"/>
    </row>
    <row r="54" spans="1:6">
      <c r="A54" s="94"/>
      <c r="B54" s="94"/>
      <c r="C54" s="94"/>
      <c r="D54" s="94"/>
      <c r="E54" s="94"/>
      <c r="F54" s="94"/>
    </row>
    <row r="55" spans="1:6">
      <c r="A55" s="94"/>
      <c r="B55" s="94"/>
      <c r="C55" s="94"/>
      <c r="D55" s="94"/>
      <c r="E55" s="94"/>
      <c r="F55" s="94"/>
    </row>
    <row r="56" spans="1:6">
      <c r="A56" s="94"/>
      <c r="B56" s="94"/>
      <c r="C56" s="94"/>
      <c r="D56" s="94"/>
      <c r="E56" s="94"/>
      <c r="F56" s="94"/>
    </row>
    <row r="57" spans="1:6">
      <c r="A57" s="94"/>
      <c r="B57" s="94"/>
      <c r="C57" s="94"/>
      <c r="D57" s="94"/>
      <c r="E57" s="94"/>
      <c r="F57" s="94"/>
    </row>
    <row r="58" spans="1:6">
      <c r="A58" s="94"/>
      <c r="B58" s="94"/>
      <c r="C58" s="94"/>
      <c r="D58" s="94"/>
      <c r="E58" s="94"/>
      <c r="F58" s="94"/>
    </row>
    <row r="59" spans="1:6">
      <c r="A59" s="94"/>
      <c r="B59" s="94"/>
      <c r="C59" s="94"/>
      <c r="D59" s="94"/>
      <c r="E59" s="94"/>
      <c r="F59" s="94"/>
    </row>
    <row r="60" spans="1:6">
      <c r="A60" s="94"/>
      <c r="B60" s="94"/>
      <c r="C60" s="94"/>
      <c r="D60" s="94"/>
      <c r="E60" s="94"/>
      <c r="F60" s="94"/>
    </row>
    <row r="61" spans="1:6">
      <c r="A61" s="94"/>
      <c r="B61" s="94"/>
      <c r="C61" s="94"/>
      <c r="D61" s="94"/>
      <c r="E61" s="94"/>
      <c r="F61" s="94"/>
    </row>
    <row r="62" spans="1:6">
      <c r="A62" s="94"/>
      <c r="B62" s="94"/>
      <c r="C62" s="94"/>
      <c r="D62" s="94"/>
      <c r="E62" s="94"/>
      <c r="F62" s="94"/>
    </row>
    <row r="63" spans="1:6">
      <c r="A63" s="94"/>
      <c r="B63" s="94"/>
      <c r="C63" s="94"/>
      <c r="D63" s="94"/>
      <c r="E63" s="94"/>
      <c r="F63" s="94"/>
    </row>
    <row r="64" spans="1:6">
      <c r="A64" s="94"/>
      <c r="B64" s="94"/>
      <c r="C64" s="94"/>
      <c r="D64" s="94"/>
      <c r="E64" s="94"/>
      <c r="F64" s="94"/>
    </row>
    <row r="65" spans="1:6">
      <c r="A65" s="94"/>
      <c r="B65" s="94"/>
      <c r="C65" s="94"/>
      <c r="D65" s="94"/>
      <c r="E65" s="94"/>
      <c r="F65" s="94"/>
    </row>
    <row r="66" spans="1:6">
      <c r="A66" s="94"/>
      <c r="B66" s="94"/>
      <c r="C66" s="94"/>
      <c r="D66" s="94"/>
      <c r="E66" s="94"/>
      <c r="F66" s="94"/>
    </row>
    <row r="67" spans="1:6">
      <c r="A67" s="94"/>
      <c r="B67" s="94"/>
      <c r="C67" s="94"/>
      <c r="D67" s="94"/>
      <c r="E67" s="94"/>
      <c r="F67" s="94"/>
    </row>
    <row r="68" spans="1:6">
      <c r="A68" s="94"/>
      <c r="B68" s="94"/>
      <c r="C68" s="94"/>
      <c r="D68" s="94"/>
      <c r="E68" s="94"/>
      <c r="F68" s="94"/>
    </row>
    <row r="69" spans="1:6">
      <c r="A69" s="94"/>
      <c r="B69" s="94"/>
      <c r="C69" s="94"/>
      <c r="D69" s="94"/>
      <c r="E69" s="94"/>
      <c r="F69" s="94"/>
    </row>
    <row r="70" spans="1:6">
      <c r="A70" s="94"/>
      <c r="B70" s="94"/>
      <c r="C70" s="94"/>
      <c r="D70" s="94"/>
      <c r="E70" s="94"/>
      <c r="F70" s="94"/>
    </row>
    <row r="71" spans="1:6">
      <c r="A71" s="94"/>
      <c r="B71" s="94"/>
      <c r="C71" s="94"/>
      <c r="D71" s="94"/>
      <c r="E71" s="94"/>
      <c r="F71" s="94"/>
    </row>
    <row r="72" spans="1:6">
      <c r="A72" s="94"/>
      <c r="B72" s="94"/>
      <c r="C72" s="94"/>
      <c r="D72" s="94"/>
      <c r="E72" s="94"/>
      <c r="F72" s="94"/>
    </row>
    <row r="73" spans="1:6">
      <c r="A73" s="94"/>
      <c r="B73" s="94"/>
      <c r="C73" s="94"/>
      <c r="D73" s="94"/>
      <c r="E73" s="94"/>
      <c r="F73" s="94"/>
    </row>
    <row r="74" spans="1:6">
      <c r="A74" s="94"/>
      <c r="B74" s="94"/>
      <c r="C74" s="94"/>
      <c r="D74" s="94"/>
      <c r="E74" s="94"/>
      <c r="F74" s="94"/>
    </row>
    <row r="75" spans="1:6">
      <c r="A75" s="94"/>
      <c r="B75" s="94"/>
      <c r="C75" s="94"/>
      <c r="D75" s="94"/>
      <c r="E75" s="94"/>
      <c r="F75" s="94"/>
    </row>
    <row r="76" spans="1:6">
      <c r="A76" s="94"/>
      <c r="B76" s="94"/>
      <c r="C76" s="94"/>
      <c r="D76" s="94"/>
      <c r="E76" s="94"/>
      <c r="F76" s="94"/>
    </row>
    <row r="77" spans="1:6">
      <c r="A77" s="94"/>
      <c r="B77" s="94"/>
      <c r="C77" s="94"/>
      <c r="D77" s="94"/>
      <c r="E77" s="94"/>
      <c r="F77" s="94"/>
    </row>
    <row r="78" spans="1:6">
      <c r="A78" s="94"/>
      <c r="B78" s="94"/>
      <c r="C78" s="94"/>
      <c r="D78" s="94"/>
      <c r="E78" s="94"/>
      <c r="F78" s="94"/>
    </row>
    <row r="79" spans="1:6">
      <c r="A79" s="94"/>
      <c r="B79" s="94"/>
      <c r="C79" s="94"/>
      <c r="D79" s="94"/>
      <c r="E79" s="94"/>
      <c r="F79" s="94"/>
    </row>
    <row r="80" spans="1:6">
      <c r="A80" s="94"/>
      <c r="B80" s="94"/>
      <c r="C80" s="94"/>
      <c r="D80" s="94"/>
      <c r="E80" s="94"/>
      <c r="F80" s="94"/>
    </row>
    <row r="81" spans="1:6">
      <c r="A81" s="94"/>
      <c r="B81" s="94"/>
      <c r="C81" s="94"/>
      <c r="D81" s="94"/>
      <c r="E81" s="94"/>
      <c r="F81" s="94"/>
    </row>
  </sheetData>
  <mergeCells count="7">
    <mergeCell ref="A2:F2"/>
    <mergeCell ref="A3:F3"/>
    <mergeCell ref="B5:B7"/>
    <mergeCell ref="C6:C7"/>
    <mergeCell ref="A5:A7"/>
    <mergeCell ref="C5:F5"/>
    <mergeCell ref="D6:F6"/>
  </mergeCells>
  <pageMargins left="0.25" right="0.25" top="0.75" bottom="0.75" header="0.3" footer="0.3"/>
  <pageSetup paperSize="9" scale="9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2:G27"/>
  <sheetViews>
    <sheetView workbookViewId="0">
      <selection activeCell="E28" sqref="E28"/>
    </sheetView>
  </sheetViews>
  <sheetFormatPr defaultRowHeight="15"/>
  <cols>
    <col min="1" max="1" width="22.140625" style="3" customWidth="1"/>
    <col min="2" max="5" width="17.140625" style="3" customWidth="1"/>
    <col min="6" max="16384" width="9.140625" style="3"/>
  </cols>
  <sheetData>
    <row r="2" spans="1:7">
      <c r="A2" s="196" t="s">
        <v>123</v>
      </c>
      <c r="B2" s="196"/>
      <c r="C2" s="196"/>
      <c r="D2" s="196"/>
      <c r="E2" s="196"/>
    </row>
    <row r="4" spans="1:7">
      <c r="A4" s="17"/>
      <c r="B4" s="17"/>
      <c r="C4" s="17"/>
      <c r="D4" s="17"/>
      <c r="E4" s="18" t="s">
        <v>27</v>
      </c>
    </row>
    <row r="5" spans="1:7">
      <c r="A5" s="200"/>
      <c r="B5" s="205" t="s">
        <v>82</v>
      </c>
      <c r="C5" s="203" t="s">
        <v>66</v>
      </c>
      <c r="D5" s="203"/>
      <c r="E5" s="204"/>
      <c r="F5" s="24"/>
      <c r="G5" s="24"/>
    </row>
    <row r="6" spans="1:7" ht="34.5" customHeight="1">
      <c r="A6" s="202"/>
      <c r="B6" s="206"/>
      <c r="C6" s="40" t="s">
        <v>63</v>
      </c>
      <c r="D6" s="40" t="s">
        <v>64</v>
      </c>
      <c r="E6" s="41" t="s">
        <v>70</v>
      </c>
      <c r="F6" s="24"/>
      <c r="G6" s="24"/>
    </row>
    <row r="7" spans="1:7">
      <c r="A7" s="32" t="s">
        <v>12</v>
      </c>
      <c r="B7" s="80">
        <v>48.4</v>
      </c>
      <c r="C7" s="80">
        <v>24.7</v>
      </c>
      <c r="D7" s="80">
        <v>19.899999999999999</v>
      </c>
      <c r="E7" s="80">
        <v>3.8</v>
      </c>
    </row>
    <row r="8" spans="1:7">
      <c r="A8" s="33" t="s">
        <v>88</v>
      </c>
      <c r="B8" s="81">
        <v>35.9</v>
      </c>
      <c r="C8" s="81">
        <v>12.3</v>
      </c>
      <c r="D8" s="81">
        <v>18</v>
      </c>
      <c r="E8" s="81">
        <v>5.5</v>
      </c>
    </row>
    <row r="9" spans="1:7">
      <c r="A9" s="33" t="s">
        <v>13</v>
      </c>
      <c r="B9" s="81">
        <v>35.700000000000003</v>
      </c>
      <c r="C9" s="81">
        <v>17.7</v>
      </c>
      <c r="D9" s="81">
        <v>15.4</v>
      </c>
      <c r="E9" s="81">
        <v>2.6</v>
      </c>
    </row>
    <row r="10" spans="1:7">
      <c r="A10" s="33" t="s">
        <v>14</v>
      </c>
      <c r="B10" s="81">
        <v>40.200000000000003</v>
      </c>
      <c r="C10" s="81">
        <v>19</v>
      </c>
      <c r="D10" s="81">
        <v>18.600000000000001</v>
      </c>
      <c r="E10" s="81">
        <v>2.6</v>
      </c>
    </row>
    <row r="11" spans="1:7">
      <c r="A11" s="33" t="s">
        <v>15</v>
      </c>
      <c r="B11" s="81">
        <v>35.200000000000003</v>
      </c>
      <c r="C11" s="81">
        <v>13.8</v>
      </c>
      <c r="D11" s="81">
        <v>16</v>
      </c>
      <c r="E11" s="81">
        <v>5.4</v>
      </c>
    </row>
    <row r="12" spans="1:7">
      <c r="A12" s="33" t="s">
        <v>16</v>
      </c>
      <c r="B12" s="81">
        <v>46.2</v>
      </c>
      <c r="C12" s="81">
        <v>23.4</v>
      </c>
      <c r="D12" s="81">
        <v>21</v>
      </c>
      <c r="E12" s="81">
        <v>1.8</v>
      </c>
    </row>
    <row r="13" spans="1:7">
      <c r="A13" s="33" t="s">
        <v>17</v>
      </c>
      <c r="B13" s="81">
        <v>38</v>
      </c>
      <c r="C13" s="81">
        <v>16.100000000000001</v>
      </c>
      <c r="D13" s="81">
        <v>17.899999999999999</v>
      </c>
      <c r="E13" s="81">
        <v>4</v>
      </c>
    </row>
    <row r="14" spans="1:7">
      <c r="A14" s="33" t="s">
        <v>18</v>
      </c>
      <c r="B14" s="81">
        <v>30.9</v>
      </c>
      <c r="C14" s="81">
        <v>8.9</v>
      </c>
      <c r="D14" s="81">
        <v>15.3</v>
      </c>
      <c r="E14" s="81">
        <v>6.7</v>
      </c>
    </row>
    <row r="15" spans="1:7">
      <c r="A15" s="33" t="s">
        <v>92</v>
      </c>
      <c r="B15" s="81">
        <v>34.5</v>
      </c>
      <c r="C15" s="81">
        <v>10.9</v>
      </c>
      <c r="D15" s="81">
        <v>13.9</v>
      </c>
      <c r="E15" s="81">
        <v>9.6</v>
      </c>
    </row>
    <row r="16" spans="1:7">
      <c r="A16" s="33" t="s">
        <v>19</v>
      </c>
      <c r="B16" s="81">
        <v>47.6</v>
      </c>
      <c r="C16" s="81">
        <v>26.7</v>
      </c>
      <c r="D16" s="81">
        <v>18.5</v>
      </c>
      <c r="E16" s="81">
        <v>2.4</v>
      </c>
    </row>
    <row r="17" spans="1:5">
      <c r="A17" s="33" t="s">
        <v>20</v>
      </c>
      <c r="B17" s="81">
        <v>36.9</v>
      </c>
      <c r="C17" s="81">
        <v>17.899999999999999</v>
      </c>
      <c r="D17" s="81">
        <v>16.3</v>
      </c>
      <c r="E17" s="81">
        <v>2.7</v>
      </c>
    </row>
    <row r="18" spans="1:5">
      <c r="A18" s="33" t="s">
        <v>21</v>
      </c>
      <c r="B18" s="81">
        <v>37</v>
      </c>
      <c r="C18" s="81">
        <v>12.2</v>
      </c>
      <c r="D18" s="81">
        <v>19.8</v>
      </c>
      <c r="E18" s="81">
        <v>5</v>
      </c>
    </row>
    <row r="19" spans="1:5">
      <c r="A19" s="33" t="s">
        <v>22</v>
      </c>
      <c r="B19" s="81">
        <v>45.3</v>
      </c>
      <c r="C19" s="81">
        <v>20</v>
      </c>
      <c r="D19" s="81">
        <v>23.9</v>
      </c>
      <c r="E19" s="81">
        <v>1.4</v>
      </c>
    </row>
    <row r="20" spans="1:5">
      <c r="A20" s="33" t="s">
        <v>23</v>
      </c>
      <c r="B20" s="81">
        <v>36.299999999999997</v>
      </c>
      <c r="C20" s="81">
        <v>18.2</v>
      </c>
      <c r="D20" s="81">
        <v>15.5</v>
      </c>
      <c r="E20" s="81">
        <v>2.5</v>
      </c>
    </row>
    <row r="21" spans="1:5">
      <c r="A21" s="33" t="s">
        <v>24</v>
      </c>
      <c r="B21" s="81">
        <v>39.1</v>
      </c>
      <c r="C21" s="81">
        <v>21.9</v>
      </c>
      <c r="D21" s="81">
        <v>14.2</v>
      </c>
      <c r="E21" s="81">
        <v>3</v>
      </c>
    </row>
    <row r="22" spans="1:5">
      <c r="A22" s="33" t="s">
        <v>25</v>
      </c>
      <c r="B22" s="81">
        <v>35.799999999999997</v>
      </c>
      <c r="C22" s="81">
        <v>8.3000000000000007</v>
      </c>
      <c r="D22" s="81">
        <v>15.8</v>
      </c>
      <c r="E22" s="81">
        <v>11.6</v>
      </c>
    </row>
    <row r="23" spans="1:5">
      <c r="A23" s="33" t="s">
        <v>93</v>
      </c>
      <c r="B23" s="81">
        <v>30.5</v>
      </c>
      <c r="C23" s="81">
        <v>9.1</v>
      </c>
      <c r="D23" s="81">
        <v>16.899999999999999</v>
      </c>
      <c r="E23" s="81">
        <v>4.5</v>
      </c>
    </row>
    <row r="24" spans="1:5">
      <c r="A24" s="33" t="s">
        <v>26</v>
      </c>
      <c r="B24" s="81">
        <v>45.1</v>
      </c>
      <c r="C24" s="81">
        <v>22.8</v>
      </c>
      <c r="D24" s="81">
        <v>18.8</v>
      </c>
      <c r="E24" s="81">
        <v>3.6</v>
      </c>
    </row>
    <row r="25" spans="1:5">
      <c r="A25" s="33" t="s">
        <v>89</v>
      </c>
      <c r="B25" s="81">
        <v>81.5</v>
      </c>
      <c r="C25" s="81">
        <v>52.3</v>
      </c>
      <c r="D25" s="81">
        <v>28.9</v>
      </c>
      <c r="E25" s="81">
        <v>0.3</v>
      </c>
    </row>
    <row r="26" spans="1:5">
      <c r="A26" s="33" t="s">
        <v>90</v>
      </c>
      <c r="B26" s="81">
        <v>92.7</v>
      </c>
      <c r="C26" s="81">
        <v>62.4</v>
      </c>
      <c r="D26" s="81">
        <v>30</v>
      </c>
      <c r="E26" s="81">
        <v>0.3</v>
      </c>
    </row>
    <row r="27" spans="1:5">
      <c r="A27" s="34" t="s">
        <v>91</v>
      </c>
      <c r="B27" s="82">
        <v>54.3</v>
      </c>
      <c r="C27" s="82">
        <v>27.3</v>
      </c>
      <c r="D27" s="82">
        <v>25.3</v>
      </c>
      <c r="E27" s="82">
        <v>1.7</v>
      </c>
    </row>
  </sheetData>
  <mergeCells count="4">
    <mergeCell ref="A5:A6"/>
    <mergeCell ref="C5:E5"/>
    <mergeCell ref="A2:E2"/>
    <mergeCell ref="B5:B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5"/>
  <sheetViews>
    <sheetView zoomScale="85" zoomScaleNormal="85" workbookViewId="0">
      <selection activeCell="A14" sqref="A14"/>
    </sheetView>
  </sheetViews>
  <sheetFormatPr defaultRowHeight="15"/>
  <cols>
    <col min="1" max="1" width="134.85546875" style="3" customWidth="1"/>
    <col min="2" max="2" width="14.140625" style="3" customWidth="1"/>
    <col min="3" max="16384" width="9.140625" style="3"/>
  </cols>
  <sheetData>
    <row r="1" spans="1:6">
      <c r="A1" s="95"/>
    </row>
    <row r="2" spans="1:6">
      <c r="A2" s="193" t="s">
        <v>8</v>
      </c>
      <c r="B2" s="193"/>
      <c r="C2" s="88"/>
      <c r="D2" s="88"/>
      <c r="E2" s="88"/>
      <c r="F2" s="88"/>
    </row>
    <row r="3" spans="1:6">
      <c r="A3" s="165"/>
      <c r="B3" s="165"/>
      <c r="C3" s="96"/>
      <c r="D3" s="96"/>
      <c r="E3" s="88"/>
      <c r="F3" s="88"/>
    </row>
    <row r="4" spans="1:6" s="99" customFormat="1">
      <c r="A4" s="166" t="s">
        <v>86</v>
      </c>
      <c r="B4" s="165"/>
      <c r="C4" s="97"/>
      <c r="D4" s="97"/>
      <c r="E4" s="98"/>
      <c r="F4" s="98"/>
    </row>
    <row r="5" spans="1:6">
      <c r="A5" s="167" t="s">
        <v>95</v>
      </c>
      <c r="B5" s="168"/>
      <c r="C5" s="100"/>
      <c r="D5" s="100"/>
      <c r="E5" s="72"/>
      <c r="F5" s="72"/>
    </row>
    <row r="6" spans="1:6">
      <c r="A6" s="167" t="s">
        <v>97</v>
      </c>
      <c r="B6" s="168"/>
      <c r="C6" s="100"/>
      <c r="D6" s="100"/>
      <c r="E6" s="72"/>
      <c r="F6" s="72"/>
    </row>
    <row r="7" spans="1:6">
      <c r="A7" s="167" t="s">
        <v>96</v>
      </c>
      <c r="B7" s="168"/>
      <c r="C7" s="100"/>
      <c r="D7" s="100"/>
      <c r="E7" s="72"/>
      <c r="F7" s="72"/>
    </row>
    <row r="8" spans="1:6">
      <c r="A8" s="167" t="s">
        <v>98</v>
      </c>
      <c r="B8" s="168"/>
      <c r="C8" s="100"/>
      <c r="D8" s="100"/>
      <c r="E8" s="72"/>
      <c r="F8" s="72"/>
    </row>
    <row r="9" spans="1:6">
      <c r="A9" s="167" t="s">
        <v>99</v>
      </c>
      <c r="B9" s="168"/>
      <c r="C9" s="100"/>
      <c r="D9" s="100"/>
      <c r="E9" s="72"/>
      <c r="F9" s="72"/>
    </row>
    <row r="10" spans="1:6">
      <c r="A10" s="167" t="s">
        <v>100</v>
      </c>
      <c r="B10" s="168"/>
      <c r="C10" s="100"/>
      <c r="D10" s="100"/>
      <c r="E10" s="72"/>
      <c r="F10" s="72"/>
    </row>
    <row r="11" spans="1:6">
      <c r="A11" s="167" t="s">
        <v>101</v>
      </c>
      <c r="B11" s="168"/>
      <c r="C11" s="100"/>
      <c r="D11" s="100"/>
      <c r="E11" s="72"/>
      <c r="F11" s="72"/>
    </row>
    <row r="12" spans="1:6">
      <c r="A12" s="167" t="s">
        <v>102</v>
      </c>
      <c r="B12" s="168"/>
      <c r="C12" s="100"/>
      <c r="D12" s="100"/>
      <c r="E12" s="72"/>
      <c r="F12" s="72"/>
    </row>
    <row r="13" spans="1:6">
      <c r="A13" s="167" t="s">
        <v>103</v>
      </c>
      <c r="B13" s="168"/>
      <c r="C13" s="100"/>
      <c r="D13" s="100"/>
      <c r="E13" s="72"/>
      <c r="F13" s="72"/>
    </row>
    <row r="14" spans="1:6">
      <c r="A14" s="167" t="s">
        <v>104</v>
      </c>
      <c r="B14" s="168"/>
      <c r="C14" s="100"/>
      <c r="D14" s="100"/>
      <c r="E14" s="72"/>
      <c r="F14" s="72"/>
    </row>
    <row r="15" spans="1:6">
      <c r="A15" s="167" t="s">
        <v>105</v>
      </c>
      <c r="B15" s="168"/>
      <c r="C15" s="100"/>
      <c r="D15" s="100"/>
      <c r="E15" s="72"/>
      <c r="F15" s="72"/>
    </row>
    <row r="16" spans="1:6">
      <c r="A16" s="167" t="s">
        <v>106</v>
      </c>
      <c r="B16" s="168"/>
      <c r="C16" s="100"/>
      <c r="D16" s="100"/>
      <c r="E16" s="72"/>
      <c r="F16" s="72"/>
    </row>
    <row r="17" spans="1:6">
      <c r="A17" s="167" t="s">
        <v>125</v>
      </c>
      <c r="B17" s="168"/>
      <c r="C17" s="100"/>
      <c r="D17" s="100"/>
      <c r="E17" s="72"/>
      <c r="F17" s="72"/>
    </row>
    <row r="18" spans="1:6">
      <c r="A18" s="167" t="s">
        <v>107</v>
      </c>
      <c r="B18" s="168"/>
      <c r="C18" s="100"/>
      <c r="D18" s="100"/>
      <c r="E18" s="72"/>
      <c r="F18" s="72"/>
    </row>
    <row r="19" spans="1:6">
      <c r="A19" s="167" t="s">
        <v>108</v>
      </c>
      <c r="B19" s="168"/>
      <c r="C19" s="100"/>
      <c r="D19" s="100"/>
      <c r="E19" s="72"/>
      <c r="F19" s="72"/>
    </row>
    <row r="20" spans="1:6">
      <c r="A20" s="167" t="s">
        <v>109</v>
      </c>
      <c r="B20" s="168"/>
      <c r="C20" s="100"/>
      <c r="D20" s="100"/>
      <c r="E20" s="72"/>
      <c r="F20" s="72"/>
    </row>
    <row r="21" spans="1:6">
      <c r="A21" s="167" t="s">
        <v>110</v>
      </c>
      <c r="B21" s="168"/>
      <c r="C21" s="100"/>
      <c r="D21" s="100"/>
      <c r="E21" s="72"/>
      <c r="F21" s="72"/>
    </row>
    <row r="22" spans="1:6" ht="15" customHeight="1">
      <c r="A22" s="167" t="s">
        <v>111</v>
      </c>
      <c r="B22" s="168"/>
      <c r="C22" s="100"/>
      <c r="D22" s="100"/>
      <c r="E22" s="72"/>
      <c r="F22" s="72"/>
    </row>
    <row r="23" spans="1:6">
      <c r="A23" s="167" t="s">
        <v>112</v>
      </c>
      <c r="B23" s="168"/>
      <c r="C23" s="100"/>
      <c r="D23" s="100"/>
      <c r="E23" s="72"/>
      <c r="F23" s="72"/>
    </row>
    <row r="24" spans="1:6">
      <c r="A24" s="167" t="s">
        <v>113</v>
      </c>
      <c r="B24" s="168"/>
      <c r="C24" s="100"/>
      <c r="D24" s="100"/>
      <c r="E24" s="72"/>
      <c r="F24" s="72"/>
    </row>
    <row r="25" spans="1:6">
      <c r="A25" s="167" t="s">
        <v>114</v>
      </c>
      <c r="B25" s="168"/>
      <c r="C25" s="100"/>
      <c r="D25" s="100"/>
      <c r="E25" s="72"/>
      <c r="F25" s="72"/>
    </row>
    <row r="26" spans="1:6">
      <c r="A26" s="167" t="s">
        <v>115</v>
      </c>
      <c r="B26" s="168"/>
      <c r="C26" s="100"/>
      <c r="D26" s="100"/>
      <c r="E26" s="72"/>
      <c r="F26" s="72"/>
    </row>
    <row r="27" spans="1:6">
      <c r="A27" s="167" t="s">
        <v>116</v>
      </c>
      <c r="B27" s="168"/>
      <c r="C27" s="100"/>
      <c r="D27" s="100"/>
      <c r="E27" s="72"/>
      <c r="F27" s="72"/>
    </row>
    <row r="28" spans="1:6">
      <c r="A28" s="167" t="s">
        <v>117</v>
      </c>
      <c r="B28" s="168"/>
      <c r="C28" s="100"/>
      <c r="D28" s="100"/>
      <c r="E28" s="72"/>
      <c r="F28" s="72"/>
    </row>
    <row r="29" spans="1:6">
      <c r="A29" s="167" t="s">
        <v>123</v>
      </c>
      <c r="B29" s="168"/>
      <c r="C29" s="100"/>
      <c r="D29" s="100"/>
      <c r="E29" s="72"/>
      <c r="F29" s="72"/>
    </row>
    <row r="30" spans="1:6">
      <c r="A30" s="167" t="s">
        <v>124</v>
      </c>
      <c r="B30" s="168"/>
      <c r="C30" s="100"/>
      <c r="D30" s="100"/>
      <c r="E30" s="72"/>
      <c r="F30" s="72"/>
    </row>
    <row r="31" spans="1:6">
      <c r="A31" s="167" t="s">
        <v>126</v>
      </c>
      <c r="B31" s="168"/>
      <c r="C31" s="100"/>
      <c r="D31" s="100"/>
      <c r="E31" s="72"/>
      <c r="F31" s="72"/>
    </row>
    <row r="32" spans="1:6">
      <c r="A32" s="167" t="s">
        <v>118</v>
      </c>
      <c r="B32" s="168"/>
      <c r="C32" s="100"/>
      <c r="D32" s="100"/>
      <c r="E32" s="72"/>
      <c r="F32" s="72"/>
    </row>
    <row r="33" spans="1:6">
      <c r="A33" s="167" t="s">
        <v>119</v>
      </c>
      <c r="B33" s="168"/>
      <c r="C33" s="100"/>
      <c r="D33" s="100"/>
      <c r="E33" s="72"/>
      <c r="F33" s="72"/>
    </row>
    <row r="34" spans="1:6">
      <c r="A34" s="96"/>
      <c r="B34" s="96"/>
      <c r="C34" s="96"/>
      <c r="D34" s="96"/>
      <c r="E34" s="88"/>
      <c r="F34" s="88"/>
    </row>
    <row r="35" spans="1:6">
      <c r="A35" s="194"/>
      <c r="B35" s="194"/>
      <c r="C35" s="194"/>
      <c r="D35" s="194"/>
      <c r="E35" s="194"/>
      <c r="F35" s="194"/>
    </row>
  </sheetData>
  <mergeCells count="2">
    <mergeCell ref="A2:B2"/>
    <mergeCell ref="A35:F35"/>
  </mergeCells>
  <hyperlinks>
    <hyperlink ref="A4" location="'Метод. пояснения'!A1" display="Методологические пояснения"/>
    <hyperlink ref="A5" location="'1'!A1" display="1. Показатели деятельности субъектов МСП"/>
    <hyperlink ref="A6" location="'2'!A1" display="2. Показатели деятельности предприятий МСП"/>
    <hyperlink ref="A7" location="'3'!A1" display="3. Показатели деятельности индивидуальных предпринимателей"/>
    <hyperlink ref="A8" location="'4'!A1" display="4. Показатели деятельности крестьянских или фермерских хозяйств (КФХ)"/>
    <hyperlink ref="A9" location="'5'!A1" display="1.5 Показатели деятельности субъектов МСП по видам экономической деятельности"/>
    <hyperlink ref="A10" location="'6'!A1" display="6. Показатели деятельности предприятий МСП по видам экономической деятельности"/>
    <hyperlink ref="A11" location="'7'!A1" display="7. Показатели деятельности индивидуальных предпринимателей по видам экономической деятельности"/>
    <hyperlink ref="A12" location="'8'!A1" display="8. Индексы показателей деятельности субъектов МСП"/>
    <hyperlink ref="A13" location="'9'!A1" display="9. Индексы показателей деятельности предприятий МСП"/>
    <hyperlink ref="A14" location="'10'!A1" display="10. Индексы показателей деятельности индивидуальных предпринимателей"/>
    <hyperlink ref="A15" location="'11'!A1" display="11. Индексы показателей деятельности КФХ"/>
    <hyperlink ref="A16" location="'12'!A1" display="12. Индексы показателей деятельности субъектов МСП по видам экономической деятельности"/>
    <hyperlink ref="A17" location="'13'!A1" display="13. Индексы показателей деятелности предприятий МСП по видам экономической деятельности"/>
    <hyperlink ref="A18" location="'14'!A1" display="14. Индексы показателей деятельности индивидуальных предпринимателей по видам экономической деятельности"/>
    <hyperlink ref="A19" location="'15'!A1" display="15. Количество зарегистрированных субъектов МСП"/>
    <hyperlink ref="A20" location="'16'!A1" display="16. Количество зарегистрированных субъектов МСП по видам экономической деятельности"/>
    <hyperlink ref="A21" location="'17'!A1" display="17. Количество действующих субъектов МСП"/>
    <hyperlink ref="A22" location="'18'!A1" display="18. Количество действующих субъектов МСП по видам экономической деятельности"/>
    <hyperlink ref="A23" location="'19'!A1" display="19. Доля зарегистрированных субъектов МСП в общем количестве зарегистрированных хозяйствующих субъектов"/>
    <hyperlink ref="A24" location="'20'!A1" display="20. Доля действующих субъектов МСП в общем количестве действующих хозяйствующих субъектов"/>
    <hyperlink ref="A25" location="'21'!A1" display="21. Доля зарегистрированных субъектов МСП в общем количестве зарегистрированных хозяйствующих субъектов по видам экономической деятельности"/>
    <hyperlink ref="A26" location="'22'!A1" display="22. Доля действующих субъектов МСП в общем количестве действующих хозяйствующих субъектов по видам экономической деятельности"/>
    <hyperlink ref="A27" location="'23'!A1" display="23. Численность занятых МСП"/>
    <hyperlink ref="A28" location="'24'!A1" display="24. Численность занятых МСП по видам экономической деятельности "/>
    <hyperlink ref="A29" location="'25'!A1" display="25. Доля занятых в сфере МСП в общей численности занятых"/>
    <hyperlink ref="A30" location="'26'!A1" display="26. Доля занятых в сфере МСП в общей численности занятых по видам экономической деятельности"/>
    <hyperlink ref="A31" location="'27'!A1" display="27. Доля занятых в сфере МСП в экономически активном населении"/>
    <hyperlink ref="A32" location="'28'!A1" display="28. Выпуск продукции субъектами МСП"/>
    <hyperlink ref="A33" location="'29'!A1" display="29. Выпуск продукции субъектами МСП по видам экономической деятельности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2:N26"/>
  <sheetViews>
    <sheetView workbookViewId="0">
      <selection activeCell="E9" sqref="E9"/>
    </sheetView>
  </sheetViews>
  <sheetFormatPr defaultRowHeight="15"/>
  <cols>
    <col min="1" max="1" width="31.42578125" style="3" customWidth="1"/>
    <col min="2" max="2" width="15.7109375" style="3" customWidth="1"/>
    <col min="3" max="4" width="18.5703125" style="3" customWidth="1"/>
    <col min="5" max="5" width="18.28515625" style="3" customWidth="1"/>
    <col min="6" max="16384" width="9.140625" style="3"/>
  </cols>
  <sheetData>
    <row r="2" spans="1:14">
      <c r="A2" s="196" t="s">
        <v>124</v>
      </c>
      <c r="B2" s="196"/>
      <c r="C2" s="196"/>
      <c r="D2" s="196"/>
      <c r="E2" s="196"/>
    </row>
    <row r="4" spans="1:14">
      <c r="A4" s="17"/>
      <c r="B4" s="17"/>
      <c r="C4" s="17"/>
      <c r="D4" s="17"/>
      <c r="E4" s="18" t="s">
        <v>27</v>
      </c>
    </row>
    <row r="5" spans="1:14">
      <c r="A5" s="200"/>
      <c r="B5" s="205" t="s">
        <v>82</v>
      </c>
      <c r="C5" s="203" t="s">
        <v>75</v>
      </c>
      <c r="D5" s="203"/>
      <c r="E5" s="204"/>
      <c r="F5" s="24"/>
    </row>
    <row r="6" spans="1:14" ht="36.75" customHeight="1">
      <c r="A6" s="202"/>
      <c r="B6" s="206"/>
      <c r="C6" s="40" t="s">
        <v>63</v>
      </c>
      <c r="D6" s="40" t="s">
        <v>64</v>
      </c>
      <c r="E6" s="41" t="s">
        <v>70</v>
      </c>
      <c r="F6" s="24"/>
    </row>
    <row r="7" spans="1:14">
      <c r="A7" s="79" t="s">
        <v>29</v>
      </c>
      <c r="B7" s="59">
        <v>48.4</v>
      </c>
      <c r="C7" s="59">
        <v>24.7</v>
      </c>
      <c r="D7" s="59">
        <v>19.899999999999999</v>
      </c>
      <c r="E7" s="59">
        <v>3.8</v>
      </c>
      <c r="F7" s="58"/>
      <c r="G7" s="58"/>
      <c r="H7" s="58"/>
      <c r="I7" s="58"/>
      <c r="J7" s="58"/>
      <c r="L7" s="27"/>
      <c r="M7" s="27"/>
      <c r="N7" s="27"/>
    </row>
    <row r="8" spans="1:14">
      <c r="A8" s="25" t="s">
        <v>30</v>
      </c>
      <c r="B8" s="59">
        <v>45.1</v>
      </c>
      <c r="C8" s="59">
        <v>10.8</v>
      </c>
      <c r="D8" s="59">
        <v>1.9</v>
      </c>
      <c r="E8" s="59">
        <v>32.4</v>
      </c>
      <c r="F8" s="58"/>
      <c r="G8" s="58"/>
      <c r="H8" s="58"/>
      <c r="I8" s="58"/>
      <c r="J8" s="58"/>
      <c r="L8" s="27"/>
      <c r="M8" s="27"/>
      <c r="N8" s="27"/>
    </row>
    <row r="9" spans="1:14">
      <c r="A9" s="25" t="s">
        <v>31</v>
      </c>
      <c r="B9" s="59">
        <v>40.299999999999997</v>
      </c>
      <c r="C9" s="59">
        <v>29</v>
      </c>
      <c r="D9" s="59">
        <v>11.3</v>
      </c>
      <c r="E9" s="68" t="s">
        <v>52</v>
      </c>
      <c r="F9" s="58"/>
      <c r="G9" s="58"/>
      <c r="H9" s="58"/>
      <c r="I9" s="58"/>
      <c r="J9" s="58"/>
      <c r="L9" s="27"/>
      <c r="M9" s="27"/>
      <c r="N9" s="27"/>
    </row>
    <row r="10" spans="1:14" ht="23.25">
      <c r="A10" s="29" t="s">
        <v>32</v>
      </c>
      <c r="B10" s="59">
        <v>15.5</v>
      </c>
      <c r="C10" s="59">
        <v>15.2</v>
      </c>
      <c r="D10" s="59">
        <v>0.3</v>
      </c>
      <c r="E10" s="68" t="s">
        <v>52</v>
      </c>
      <c r="F10" s="58"/>
      <c r="G10" s="58"/>
      <c r="H10" s="58"/>
      <c r="I10" s="58"/>
      <c r="J10" s="58"/>
      <c r="L10" s="27"/>
      <c r="M10" s="27"/>
      <c r="N10" s="27"/>
    </row>
    <row r="11" spans="1:14">
      <c r="A11" s="29" t="s">
        <v>33</v>
      </c>
      <c r="B11" s="59">
        <v>61</v>
      </c>
      <c r="C11" s="59">
        <v>40.799999999999997</v>
      </c>
      <c r="D11" s="59">
        <v>20.2</v>
      </c>
      <c r="E11" s="68" t="s">
        <v>52</v>
      </c>
      <c r="F11" s="58"/>
      <c r="G11" s="58"/>
      <c r="H11" s="58"/>
      <c r="I11" s="58"/>
      <c r="J11" s="58"/>
      <c r="L11" s="27"/>
      <c r="M11" s="27"/>
      <c r="N11" s="27"/>
    </row>
    <row r="12" spans="1:14" ht="34.5">
      <c r="A12" s="29" t="s">
        <v>34</v>
      </c>
      <c r="B12" s="59">
        <v>11.6</v>
      </c>
      <c r="C12" s="59">
        <v>11</v>
      </c>
      <c r="D12" s="59">
        <v>0.6</v>
      </c>
      <c r="E12" s="68" t="s">
        <v>52</v>
      </c>
      <c r="F12" s="58"/>
      <c r="G12" s="58"/>
      <c r="H12" s="58"/>
      <c r="I12" s="58"/>
      <c r="J12" s="58"/>
      <c r="L12" s="27"/>
      <c r="M12" s="27"/>
      <c r="N12" s="27"/>
    </row>
    <row r="13" spans="1:14" ht="34.5">
      <c r="A13" s="29" t="s">
        <v>35</v>
      </c>
      <c r="B13" s="59">
        <v>24.9</v>
      </c>
      <c r="C13" s="59">
        <v>21.6</v>
      </c>
      <c r="D13" s="59">
        <v>3.2</v>
      </c>
      <c r="E13" s="68" t="s">
        <v>52</v>
      </c>
      <c r="F13" s="58"/>
      <c r="G13" s="58"/>
      <c r="H13" s="58"/>
      <c r="I13" s="58"/>
      <c r="J13" s="58"/>
      <c r="L13" s="27"/>
      <c r="M13" s="27"/>
      <c r="N13" s="27"/>
    </row>
    <row r="14" spans="1:14">
      <c r="A14" s="25" t="s">
        <v>36</v>
      </c>
      <c r="B14" s="59">
        <v>56</v>
      </c>
      <c r="C14" s="59">
        <v>46.7</v>
      </c>
      <c r="D14" s="59">
        <v>9.3000000000000007</v>
      </c>
      <c r="E14" s="68" t="s">
        <v>52</v>
      </c>
      <c r="F14" s="58"/>
      <c r="G14" s="58"/>
      <c r="H14" s="58"/>
      <c r="I14" s="58"/>
      <c r="J14" s="58"/>
      <c r="L14" s="27"/>
      <c r="M14" s="27"/>
      <c r="N14" s="27"/>
    </row>
    <row r="15" spans="1:14" ht="23.25">
      <c r="A15" s="25" t="s">
        <v>37</v>
      </c>
      <c r="B15" s="59">
        <v>87.8</v>
      </c>
      <c r="C15" s="59">
        <v>34.5</v>
      </c>
      <c r="D15" s="59">
        <v>53.3</v>
      </c>
      <c r="E15" s="68" t="s">
        <v>52</v>
      </c>
      <c r="F15" s="58"/>
      <c r="G15" s="58"/>
      <c r="H15" s="58"/>
      <c r="I15" s="58"/>
      <c r="J15" s="58"/>
      <c r="L15" s="27"/>
      <c r="M15" s="27"/>
      <c r="N15" s="27"/>
    </row>
    <row r="16" spans="1:14">
      <c r="A16" s="25" t="s">
        <v>38</v>
      </c>
      <c r="B16" s="59">
        <v>34.1</v>
      </c>
      <c r="C16" s="59">
        <v>19.100000000000001</v>
      </c>
      <c r="D16" s="59">
        <v>14.9</v>
      </c>
      <c r="E16" s="68" t="s">
        <v>52</v>
      </c>
      <c r="F16" s="58"/>
      <c r="G16" s="58"/>
      <c r="H16" s="58"/>
      <c r="I16" s="58"/>
      <c r="J16" s="58"/>
      <c r="L16" s="27"/>
      <c r="M16" s="27"/>
      <c r="N16" s="27"/>
    </row>
    <row r="17" spans="1:14" ht="23.25">
      <c r="A17" s="25" t="s">
        <v>39</v>
      </c>
      <c r="B17" s="59">
        <v>71</v>
      </c>
      <c r="C17" s="59">
        <v>32.4</v>
      </c>
      <c r="D17" s="59">
        <v>38.6</v>
      </c>
      <c r="E17" s="68" t="s">
        <v>52</v>
      </c>
      <c r="F17" s="58"/>
      <c r="G17" s="58"/>
      <c r="H17" s="58"/>
      <c r="I17" s="58"/>
      <c r="J17" s="58"/>
      <c r="L17" s="27"/>
      <c r="M17" s="27"/>
      <c r="N17" s="27"/>
    </row>
    <row r="18" spans="1:14">
      <c r="A18" s="25" t="s">
        <v>40</v>
      </c>
      <c r="B18" s="59">
        <v>57.6</v>
      </c>
      <c r="C18" s="59">
        <v>46.7</v>
      </c>
      <c r="D18" s="59">
        <v>10.9</v>
      </c>
      <c r="E18" s="68" t="s">
        <v>52</v>
      </c>
      <c r="F18" s="58"/>
      <c r="G18" s="58"/>
      <c r="H18" s="58"/>
      <c r="I18" s="58"/>
      <c r="J18" s="58"/>
      <c r="L18" s="27"/>
      <c r="M18" s="27"/>
      <c r="N18" s="27"/>
    </row>
    <row r="19" spans="1:14">
      <c r="A19" s="25" t="s">
        <v>41</v>
      </c>
      <c r="B19" s="59">
        <v>13.4</v>
      </c>
      <c r="C19" s="59">
        <v>13.1</v>
      </c>
      <c r="D19" s="59">
        <v>0.3</v>
      </c>
      <c r="E19" s="68" t="s">
        <v>52</v>
      </c>
      <c r="F19" s="58"/>
      <c r="G19" s="58"/>
      <c r="H19" s="58"/>
      <c r="I19" s="58"/>
      <c r="J19" s="58"/>
      <c r="L19" s="27"/>
      <c r="M19" s="27"/>
      <c r="N19" s="27"/>
    </row>
    <row r="20" spans="1:14">
      <c r="A20" s="25" t="s">
        <v>42</v>
      </c>
      <c r="B20" s="59">
        <v>128.5</v>
      </c>
      <c r="C20" s="59">
        <v>54.7</v>
      </c>
      <c r="D20" s="59">
        <v>73.8</v>
      </c>
      <c r="E20" s="68" t="s">
        <v>52</v>
      </c>
      <c r="F20" s="58"/>
      <c r="G20" s="58"/>
      <c r="H20" s="58"/>
      <c r="I20" s="58"/>
      <c r="J20" s="58"/>
      <c r="L20" s="27"/>
      <c r="M20" s="27"/>
      <c r="N20" s="66"/>
    </row>
    <row r="21" spans="1:14" ht="23.25">
      <c r="A21" s="25" t="s">
        <v>43</v>
      </c>
      <c r="B21" s="59">
        <v>68.400000000000006</v>
      </c>
      <c r="C21" s="59">
        <v>54.7</v>
      </c>
      <c r="D21" s="59">
        <v>13.7</v>
      </c>
      <c r="E21" s="68" t="s">
        <v>52</v>
      </c>
      <c r="F21" s="58"/>
      <c r="G21" s="58"/>
      <c r="H21" s="58"/>
      <c r="I21" s="58"/>
      <c r="J21" s="58"/>
      <c r="L21" s="27"/>
      <c r="M21" s="27"/>
      <c r="N21" s="27"/>
    </row>
    <row r="22" spans="1:14" ht="34.5">
      <c r="A22" s="25" t="s">
        <v>44</v>
      </c>
      <c r="B22" s="59">
        <v>78.900000000000006</v>
      </c>
      <c r="C22" s="59">
        <v>60.9</v>
      </c>
      <c r="D22" s="59">
        <v>18</v>
      </c>
      <c r="E22" s="68" t="s">
        <v>52</v>
      </c>
      <c r="F22" s="58"/>
      <c r="G22" s="58"/>
      <c r="H22" s="58"/>
      <c r="I22" s="58"/>
      <c r="J22" s="58"/>
      <c r="L22" s="27"/>
      <c r="M22" s="27"/>
      <c r="N22" s="27"/>
    </row>
    <row r="23" spans="1:14">
      <c r="A23" s="25" t="s">
        <v>45</v>
      </c>
      <c r="B23" s="59">
        <v>12.9</v>
      </c>
      <c r="C23" s="59">
        <v>9.9</v>
      </c>
      <c r="D23" s="59">
        <v>3</v>
      </c>
      <c r="E23" s="68" t="s">
        <v>52</v>
      </c>
      <c r="F23" s="58"/>
      <c r="G23" s="58"/>
      <c r="H23" s="58"/>
      <c r="I23" s="58"/>
      <c r="J23" s="58"/>
      <c r="L23" s="27"/>
      <c r="M23" s="27"/>
      <c r="N23" s="27"/>
    </row>
    <row r="24" spans="1:14" ht="23.25">
      <c r="A24" s="25" t="s">
        <v>46</v>
      </c>
      <c r="B24" s="59">
        <v>13.9</v>
      </c>
      <c r="C24" s="59">
        <v>11.3</v>
      </c>
      <c r="D24" s="59">
        <v>2.6</v>
      </c>
      <c r="E24" s="68" t="s">
        <v>52</v>
      </c>
      <c r="F24" s="58"/>
      <c r="G24" s="58"/>
      <c r="H24" s="58"/>
      <c r="I24" s="58"/>
      <c r="J24" s="58"/>
      <c r="L24" s="27"/>
      <c r="M24" s="27"/>
      <c r="N24" s="27"/>
    </row>
    <row r="25" spans="1:14">
      <c r="A25" s="79" t="s">
        <v>47</v>
      </c>
      <c r="B25" s="68">
        <v>29.3</v>
      </c>
      <c r="C25" s="68">
        <v>16.7</v>
      </c>
      <c r="D25" s="68">
        <v>12.6</v>
      </c>
      <c r="E25" s="68" t="s">
        <v>52</v>
      </c>
      <c r="F25" s="58"/>
      <c r="G25" s="58"/>
      <c r="H25" s="58"/>
      <c r="I25" s="58"/>
      <c r="J25" s="58"/>
      <c r="L25" s="27"/>
      <c r="M25" s="27"/>
      <c r="N25" s="27"/>
    </row>
    <row r="26" spans="1:14">
      <c r="A26" s="30" t="s">
        <v>48</v>
      </c>
      <c r="B26" s="70">
        <v>44.9</v>
      </c>
      <c r="C26" s="70">
        <v>7.9</v>
      </c>
      <c r="D26" s="70">
        <v>37</v>
      </c>
      <c r="E26" s="70" t="s">
        <v>52</v>
      </c>
      <c r="F26" s="58"/>
      <c r="G26" s="58"/>
      <c r="H26" s="58"/>
      <c r="I26" s="58"/>
      <c r="J26" s="58"/>
      <c r="L26" s="27"/>
      <c r="M26" s="27"/>
      <c r="N26" s="27"/>
    </row>
  </sheetData>
  <mergeCells count="4">
    <mergeCell ref="A5:A6"/>
    <mergeCell ref="C5:E5"/>
    <mergeCell ref="A2:E2"/>
    <mergeCell ref="B5:B6"/>
  </mergeCell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2:J31"/>
  <sheetViews>
    <sheetView workbookViewId="0">
      <selection activeCell="F29" sqref="F29"/>
    </sheetView>
  </sheetViews>
  <sheetFormatPr defaultRowHeight="15"/>
  <cols>
    <col min="1" max="1" width="21.42578125" style="3" customWidth="1"/>
    <col min="2" max="2" width="16.42578125" style="3" customWidth="1"/>
    <col min="3" max="3" width="14.140625" style="3" customWidth="1"/>
    <col min="4" max="6" width="15.42578125" style="3" customWidth="1"/>
    <col min="7" max="16384" width="9.140625" style="3"/>
  </cols>
  <sheetData>
    <row r="2" spans="1:10">
      <c r="A2" s="194" t="s">
        <v>126</v>
      </c>
      <c r="B2" s="194"/>
      <c r="C2" s="194"/>
      <c r="D2" s="194"/>
      <c r="E2" s="194"/>
      <c r="F2" s="194"/>
    </row>
    <row r="3" spans="1:10">
      <c r="A3" s="39"/>
    </row>
    <row r="4" spans="1:10">
      <c r="A4" s="200"/>
      <c r="B4" s="205" t="s">
        <v>120</v>
      </c>
      <c r="C4" s="203" t="s">
        <v>83</v>
      </c>
      <c r="D4" s="203"/>
      <c r="E4" s="203"/>
      <c r="F4" s="204"/>
      <c r="G4" s="24"/>
    </row>
    <row r="5" spans="1:10">
      <c r="A5" s="201"/>
      <c r="B5" s="207"/>
      <c r="C5" s="205" t="s">
        <v>84</v>
      </c>
      <c r="D5" s="203" t="s">
        <v>66</v>
      </c>
      <c r="E5" s="203"/>
      <c r="F5" s="204"/>
      <c r="G5" s="24"/>
    </row>
    <row r="6" spans="1:10" ht="33.75" customHeight="1">
      <c r="A6" s="202"/>
      <c r="B6" s="206"/>
      <c r="C6" s="206"/>
      <c r="D6" s="40" t="s">
        <v>63</v>
      </c>
      <c r="E6" s="40" t="s">
        <v>64</v>
      </c>
      <c r="F6" s="41" t="s">
        <v>70</v>
      </c>
      <c r="G6" s="24"/>
    </row>
    <row r="7" spans="1:10">
      <c r="A7" s="32" t="s">
        <v>12</v>
      </c>
      <c r="B7" s="54">
        <v>9534114</v>
      </c>
      <c r="C7" s="59">
        <v>46.1</v>
      </c>
      <c r="D7" s="59">
        <v>23.5</v>
      </c>
      <c r="E7" s="59">
        <v>19</v>
      </c>
      <c r="F7" s="59">
        <v>3.7</v>
      </c>
    </row>
    <row r="8" spans="1:10">
      <c r="A8" s="33" t="s">
        <v>88</v>
      </c>
      <c r="B8" s="54">
        <v>307279</v>
      </c>
      <c r="C8" s="59">
        <v>34.1</v>
      </c>
      <c r="D8" s="59">
        <v>11.7</v>
      </c>
      <c r="E8" s="59">
        <v>17.2</v>
      </c>
      <c r="F8" s="59">
        <v>5.2</v>
      </c>
    </row>
    <row r="9" spans="1:10">
      <c r="A9" s="33" t="s">
        <v>13</v>
      </c>
      <c r="B9" s="54">
        <v>427617</v>
      </c>
      <c r="C9" s="59">
        <v>33.9</v>
      </c>
      <c r="D9" s="59">
        <v>16.899999999999999</v>
      </c>
      <c r="E9" s="59">
        <v>14.6</v>
      </c>
      <c r="F9" s="59">
        <v>2.5</v>
      </c>
    </row>
    <row r="10" spans="1:10">
      <c r="A10" s="33" t="s">
        <v>14</v>
      </c>
      <c r="B10" s="54">
        <v>456601</v>
      </c>
      <c r="C10" s="59">
        <v>38.299999999999997</v>
      </c>
      <c r="D10" s="59">
        <v>18.100000000000001</v>
      </c>
      <c r="E10" s="59">
        <v>17.7</v>
      </c>
      <c r="F10" s="59">
        <v>2.5</v>
      </c>
    </row>
    <row r="11" spans="1:10">
      <c r="A11" s="33" t="s">
        <v>15</v>
      </c>
      <c r="B11" s="54">
        <v>739601</v>
      </c>
      <c r="C11" s="59">
        <v>33.6</v>
      </c>
      <c r="D11" s="59">
        <v>13.1</v>
      </c>
      <c r="E11" s="59">
        <v>15.3</v>
      </c>
      <c r="F11" s="59">
        <v>5.2</v>
      </c>
    </row>
    <row r="12" spans="1:10">
      <c r="A12" s="33" t="s">
        <v>16</v>
      </c>
      <c r="B12" s="54">
        <v>352141</v>
      </c>
      <c r="C12" s="59">
        <v>43.9</v>
      </c>
      <c r="D12" s="59">
        <v>22.3</v>
      </c>
      <c r="E12" s="59">
        <v>20</v>
      </c>
      <c r="F12" s="59">
        <v>1.7</v>
      </c>
    </row>
    <row r="13" spans="1:10">
      <c r="A13" s="33" t="s">
        <v>17</v>
      </c>
      <c r="B13" s="54">
        <v>350319</v>
      </c>
      <c r="C13" s="59">
        <v>36.1</v>
      </c>
      <c r="D13" s="59">
        <v>15.3</v>
      </c>
      <c r="E13" s="59">
        <v>17</v>
      </c>
      <c r="F13" s="59">
        <v>3.8</v>
      </c>
    </row>
    <row r="14" spans="1:10">
      <c r="A14" s="33" t="s">
        <v>18</v>
      </c>
      <c r="B14" s="54">
        <v>570863</v>
      </c>
      <c r="C14" s="59">
        <v>29.4</v>
      </c>
      <c r="D14" s="59">
        <v>8.5</v>
      </c>
      <c r="E14" s="59">
        <v>14.6</v>
      </c>
      <c r="F14" s="59">
        <v>6.4</v>
      </c>
    </row>
    <row r="15" spans="1:10">
      <c r="A15" s="33" t="s">
        <v>92</v>
      </c>
      <c r="B15" s="54">
        <v>325019</v>
      </c>
      <c r="C15" s="59">
        <v>32.799999999999997</v>
      </c>
      <c r="D15" s="59">
        <v>10.4</v>
      </c>
      <c r="E15" s="59">
        <v>13.3</v>
      </c>
      <c r="F15" s="59">
        <v>9.1999999999999993</v>
      </c>
    </row>
    <row r="16" spans="1:10">
      <c r="A16" s="33" t="s">
        <v>19</v>
      </c>
      <c r="B16" s="54">
        <v>558719</v>
      </c>
      <c r="C16" s="59">
        <v>45.6</v>
      </c>
      <c r="D16" s="59">
        <v>25.6</v>
      </c>
      <c r="E16" s="59">
        <v>17.7</v>
      </c>
      <c r="F16" s="59">
        <v>2.2999999999999998</v>
      </c>
      <c r="H16" s="27"/>
      <c r="I16" s="27"/>
      <c r="J16" s="27"/>
    </row>
    <row r="17" spans="1:8">
      <c r="A17" s="33" t="s">
        <v>20</v>
      </c>
      <c r="B17" s="54">
        <v>472143</v>
      </c>
      <c r="C17" s="59">
        <v>35.1</v>
      </c>
      <c r="D17" s="59">
        <v>17.100000000000001</v>
      </c>
      <c r="E17" s="59">
        <v>15.5</v>
      </c>
      <c r="F17" s="59">
        <v>2.6</v>
      </c>
    </row>
    <row r="18" spans="1:8">
      <c r="A18" s="33" t="s">
        <v>21</v>
      </c>
      <c r="B18" s="54">
        <v>348522</v>
      </c>
      <c r="C18" s="59">
        <v>35.200000000000003</v>
      </c>
      <c r="D18" s="59">
        <v>11.6</v>
      </c>
      <c r="E18" s="59">
        <v>18.899999999999999</v>
      </c>
      <c r="F18" s="59">
        <v>4.8</v>
      </c>
    </row>
    <row r="19" spans="1:8">
      <c r="A19" s="33" t="s">
        <v>22</v>
      </c>
      <c r="B19" s="54">
        <v>354327</v>
      </c>
      <c r="C19" s="59">
        <v>43.1</v>
      </c>
      <c r="D19" s="59">
        <v>19</v>
      </c>
      <c r="E19" s="59">
        <v>22.7</v>
      </c>
      <c r="F19" s="59">
        <v>1.3</v>
      </c>
    </row>
    <row r="20" spans="1:8">
      <c r="A20" s="33" t="s">
        <v>23</v>
      </c>
      <c r="B20" s="54">
        <v>404478</v>
      </c>
      <c r="C20" s="59">
        <v>34.6</v>
      </c>
      <c r="D20" s="59">
        <v>17.399999999999999</v>
      </c>
      <c r="E20" s="59">
        <v>14.8</v>
      </c>
      <c r="F20" s="59">
        <v>2.4</v>
      </c>
    </row>
    <row r="21" spans="1:8">
      <c r="A21" s="33" t="s">
        <v>24</v>
      </c>
      <c r="B21" s="54">
        <v>288363</v>
      </c>
      <c r="C21" s="59">
        <v>37.200000000000003</v>
      </c>
      <c r="D21" s="59">
        <v>20.8</v>
      </c>
      <c r="E21" s="59">
        <v>13.5</v>
      </c>
      <c r="F21" s="59">
        <v>2.9</v>
      </c>
    </row>
    <row r="22" spans="1:8">
      <c r="A22" s="33" t="s">
        <v>25</v>
      </c>
      <c r="B22" s="83">
        <v>842296</v>
      </c>
      <c r="C22" s="59">
        <v>34</v>
      </c>
      <c r="D22" s="59">
        <v>7.9</v>
      </c>
      <c r="E22" s="59">
        <v>15</v>
      </c>
      <c r="F22" s="59">
        <v>11.1</v>
      </c>
    </row>
    <row r="23" spans="1:8">
      <c r="A23" s="33" t="s">
        <v>93</v>
      </c>
      <c r="B23" s="83">
        <v>105317</v>
      </c>
      <c r="C23" s="68">
        <v>29.3</v>
      </c>
      <c r="D23" s="68">
        <v>8.6999999999999993</v>
      </c>
      <c r="E23" s="68">
        <v>16.2</v>
      </c>
      <c r="F23" s="68">
        <v>4.3</v>
      </c>
    </row>
    <row r="24" spans="1:8">
      <c r="A24" s="33" t="s">
        <v>26</v>
      </c>
      <c r="B24" s="83">
        <v>386819</v>
      </c>
      <c r="C24" s="68">
        <v>43</v>
      </c>
      <c r="D24" s="68">
        <v>21.7</v>
      </c>
      <c r="E24" s="68">
        <v>17.899999999999999</v>
      </c>
      <c r="F24" s="68">
        <v>3.4</v>
      </c>
    </row>
    <row r="25" spans="1:8">
      <c r="A25" s="33" t="s">
        <v>89</v>
      </c>
      <c r="B25" s="83">
        <v>689901</v>
      </c>
      <c r="C25" s="68">
        <v>77.8</v>
      </c>
      <c r="D25" s="68">
        <v>49.9</v>
      </c>
      <c r="E25" s="68">
        <v>27.6</v>
      </c>
      <c r="F25" s="68">
        <v>0.3</v>
      </c>
    </row>
    <row r="26" spans="1:8">
      <c r="A26" s="33" t="s">
        <v>90</v>
      </c>
      <c r="B26" s="83">
        <v>1098033</v>
      </c>
      <c r="C26" s="68">
        <v>88.3</v>
      </c>
      <c r="D26" s="68">
        <v>59.4</v>
      </c>
      <c r="E26" s="68">
        <v>28.5</v>
      </c>
      <c r="F26" s="68">
        <v>0.3</v>
      </c>
    </row>
    <row r="27" spans="1:8">
      <c r="A27" s="34" t="s">
        <v>91</v>
      </c>
      <c r="B27" s="55">
        <v>455756</v>
      </c>
      <c r="C27" s="70">
        <v>51.6</v>
      </c>
      <c r="D27" s="70">
        <v>26</v>
      </c>
      <c r="E27" s="70">
        <v>24</v>
      </c>
      <c r="F27" s="70">
        <v>1.6</v>
      </c>
    </row>
    <row r="31" spans="1:8">
      <c r="C31" s="73"/>
      <c r="D31" s="73"/>
      <c r="E31" s="73"/>
      <c r="F31" s="73"/>
      <c r="G31" s="73"/>
      <c r="H31" s="73"/>
    </row>
  </sheetData>
  <mergeCells count="6">
    <mergeCell ref="A4:A6"/>
    <mergeCell ref="C4:F4"/>
    <mergeCell ref="D5:F5"/>
    <mergeCell ref="A2:F2"/>
    <mergeCell ref="C5:C6"/>
    <mergeCell ref="B4:B6"/>
  </mergeCells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2:F27"/>
  <sheetViews>
    <sheetView workbookViewId="0">
      <selection activeCell="E29" sqref="E29"/>
    </sheetView>
  </sheetViews>
  <sheetFormatPr defaultRowHeight="15"/>
  <cols>
    <col min="1" max="1" width="22.28515625" style="3" customWidth="1"/>
    <col min="2" max="2" width="17.85546875" style="3" customWidth="1"/>
    <col min="3" max="3" width="17.5703125" style="3" customWidth="1"/>
    <col min="4" max="4" width="18" style="3" customWidth="1"/>
    <col min="5" max="5" width="20.28515625" style="3" customWidth="1"/>
    <col min="6" max="6" width="9.140625" style="3"/>
    <col min="7" max="7" width="10.28515625" style="3" bestFit="1" customWidth="1"/>
    <col min="8" max="16384" width="9.140625" style="3"/>
  </cols>
  <sheetData>
    <row r="2" spans="1:6">
      <c r="A2" s="197" t="s">
        <v>118</v>
      </c>
      <c r="B2" s="197"/>
      <c r="C2" s="197"/>
      <c r="D2" s="197"/>
      <c r="E2" s="197"/>
    </row>
    <row r="3" spans="1:6">
      <c r="A3" s="196"/>
      <c r="B3" s="196"/>
      <c r="C3" s="196"/>
      <c r="D3" s="196"/>
      <c r="E3" s="196"/>
    </row>
    <row r="4" spans="1:6">
      <c r="A4" s="17"/>
      <c r="C4" s="17"/>
      <c r="D4" s="17"/>
      <c r="E4" s="18" t="s">
        <v>55</v>
      </c>
      <c r="F4" s="24"/>
    </row>
    <row r="5" spans="1:6">
      <c r="A5" s="200"/>
      <c r="B5" s="205" t="s">
        <v>82</v>
      </c>
      <c r="C5" s="203" t="s">
        <v>75</v>
      </c>
      <c r="D5" s="203"/>
      <c r="E5" s="204"/>
      <c r="F5" s="24"/>
    </row>
    <row r="6" spans="1:6" ht="37.5" customHeight="1">
      <c r="A6" s="202"/>
      <c r="B6" s="206"/>
      <c r="C6" s="40" t="s">
        <v>63</v>
      </c>
      <c r="D6" s="40" t="s">
        <v>64</v>
      </c>
      <c r="E6" s="41" t="s">
        <v>70</v>
      </c>
      <c r="F6" s="24"/>
    </row>
    <row r="7" spans="1:6">
      <c r="A7" s="32" t="s">
        <v>12</v>
      </c>
      <c r="B7" s="14">
        <v>67569615</v>
      </c>
      <c r="C7" s="14">
        <v>58283887</v>
      </c>
      <c r="D7" s="14">
        <v>6729352</v>
      </c>
      <c r="E7" s="14">
        <v>2556376</v>
      </c>
    </row>
    <row r="8" spans="1:6">
      <c r="A8" s="33" t="s">
        <v>88</v>
      </c>
      <c r="B8" s="15">
        <v>908534</v>
      </c>
      <c r="C8" s="15">
        <v>516686</v>
      </c>
      <c r="D8" s="15">
        <v>196012</v>
      </c>
      <c r="E8" s="15">
        <v>195836</v>
      </c>
    </row>
    <row r="9" spans="1:6">
      <c r="A9" s="33" t="s">
        <v>13</v>
      </c>
      <c r="B9" s="15">
        <v>1636951</v>
      </c>
      <c r="C9" s="15">
        <v>1336636</v>
      </c>
      <c r="D9" s="15">
        <v>212569</v>
      </c>
      <c r="E9" s="15">
        <v>87746</v>
      </c>
    </row>
    <row r="10" spans="1:6">
      <c r="A10" s="33" t="s">
        <v>14</v>
      </c>
      <c r="B10" s="15">
        <v>2504420</v>
      </c>
      <c r="C10" s="15">
        <v>2121282</v>
      </c>
      <c r="D10" s="15">
        <v>265172</v>
      </c>
      <c r="E10" s="15">
        <v>117966</v>
      </c>
    </row>
    <row r="11" spans="1:6">
      <c r="A11" s="33" t="s">
        <v>15</v>
      </c>
      <c r="B11" s="15">
        <v>3806274</v>
      </c>
      <c r="C11" s="15">
        <v>3166559</v>
      </c>
      <c r="D11" s="15">
        <v>364700</v>
      </c>
      <c r="E11" s="15">
        <v>275015</v>
      </c>
    </row>
    <row r="12" spans="1:6">
      <c r="A12" s="33" t="s">
        <v>16</v>
      </c>
      <c r="B12" s="15">
        <v>4802620</v>
      </c>
      <c r="C12" s="15">
        <v>4538557</v>
      </c>
      <c r="D12" s="15">
        <v>223665</v>
      </c>
      <c r="E12" s="15">
        <v>40398</v>
      </c>
    </row>
    <row r="13" spans="1:6">
      <c r="A13" s="33" t="s">
        <v>17</v>
      </c>
      <c r="B13" s="15">
        <v>2325566</v>
      </c>
      <c r="C13" s="15">
        <v>1937743</v>
      </c>
      <c r="D13" s="15">
        <v>277358</v>
      </c>
      <c r="E13" s="15">
        <v>110465</v>
      </c>
    </row>
    <row r="14" spans="1:6">
      <c r="A14" s="33" t="s">
        <v>18</v>
      </c>
      <c r="B14" s="15">
        <v>1292747</v>
      </c>
      <c r="C14" s="15">
        <v>782380</v>
      </c>
      <c r="D14" s="15">
        <v>229177</v>
      </c>
      <c r="E14" s="15">
        <v>281190</v>
      </c>
    </row>
    <row r="15" spans="1:6">
      <c r="A15" s="33" t="s">
        <v>92</v>
      </c>
      <c r="B15" s="15">
        <v>1018926</v>
      </c>
      <c r="C15" s="15">
        <v>690786</v>
      </c>
      <c r="D15" s="15">
        <v>132626</v>
      </c>
      <c r="E15" s="15">
        <v>195514</v>
      </c>
    </row>
    <row r="16" spans="1:6">
      <c r="A16" s="33" t="s">
        <v>19</v>
      </c>
      <c r="B16" s="15">
        <v>2912597</v>
      </c>
      <c r="C16" s="15">
        <v>2358802</v>
      </c>
      <c r="D16" s="15">
        <v>369888</v>
      </c>
      <c r="E16" s="15">
        <v>183907</v>
      </c>
    </row>
    <row r="17" spans="1:5">
      <c r="A17" s="33" t="s">
        <v>20</v>
      </c>
      <c r="B17" s="15">
        <v>2165375</v>
      </c>
      <c r="C17" s="15">
        <v>1651065</v>
      </c>
      <c r="D17" s="15">
        <v>332031</v>
      </c>
      <c r="E17" s="15">
        <v>182279</v>
      </c>
    </row>
    <row r="18" spans="1:5">
      <c r="A18" s="33" t="s">
        <v>21</v>
      </c>
      <c r="B18" s="15">
        <v>823517</v>
      </c>
      <c r="C18" s="15">
        <v>619551</v>
      </c>
      <c r="D18" s="15">
        <v>141440</v>
      </c>
      <c r="E18" s="15">
        <v>62526</v>
      </c>
    </row>
    <row r="19" spans="1:5">
      <c r="A19" s="33" t="s">
        <v>22</v>
      </c>
      <c r="B19" s="15">
        <v>1857493</v>
      </c>
      <c r="C19" s="15">
        <v>1548704</v>
      </c>
      <c r="D19" s="15">
        <v>298296</v>
      </c>
      <c r="E19" s="15">
        <v>10493</v>
      </c>
    </row>
    <row r="20" spans="1:5">
      <c r="A20" s="33" t="s">
        <v>23</v>
      </c>
      <c r="B20" s="15">
        <v>1690784</v>
      </c>
      <c r="C20" s="15">
        <v>1325168</v>
      </c>
      <c r="D20" s="15">
        <v>238474</v>
      </c>
      <c r="E20" s="15">
        <v>127142</v>
      </c>
    </row>
    <row r="21" spans="1:5">
      <c r="A21" s="33" t="s">
        <v>24</v>
      </c>
      <c r="B21" s="15">
        <v>1057894</v>
      </c>
      <c r="C21" s="15">
        <v>755901</v>
      </c>
      <c r="D21" s="15">
        <v>190206</v>
      </c>
      <c r="E21" s="15">
        <v>111787</v>
      </c>
    </row>
    <row r="22" spans="1:5">
      <c r="A22" s="33" t="s">
        <v>25</v>
      </c>
      <c r="B22" s="15">
        <v>1882346</v>
      </c>
      <c r="C22" s="15">
        <v>1123091</v>
      </c>
      <c r="D22" s="15">
        <v>338689</v>
      </c>
      <c r="E22" s="15">
        <v>420566</v>
      </c>
    </row>
    <row r="23" spans="1:5">
      <c r="A23" s="33" t="s">
        <v>93</v>
      </c>
      <c r="B23" s="15">
        <v>192834</v>
      </c>
      <c r="C23" s="15">
        <v>116830</v>
      </c>
      <c r="D23" s="15">
        <v>43633</v>
      </c>
      <c r="E23" s="15">
        <v>32371</v>
      </c>
    </row>
    <row r="24" spans="1:5">
      <c r="A24" s="33" t="s">
        <v>26</v>
      </c>
      <c r="B24" s="15">
        <v>1662596</v>
      </c>
      <c r="C24" s="15">
        <v>1317884</v>
      </c>
      <c r="D24" s="15">
        <v>228239</v>
      </c>
      <c r="E24" s="15">
        <v>116473</v>
      </c>
    </row>
    <row r="25" spans="1:5">
      <c r="A25" s="33" t="s">
        <v>89</v>
      </c>
      <c r="B25" s="15">
        <v>12371744</v>
      </c>
      <c r="C25" s="15">
        <v>11614157</v>
      </c>
      <c r="D25" s="15">
        <v>757586</v>
      </c>
      <c r="E25" s="15">
        <v>1</v>
      </c>
    </row>
    <row r="26" spans="1:5">
      <c r="A26" s="33" t="s">
        <v>90</v>
      </c>
      <c r="B26" s="15">
        <v>20015431</v>
      </c>
      <c r="C26" s="15">
        <v>18561491</v>
      </c>
      <c r="D26" s="15">
        <v>1453940</v>
      </c>
      <c r="E26" s="15">
        <v>0</v>
      </c>
    </row>
    <row r="27" spans="1:5">
      <c r="A27" s="34" t="s">
        <v>91</v>
      </c>
      <c r="B27" s="5">
        <v>2640966</v>
      </c>
      <c r="C27" s="5">
        <v>2200614</v>
      </c>
      <c r="D27" s="5">
        <v>435651</v>
      </c>
      <c r="E27" s="5">
        <v>4701</v>
      </c>
    </row>
  </sheetData>
  <mergeCells count="5">
    <mergeCell ref="A5:A6"/>
    <mergeCell ref="C5:E5"/>
    <mergeCell ref="A2:E2"/>
    <mergeCell ref="A3:E3"/>
    <mergeCell ref="B5:B6"/>
  </mergeCells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0"/>
  </sheetPr>
  <dimension ref="A2:K33"/>
  <sheetViews>
    <sheetView topLeftCell="A10" workbookViewId="0">
      <selection activeCell="F24" sqref="F24"/>
    </sheetView>
  </sheetViews>
  <sheetFormatPr defaultRowHeight="15"/>
  <cols>
    <col min="1" max="1" width="36.28515625" style="3" customWidth="1"/>
    <col min="2" max="2" width="14.140625" style="3" customWidth="1"/>
    <col min="3" max="3" width="19.7109375" style="3" customWidth="1"/>
    <col min="4" max="4" width="21.42578125" style="3" customWidth="1"/>
    <col min="5" max="5" width="14.140625" style="3" customWidth="1"/>
    <col min="6" max="6" width="9.140625" style="3"/>
    <col min="7" max="7" width="7.7109375" style="3" customWidth="1"/>
    <col min="8" max="8" width="10.28515625" style="3" customWidth="1"/>
    <col min="9" max="13" width="9.140625" style="3"/>
    <col min="14" max="14" width="15.7109375" style="3" customWidth="1"/>
    <col min="15" max="15" width="18.5703125" style="3" customWidth="1"/>
    <col min="16" max="16384" width="9.140625" style="3"/>
  </cols>
  <sheetData>
    <row r="2" spans="1:11">
      <c r="A2" s="196" t="s">
        <v>119</v>
      </c>
      <c r="B2" s="196"/>
      <c r="C2" s="196"/>
      <c r="D2" s="196"/>
      <c r="E2" s="196"/>
      <c r="G2" s="56"/>
      <c r="H2" s="56"/>
      <c r="I2" s="56"/>
      <c r="J2" s="56"/>
    </row>
    <row r="3" spans="1:11">
      <c r="A3" s="196"/>
      <c r="B3" s="196"/>
      <c r="C3" s="196"/>
      <c r="D3" s="196"/>
      <c r="E3" s="196"/>
      <c r="G3" s="56"/>
      <c r="H3" s="56"/>
      <c r="I3" s="56"/>
      <c r="J3" s="56"/>
    </row>
    <row r="4" spans="1:11">
      <c r="A4" s="17"/>
      <c r="B4" s="17"/>
      <c r="C4" s="17"/>
      <c r="D4" s="17"/>
      <c r="E4" s="18" t="s">
        <v>55</v>
      </c>
      <c r="G4" s="56"/>
      <c r="H4" s="56"/>
      <c r="I4" s="56"/>
      <c r="J4" s="56"/>
    </row>
    <row r="5" spans="1:11" s="84" customFormat="1">
      <c r="A5" s="203"/>
      <c r="B5" s="205" t="s">
        <v>85</v>
      </c>
      <c r="C5" s="203" t="s">
        <v>75</v>
      </c>
      <c r="D5" s="203"/>
      <c r="E5" s="204"/>
      <c r="G5" s="144"/>
      <c r="H5" s="144"/>
      <c r="I5" s="144"/>
      <c r="J5" s="144"/>
    </row>
    <row r="6" spans="1:11" s="84" customFormat="1" ht="50.25" customHeight="1">
      <c r="A6" s="203"/>
      <c r="B6" s="206"/>
      <c r="C6" s="40" t="s">
        <v>63</v>
      </c>
      <c r="D6" s="40" t="s">
        <v>64</v>
      </c>
      <c r="E6" s="41" t="s">
        <v>70</v>
      </c>
      <c r="G6" s="144"/>
      <c r="H6" s="145"/>
      <c r="I6" s="144"/>
      <c r="J6" s="144"/>
    </row>
    <row r="7" spans="1:11">
      <c r="A7" s="25" t="s">
        <v>29</v>
      </c>
      <c r="B7" s="45">
        <v>67569615</v>
      </c>
      <c r="C7" s="45">
        <v>58283887</v>
      </c>
      <c r="D7" s="45">
        <v>6729352</v>
      </c>
      <c r="E7" s="45">
        <v>2556376</v>
      </c>
      <c r="G7" s="146"/>
      <c r="H7" s="145"/>
      <c r="I7" s="66"/>
      <c r="J7" s="56"/>
      <c r="K7" s="104"/>
    </row>
    <row r="8" spans="1:11">
      <c r="A8" s="25" t="s">
        <v>30</v>
      </c>
      <c r="B8" s="4">
        <v>4437754</v>
      </c>
      <c r="C8" s="4">
        <v>1437558</v>
      </c>
      <c r="D8" s="4">
        <v>443820</v>
      </c>
      <c r="E8" s="4">
        <v>2556376</v>
      </c>
      <c r="G8" s="147"/>
      <c r="H8" s="145"/>
      <c r="I8" s="66"/>
      <c r="J8" s="56"/>
      <c r="K8" s="104"/>
    </row>
    <row r="9" spans="1:11">
      <c r="A9" s="25" t="s">
        <v>31</v>
      </c>
      <c r="B9" s="54">
        <v>13027606</v>
      </c>
      <c r="C9" s="54">
        <v>12648245</v>
      </c>
      <c r="D9" s="54">
        <v>379361</v>
      </c>
      <c r="E9" s="75" t="s">
        <v>52</v>
      </c>
      <c r="G9" s="147"/>
      <c r="H9" s="147"/>
      <c r="I9" s="147"/>
      <c r="J9" s="147"/>
      <c r="K9" s="104"/>
    </row>
    <row r="10" spans="1:11" ht="23.25">
      <c r="A10" s="29" t="s">
        <v>32</v>
      </c>
      <c r="B10" s="4">
        <v>3473238</v>
      </c>
      <c r="C10" s="4">
        <v>3468314</v>
      </c>
      <c r="D10" s="4">
        <v>4924</v>
      </c>
      <c r="E10" s="12" t="s">
        <v>52</v>
      </c>
      <c r="G10" s="147"/>
      <c r="H10" s="56"/>
      <c r="I10" s="66"/>
      <c r="J10" s="56"/>
      <c r="K10" s="104"/>
    </row>
    <row r="11" spans="1:11">
      <c r="A11" s="29" t="s">
        <v>33</v>
      </c>
      <c r="B11" s="4">
        <v>8581129</v>
      </c>
      <c r="C11" s="4">
        <v>8219145</v>
      </c>
      <c r="D11" s="4">
        <v>361984</v>
      </c>
      <c r="E11" s="12" t="s">
        <v>52</v>
      </c>
      <c r="G11" s="147"/>
      <c r="H11" s="56"/>
      <c r="I11" s="66"/>
      <c r="J11" s="56"/>
      <c r="K11" s="104"/>
    </row>
    <row r="12" spans="1:11" ht="24.75" customHeight="1">
      <c r="A12" s="29" t="s">
        <v>34</v>
      </c>
      <c r="B12" s="4">
        <v>701059</v>
      </c>
      <c r="C12" s="4">
        <v>698597</v>
      </c>
      <c r="D12" s="4">
        <v>2462</v>
      </c>
      <c r="E12" s="12" t="s">
        <v>52</v>
      </c>
      <c r="G12" s="147"/>
      <c r="H12" s="56"/>
      <c r="I12" s="66"/>
      <c r="J12" s="56"/>
      <c r="K12" s="104"/>
    </row>
    <row r="13" spans="1:11" ht="34.5">
      <c r="A13" s="29" t="s">
        <v>35</v>
      </c>
      <c r="B13" s="4">
        <v>272180</v>
      </c>
      <c r="C13" s="4">
        <v>262189</v>
      </c>
      <c r="D13" s="4">
        <v>9991</v>
      </c>
      <c r="E13" s="12" t="s">
        <v>52</v>
      </c>
      <c r="G13" s="147"/>
      <c r="H13" s="56"/>
      <c r="I13" s="66"/>
      <c r="J13" s="56"/>
      <c r="K13" s="104"/>
    </row>
    <row r="14" spans="1:11">
      <c r="A14" s="25" t="s">
        <v>36</v>
      </c>
      <c r="B14" s="4">
        <v>10575273</v>
      </c>
      <c r="C14" s="4">
        <v>10365476</v>
      </c>
      <c r="D14" s="4">
        <v>209797</v>
      </c>
      <c r="E14" s="12" t="s">
        <v>52</v>
      </c>
      <c r="G14" s="147"/>
      <c r="H14" s="56"/>
      <c r="I14" s="66"/>
      <c r="J14" s="56"/>
      <c r="K14" s="104"/>
    </row>
    <row r="15" spans="1:11" ht="23.25">
      <c r="A15" s="25" t="s">
        <v>37</v>
      </c>
      <c r="B15" s="4">
        <v>16367286</v>
      </c>
      <c r="C15" s="4">
        <v>13260598</v>
      </c>
      <c r="D15" s="4">
        <v>3106688</v>
      </c>
      <c r="E15" s="12" t="s">
        <v>52</v>
      </c>
      <c r="G15" s="147"/>
      <c r="H15" s="56"/>
      <c r="I15" s="66"/>
      <c r="J15" s="56"/>
      <c r="K15" s="104"/>
    </row>
    <row r="16" spans="1:11">
      <c r="A16" s="25" t="s">
        <v>38</v>
      </c>
      <c r="B16" s="4">
        <v>4240473</v>
      </c>
      <c r="C16" s="4">
        <v>3832454</v>
      </c>
      <c r="D16" s="4">
        <v>408019</v>
      </c>
      <c r="E16" s="12" t="s">
        <v>52</v>
      </c>
      <c r="G16" s="147"/>
      <c r="H16" s="56"/>
      <c r="I16" s="66"/>
      <c r="J16" s="56"/>
      <c r="K16" s="104"/>
    </row>
    <row r="17" spans="1:11" ht="23.25">
      <c r="A17" s="25" t="s">
        <v>39</v>
      </c>
      <c r="B17" s="4">
        <v>1386248</v>
      </c>
      <c r="C17" s="4">
        <v>1046842</v>
      </c>
      <c r="D17" s="4">
        <v>339406</v>
      </c>
      <c r="E17" s="12" t="s">
        <v>52</v>
      </c>
      <c r="G17" s="147"/>
      <c r="H17" s="56"/>
      <c r="I17" s="66"/>
      <c r="J17" s="56"/>
      <c r="K17" s="104"/>
    </row>
    <row r="18" spans="1:11">
      <c r="A18" s="25" t="s">
        <v>40</v>
      </c>
      <c r="B18" s="4">
        <v>3013190</v>
      </c>
      <c r="C18" s="4">
        <v>2947100</v>
      </c>
      <c r="D18" s="4">
        <v>66090</v>
      </c>
      <c r="E18" s="12" t="s">
        <v>52</v>
      </c>
      <c r="G18" s="147"/>
      <c r="H18" s="56"/>
      <c r="I18" s="66"/>
      <c r="J18" s="56"/>
      <c r="K18" s="104"/>
    </row>
    <row r="19" spans="1:11">
      <c r="A19" s="25" t="s">
        <v>41</v>
      </c>
      <c r="B19" s="4">
        <v>960284</v>
      </c>
      <c r="C19" s="4">
        <v>958466</v>
      </c>
      <c r="D19" s="4">
        <v>1818</v>
      </c>
      <c r="E19" s="12" t="s">
        <v>52</v>
      </c>
      <c r="G19" s="147"/>
      <c r="H19" s="56"/>
      <c r="I19" s="66"/>
      <c r="J19" s="56"/>
      <c r="K19" s="104"/>
    </row>
    <row r="20" spans="1:11">
      <c r="A20" s="25" t="s">
        <v>42</v>
      </c>
      <c r="B20" s="4">
        <v>2334064</v>
      </c>
      <c r="C20" s="4">
        <v>1822933</v>
      </c>
      <c r="D20" s="4">
        <v>511131</v>
      </c>
      <c r="E20" s="12" t="s">
        <v>52</v>
      </c>
      <c r="G20" s="147"/>
      <c r="H20" s="56"/>
      <c r="I20" s="66"/>
      <c r="J20" s="56"/>
      <c r="K20" s="104"/>
    </row>
    <row r="21" spans="1:11" ht="23.25">
      <c r="A21" s="25" t="s">
        <v>43</v>
      </c>
      <c r="B21" s="4">
        <v>3059835</v>
      </c>
      <c r="C21" s="4">
        <v>2952005</v>
      </c>
      <c r="D21" s="4">
        <v>107830</v>
      </c>
      <c r="E21" s="12" t="s">
        <v>52</v>
      </c>
      <c r="G21" s="147"/>
      <c r="H21" s="56"/>
      <c r="I21" s="66"/>
      <c r="J21" s="56"/>
      <c r="K21" s="104"/>
    </row>
    <row r="22" spans="1:11" ht="23.25">
      <c r="A22" s="25" t="s">
        <v>44</v>
      </c>
      <c r="B22" s="4">
        <v>2644906</v>
      </c>
      <c r="C22" s="4">
        <v>2455905</v>
      </c>
      <c r="D22" s="4">
        <v>189001</v>
      </c>
      <c r="E22" s="12" t="s">
        <v>52</v>
      </c>
      <c r="G22" s="147"/>
      <c r="H22" s="56"/>
      <c r="I22" s="66"/>
      <c r="J22" s="56"/>
      <c r="K22" s="104"/>
    </row>
    <row r="23" spans="1:11">
      <c r="A23" s="25" t="s">
        <v>45</v>
      </c>
      <c r="B23" s="4">
        <v>731503</v>
      </c>
      <c r="C23" s="4">
        <v>639998</v>
      </c>
      <c r="D23" s="4">
        <v>91505</v>
      </c>
      <c r="E23" s="12" t="s">
        <v>52</v>
      </c>
      <c r="G23" s="147"/>
      <c r="H23" s="56"/>
      <c r="I23" s="66"/>
      <c r="J23" s="56"/>
      <c r="K23" s="104"/>
    </row>
    <row r="24" spans="1:11" ht="23.25">
      <c r="A24" s="25" t="s">
        <v>46</v>
      </c>
      <c r="B24" s="4">
        <v>789841</v>
      </c>
      <c r="C24" s="4">
        <v>753338</v>
      </c>
      <c r="D24" s="4">
        <v>36503</v>
      </c>
      <c r="E24" s="12" t="s">
        <v>52</v>
      </c>
      <c r="G24" s="147"/>
      <c r="H24" s="56"/>
      <c r="I24" s="66"/>
      <c r="J24" s="56"/>
      <c r="K24" s="104"/>
    </row>
    <row r="25" spans="1:11">
      <c r="A25" s="79" t="s">
        <v>47</v>
      </c>
      <c r="B25" s="4">
        <v>2026955</v>
      </c>
      <c r="C25" s="4">
        <v>1971592</v>
      </c>
      <c r="D25" s="4">
        <v>55363</v>
      </c>
      <c r="E25" s="12" t="s">
        <v>52</v>
      </c>
      <c r="G25" s="147"/>
      <c r="H25" s="56"/>
      <c r="I25" s="66"/>
      <c r="J25" s="56"/>
      <c r="K25" s="104"/>
    </row>
    <row r="26" spans="1:11">
      <c r="A26" s="30" t="s">
        <v>48</v>
      </c>
      <c r="B26" s="5">
        <v>1974397</v>
      </c>
      <c r="C26" s="5">
        <v>1191377</v>
      </c>
      <c r="D26" s="5">
        <v>783020</v>
      </c>
      <c r="E26" s="13" t="s">
        <v>52</v>
      </c>
      <c r="F26" s="24"/>
      <c r="G26" s="147"/>
      <c r="H26" s="56"/>
      <c r="I26" s="66"/>
      <c r="J26" s="56"/>
      <c r="K26" s="104"/>
    </row>
    <row r="27" spans="1:11">
      <c r="A27" s="39"/>
      <c r="B27" s="4"/>
      <c r="C27" s="4"/>
      <c r="D27" s="4"/>
      <c r="E27" s="12"/>
      <c r="G27" s="56"/>
      <c r="H27" s="56"/>
      <c r="I27" s="56"/>
      <c r="J27" s="56"/>
      <c r="K27" s="104"/>
    </row>
    <row r="28" spans="1:11">
      <c r="B28" s="52"/>
      <c r="C28" s="52"/>
      <c r="D28" s="52"/>
    </row>
    <row r="29" spans="1:11">
      <c r="A29" s="140" t="s">
        <v>146</v>
      </c>
      <c r="B29" s="85"/>
      <c r="C29" s="85"/>
      <c r="D29" s="85"/>
      <c r="E29" s="85"/>
      <c r="F29" s="85"/>
      <c r="G29" s="85"/>
      <c r="H29" s="85"/>
      <c r="I29" s="85"/>
    </row>
    <row r="30" spans="1:11">
      <c r="A30" s="140" t="s">
        <v>147</v>
      </c>
      <c r="B30" s="86"/>
      <c r="C30" s="86"/>
      <c r="D30" s="86"/>
      <c r="E30" s="86"/>
      <c r="F30" s="86"/>
      <c r="G30" s="86"/>
      <c r="H30" s="87"/>
      <c r="I30" s="87"/>
      <c r="J30" s="24"/>
    </row>
    <row r="31" spans="1:11">
      <c r="A31" s="148" t="s">
        <v>135</v>
      </c>
      <c r="B31" s="158" t="s">
        <v>148</v>
      </c>
      <c r="C31" s="158"/>
      <c r="D31" s="189" t="s">
        <v>136</v>
      </c>
      <c r="E31" s="159"/>
      <c r="F31" s="160" t="s">
        <v>137</v>
      </c>
      <c r="G31" s="161"/>
    </row>
    <row r="32" spans="1:11">
      <c r="A32" s="151" t="s">
        <v>127</v>
      </c>
      <c r="B32" s="152" t="s">
        <v>145</v>
      </c>
      <c r="C32" s="152"/>
      <c r="D32" s="152" t="s">
        <v>138</v>
      </c>
      <c r="E32" s="153"/>
      <c r="F32" s="149" t="s">
        <v>139</v>
      </c>
      <c r="G32" s="150"/>
    </row>
    <row r="33" spans="1:7" ht="23.25" customHeight="1">
      <c r="A33" s="154"/>
      <c r="B33" s="215" t="s">
        <v>144</v>
      </c>
      <c r="C33" s="215"/>
      <c r="D33" s="155" t="s">
        <v>140</v>
      </c>
      <c r="E33" s="156"/>
      <c r="F33" s="157" t="s">
        <v>141</v>
      </c>
      <c r="G33" s="156"/>
    </row>
  </sheetData>
  <mergeCells count="6">
    <mergeCell ref="B33:C33"/>
    <mergeCell ref="A2:E2"/>
    <mergeCell ref="A3:E3"/>
    <mergeCell ref="B5:B6"/>
    <mergeCell ref="A5:A6"/>
    <mergeCell ref="C5:E5"/>
  </mergeCells>
  <pageMargins left="0.78740157480314965" right="0.59055118110236227" top="0.59055118110236227" bottom="0.59055118110236227" header="0.31496062992125984" footer="0.31496062992125984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C13"/>
  <sheetViews>
    <sheetView zoomScale="85" zoomScaleNormal="85" workbookViewId="0">
      <selection activeCell="A11" sqref="A11"/>
    </sheetView>
  </sheetViews>
  <sheetFormatPr defaultRowHeight="15"/>
  <cols>
    <col min="1" max="1" width="68.85546875" style="3" customWidth="1"/>
    <col min="2" max="2" width="9.7109375" style="3" customWidth="1"/>
    <col min="3" max="16384" width="9.140625" style="3"/>
  </cols>
  <sheetData>
    <row r="1" spans="1:3">
      <c r="A1" s="193"/>
      <c r="B1" s="193"/>
    </row>
    <row r="2" spans="1:3">
      <c r="A2" s="141" t="s">
        <v>87</v>
      </c>
    </row>
    <row r="3" spans="1:3">
      <c r="A3" s="141"/>
      <c r="C3" s="101"/>
    </row>
    <row r="4" spans="1:3" ht="51">
      <c r="A4" s="163" t="s">
        <v>56</v>
      </c>
    </row>
    <row r="5" spans="1:3" ht="89.25">
      <c r="A5" s="163" t="s">
        <v>57</v>
      </c>
      <c r="C5" s="101"/>
    </row>
    <row r="6" spans="1:3" ht="63.75">
      <c r="A6" s="163" t="s">
        <v>94</v>
      </c>
    </row>
    <row r="7" spans="1:3" ht="51">
      <c r="A7" s="163" t="s">
        <v>58</v>
      </c>
      <c r="C7" s="103"/>
    </row>
    <row r="8" spans="1:3" ht="63.75">
      <c r="A8" s="163" t="s">
        <v>59</v>
      </c>
    </row>
    <row r="9" spans="1:3" ht="76.5">
      <c r="A9" s="163" t="s">
        <v>60</v>
      </c>
    </row>
    <row r="10" spans="1:3" ht="114.75">
      <c r="A10" s="163" t="s">
        <v>61</v>
      </c>
    </row>
    <row r="11" spans="1:3" ht="25.5">
      <c r="A11" s="163" t="s">
        <v>62</v>
      </c>
    </row>
    <row r="12" spans="1:3">
      <c r="A12" s="102"/>
    </row>
    <row r="13" spans="1:3">
      <c r="A13" s="102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O26"/>
  <sheetViews>
    <sheetView zoomScale="85" zoomScaleNormal="85" workbookViewId="0">
      <selection activeCell="D21" sqref="D21"/>
    </sheetView>
  </sheetViews>
  <sheetFormatPr defaultRowHeight="15"/>
  <cols>
    <col min="1" max="1" width="25.28515625" style="3" customWidth="1"/>
    <col min="2" max="2" width="22.28515625" style="3" customWidth="1"/>
    <col min="3" max="3" width="22.5703125" style="3" customWidth="1"/>
    <col min="4" max="4" width="24.42578125" style="3" customWidth="1"/>
    <col min="5" max="16384" width="9.140625" style="3"/>
  </cols>
  <sheetData>
    <row r="1" spans="1:15" ht="16.5">
      <c r="A1" s="195"/>
      <c r="B1" s="195"/>
      <c r="C1" s="195"/>
      <c r="D1" s="195"/>
    </row>
    <row r="2" spans="1:15">
      <c r="A2" s="196" t="s">
        <v>95</v>
      </c>
      <c r="B2" s="196"/>
      <c r="C2" s="196"/>
      <c r="D2" s="196"/>
      <c r="O2" s="9"/>
    </row>
    <row r="3" spans="1:15">
      <c r="A3" s="196"/>
      <c r="B3" s="196"/>
      <c r="C3" s="196"/>
      <c r="D3" s="196"/>
    </row>
    <row r="4" spans="1:15" ht="37.5" customHeight="1">
      <c r="A4" s="43"/>
      <c r="B4" s="44" t="s">
        <v>9</v>
      </c>
      <c r="C4" s="37" t="s">
        <v>10</v>
      </c>
      <c r="D4" s="38" t="s">
        <v>11</v>
      </c>
    </row>
    <row r="5" spans="1:15">
      <c r="A5" s="32" t="s">
        <v>12</v>
      </c>
      <c r="B5" s="4">
        <v>2002199</v>
      </c>
      <c r="C5" s="4">
        <v>4397693</v>
      </c>
      <c r="D5" s="4">
        <v>67569615</v>
      </c>
    </row>
    <row r="6" spans="1:15">
      <c r="A6" s="33" t="s">
        <v>88</v>
      </c>
      <c r="B6" s="4">
        <v>53269</v>
      </c>
      <c r="C6" s="4">
        <v>104860</v>
      </c>
      <c r="D6" s="4">
        <v>908534</v>
      </c>
    </row>
    <row r="7" spans="1:15">
      <c r="A7" s="33" t="s">
        <v>13</v>
      </c>
      <c r="B7" s="4">
        <v>57919</v>
      </c>
      <c r="C7" s="4">
        <v>145151</v>
      </c>
      <c r="D7" s="4">
        <v>1636951</v>
      </c>
    </row>
    <row r="8" spans="1:15">
      <c r="A8" s="33" t="s">
        <v>14</v>
      </c>
      <c r="B8" s="4">
        <v>83819</v>
      </c>
      <c r="C8" s="4">
        <v>174801</v>
      </c>
      <c r="D8" s="4">
        <v>2504420</v>
      </c>
    </row>
    <row r="9" spans="1:15">
      <c r="A9" s="33" t="s">
        <v>15</v>
      </c>
      <c r="B9" s="4">
        <v>134628</v>
      </c>
      <c r="C9" s="4">
        <v>248200</v>
      </c>
      <c r="D9" s="4">
        <v>3806274</v>
      </c>
    </row>
    <row r="10" spans="1:15">
      <c r="A10" s="33" t="s">
        <v>16</v>
      </c>
      <c r="B10" s="4">
        <v>65045</v>
      </c>
      <c r="C10" s="4">
        <v>154757</v>
      </c>
      <c r="D10" s="4">
        <v>4802620</v>
      </c>
    </row>
    <row r="11" spans="1:15">
      <c r="A11" s="33" t="s">
        <v>17</v>
      </c>
      <c r="B11" s="4">
        <v>57653</v>
      </c>
      <c r="C11" s="4">
        <v>126638</v>
      </c>
      <c r="D11" s="4">
        <v>2325566</v>
      </c>
    </row>
    <row r="12" spans="1:15">
      <c r="A12" s="33" t="s">
        <v>18</v>
      </c>
      <c r="B12" s="4">
        <v>106779</v>
      </c>
      <c r="C12" s="4">
        <v>168103</v>
      </c>
      <c r="D12" s="4">
        <v>1292747</v>
      </c>
    </row>
    <row r="13" spans="1:15">
      <c r="A13" s="33" t="s">
        <v>92</v>
      </c>
      <c r="B13" s="4">
        <v>58914</v>
      </c>
      <c r="C13" s="4">
        <v>106703</v>
      </c>
      <c r="D13" s="4">
        <v>1018926</v>
      </c>
    </row>
    <row r="14" spans="1:15">
      <c r="A14" s="33" t="s">
        <v>19</v>
      </c>
      <c r="B14" s="4">
        <v>99190</v>
      </c>
      <c r="C14" s="4">
        <v>254776</v>
      </c>
      <c r="D14" s="4">
        <v>2912597</v>
      </c>
    </row>
    <row r="15" spans="1:15">
      <c r="A15" s="33" t="s">
        <v>20</v>
      </c>
      <c r="B15" s="4">
        <v>64286</v>
      </c>
      <c r="C15" s="4">
        <v>165868</v>
      </c>
      <c r="D15" s="4">
        <v>2165375</v>
      </c>
    </row>
    <row r="16" spans="1:15">
      <c r="A16" s="33" t="s">
        <v>21</v>
      </c>
      <c r="B16" s="4">
        <v>67180</v>
      </c>
      <c r="C16" s="4">
        <v>122736</v>
      </c>
      <c r="D16" s="4">
        <v>823517</v>
      </c>
    </row>
    <row r="17" spans="1:4">
      <c r="A17" s="33" t="s">
        <v>22</v>
      </c>
      <c r="B17" s="4">
        <v>79742</v>
      </c>
      <c r="C17" s="4">
        <v>152548</v>
      </c>
      <c r="D17" s="4">
        <v>1857493</v>
      </c>
    </row>
    <row r="18" spans="1:4">
      <c r="A18" s="33" t="s">
        <v>23</v>
      </c>
      <c r="B18" s="4">
        <v>54578</v>
      </c>
      <c r="C18" s="4">
        <v>139765</v>
      </c>
      <c r="D18" s="4">
        <v>1690784</v>
      </c>
    </row>
    <row r="19" spans="1:4">
      <c r="A19" s="33" t="s">
        <v>24</v>
      </c>
      <c r="B19" s="4">
        <v>34891</v>
      </c>
      <c r="C19" s="4">
        <v>107392</v>
      </c>
      <c r="D19" s="4">
        <v>1057894</v>
      </c>
    </row>
    <row r="20" spans="1:4">
      <c r="A20" s="33" t="s">
        <v>25</v>
      </c>
      <c r="B20" s="4">
        <v>206855</v>
      </c>
      <c r="C20" s="4">
        <v>286324</v>
      </c>
      <c r="D20" s="4">
        <v>1882346</v>
      </c>
    </row>
    <row r="21" spans="1:4">
      <c r="A21" s="33" t="s">
        <v>93</v>
      </c>
      <c r="B21" s="4">
        <v>18791</v>
      </c>
      <c r="C21" s="4">
        <v>30824</v>
      </c>
      <c r="D21" s="4">
        <v>192834</v>
      </c>
    </row>
    <row r="22" spans="1:4">
      <c r="A22" s="33" t="s">
        <v>26</v>
      </c>
      <c r="B22" s="4">
        <v>62616</v>
      </c>
      <c r="C22" s="4">
        <v>166499</v>
      </c>
      <c r="D22" s="4">
        <v>1662596</v>
      </c>
    </row>
    <row r="23" spans="1:4">
      <c r="A23" s="33" t="s">
        <v>89</v>
      </c>
      <c r="B23" s="4">
        <v>227386</v>
      </c>
      <c r="C23" s="4">
        <v>536962</v>
      </c>
      <c r="D23" s="4">
        <v>12371744</v>
      </c>
    </row>
    <row r="24" spans="1:4">
      <c r="A24" s="33" t="s">
        <v>90</v>
      </c>
      <c r="B24" s="4">
        <v>340132</v>
      </c>
      <c r="C24" s="4">
        <v>969528</v>
      </c>
      <c r="D24" s="4">
        <v>20015431</v>
      </c>
    </row>
    <row r="25" spans="1:4">
      <c r="A25" s="34" t="s">
        <v>91</v>
      </c>
      <c r="B25" s="4">
        <v>128526</v>
      </c>
      <c r="C25" s="4">
        <v>235258</v>
      </c>
      <c r="D25" s="4">
        <v>2640966</v>
      </c>
    </row>
    <row r="26" spans="1:4">
      <c r="B26" s="35"/>
      <c r="C26" s="35"/>
      <c r="D26" s="35"/>
    </row>
  </sheetData>
  <mergeCells count="3">
    <mergeCell ref="A1:D1"/>
    <mergeCell ref="A2:D2"/>
    <mergeCell ref="A3:D3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2:E25"/>
  <sheetViews>
    <sheetView topLeftCell="B1" workbookViewId="0">
      <selection activeCell="C20" sqref="C20"/>
    </sheetView>
  </sheetViews>
  <sheetFormatPr defaultRowHeight="15"/>
  <cols>
    <col min="1" max="1" width="24.5703125" style="3" customWidth="1"/>
    <col min="2" max="2" width="19.5703125" style="3" customWidth="1"/>
    <col min="3" max="3" width="20.85546875" style="3" customWidth="1"/>
    <col min="4" max="4" width="24" style="3" customWidth="1"/>
    <col min="5" max="16384" width="9.140625" style="3"/>
  </cols>
  <sheetData>
    <row r="2" spans="1:5">
      <c r="A2" s="196" t="s">
        <v>97</v>
      </c>
      <c r="B2" s="196"/>
      <c r="C2" s="196"/>
      <c r="D2" s="196"/>
    </row>
    <row r="3" spans="1:5">
      <c r="A3" s="196"/>
      <c r="B3" s="196"/>
      <c r="C3" s="196"/>
      <c r="D3" s="196"/>
    </row>
    <row r="4" spans="1:5" ht="30.75" customHeight="1">
      <c r="A4" s="23"/>
      <c r="B4" s="44" t="s">
        <v>28</v>
      </c>
      <c r="C4" s="37" t="s">
        <v>10</v>
      </c>
      <c r="D4" s="38" t="s">
        <v>11</v>
      </c>
      <c r="E4" s="24"/>
    </row>
    <row r="5" spans="1:5">
      <c r="A5" s="32" t="s">
        <v>12</v>
      </c>
      <c r="B5" s="9">
        <v>363208</v>
      </c>
      <c r="C5" s="9">
        <v>2239488</v>
      </c>
      <c r="D5" s="9">
        <v>58283887</v>
      </c>
    </row>
    <row r="6" spans="1:5">
      <c r="A6" s="33" t="s">
        <v>88</v>
      </c>
      <c r="B6" s="9">
        <v>4927</v>
      </c>
      <c r="C6" s="9">
        <v>36027</v>
      </c>
      <c r="D6" s="9">
        <v>516686</v>
      </c>
    </row>
    <row r="7" spans="1:5">
      <c r="A7" s="33" t="s">
        <v>13</v>
      </c>
      <c r="B7" s="9">
        <v>9324</v>
      </c>
      <c r="C7" s="9">
        <v>72072</v>
      </c>
      <c r="D7" s="9">
        <v>1336636</v>
      </c>
    </row>
    <row r="8" spans="1:5">
      <c r="A8" s="33" t="s">
        <v>14</v>
      </c>
      <c r="B8" s="9">
        <v>12864</v>
      </c>
      <c r="C8" s="9">
        <v>82559</v>
      </c>
      <c r="D8" s="9">
        <v>2121282</v>
      </c>
    </row>
    <row r="9" spans="1:5">
      <c r="A9" s="33" t="s">
        <v>15</v>
      </c>
      <c r="B9" s="9">
        <v>14026</v>
      </c>
      <c r="C9" s="9">
        <v>97223</v>
      </c>
      <c r="D9" s="9">
        <v>3166559</v>
      </c>
    </row>
    <row r="10" spans="1:5">
      <c r="A10" s="33" t="s">
        <v>16</v>
      </c>
      <c r="B10" s="9">
        <v>9369</v>
      </c>
      <c r="C10" s="9">
        <v>78579</v>
      </c>
      <c r="D10" s="9">
        <v>4538557</v>
      </c>
    </row>
    <row r="11" spans="1:5">
      <c r="A11" s="33" t="s">
        <v>17</v>
      </c>
      <c r="B11" s="9">
        <v>7928</v>
      </c>
      <c r="C11" s="9">
        <v>53603</v>
      </c>
      <c r="D11" s="9">
        <v>1937743</v>
      </c>
    </row>
    <row r="12" spans="1:5">
      <c r="A12" s="33" t="s">
        <v>18</v>
      </c>
      <c r="B12" s="9">
        <v>9372</v>
      </c>
      <c r="C12" s="9">
        <v>48328</v>
      </c>
      <c r="D12" s="9">
        <v>782380</v>
      </c>
    </row>
    <row r="13" spans="1:5">
      <c r="A13" s="33" t="s">
        <v>92</v>
      </c>
      <c r="B13" s="9">
        <v>4740</v>
      </c>
      <c r="C13" s="9">
        <v>33828</v>
      </c>
      <c r="D13" s="9">
        <v>690786</v>
      </c>
    </row>
    <row r="14" spans="1:5">
      <c r="A14" s="33" t="s">
        <v>19</v>
      </c>
      <c r="B14" s="9">
        <v>19343</v>
      </c>
      <c r="C14" s="9">
        <v>142919</v>
      </c>
      <c r="D14" s="9">
        <v>2358802</v>
      </c>
    </row>
    <row r="15" spans="1:5">
      <c r="A15" s="33" t="s">
        <v>20</v>
      </c>
      <c r="B15" s="9">
        <v>9914</v>
      </c>
      <c r="C15" s="9">
        <v>80581</v>
      </c>
      <c r="D15" s="9">
        <v>1651065</v>
      </c>
    </row>
    <row r="16" spans="1:5">
      <c r="A16" s="33" t="s">
        <v>21</v>
      </c>
      <c r="B16" s="9">
        <v>6316</v>
      </c>
      <c r="C16" s="9">
        <v>40388</v>
      </c>
      <c r="D16" s="9">
        <v>619551</v>
      </c>
    </row>
    <row r="17" spans="1:4">
      <c r="A17" s="33" t="s">
        <v>22</v>
      </c>
      <c r="B17" s="9">
        <v>11926</v>
      </c>
      <c r="C17" s="9">
        <v>67435</v>
      </c>
      <c r="D17" s="9">
        <v>1548704</v>
      </c>
    </row>
    <row r="18" spans="1:4">
      <c r="A18" s="33" t="s">
        <v>23</v>
      </c>
      <c r="B18" s="9">
        <v>12100</v>
      </c>
      <c r="C18" s="9">
        <v>70258</v>
      </c>
      <c r="D18" s="9">
        <v>1325168</v>
      </c>
    </row>
    <row r="19" spans="1:4">
      <c r="A19" s="33" t="s">
        <v>24</v>
      </c>
      <c r="B19" s="9">
        <v>6992</v>
      </c>
      <c r="C19" s="9">
        <v>60119</v>
      </c>
      <c r="D19" s="9">
        <v>755901</v>
      </c>
    </row>
    <row r="20" spans="1:4">
      <c r="A20" s="33" t="s">
        <v>25</v>
      </c>
      <c r="B20" s="9">
        <v>12500</v>
      </c>
      <c r="C20" s="9">
        <v>66612</v>
      </c>
      <c r="D20" s="9">
        <v>1123091</v>
      </c>
    </row>
    <row r="21" spans="1:4">
      <c r="A21" s="33" t="s">
        <v>93</v>
      </c>
      <c r="B21" s="10">
        <v>1781</v>
      </c>
      <c r="C21" s="10">
        <v>9200</v>
      </c>
      <c r="D21" s="10">
        <v>116830</v>
      </c>
    </row>
    <row r="22" spans="1:4">
      <c r="A22" s="33" t="s">
        <v>26</v>
      </c>
      <c r="B22" s="9">
        <v>9260</v>
      </c>
      <c r="C22" s="9">
        <v>84078</v>
      </c>
      <c r="D22" s="9">
        <v>1317884</v>
      </c>
    </row>
    <row r="23" spans="1:4">
      <c r="A23" s="33" t="s">
        <v>89</v>
      </c>
      <c r="B23" s="9">
        <v>71812</v>
      </c>
      <c r="C23" s="9">
        <v>344578</v>
      </c>
      <c r="D23" s="9">
        <v>11614157</v>
      </c>
    </row>
    <row r="24" spans="1:4">
      <c r="A24" s="33" t="s">
        <v>90</v>
      </c>
      <c r="B24" s="9">
        <v>107298</v>
      </c>
      <c r="C24" s="9">
        <v>652678</v>
      </c>
      <c r="D24" s="9">
        <v>18561491</v>
      </c>
    </row>
    <row r="25" spans="1:4">
      <c r="A25" s="34" t="s">
        <v>91</v>
      </c>
      <c r="B25" s="11">
        <v>21416</v>
      </c>
      <c r="C25" s="11">
        <v>118423</v>
      </c>
      <c r="D25" s="11">
        <v>2200614</v>
      </c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2:E25"/>
  <sheetViews>
    <sheetView workbookViewId="0">
      <selection activeCell="D6" sqref="D6:D25"/>
    </sheetView>
  </sheetViews>
  <sheetFormatPr defaultRowHeight="15"/>
  <cols>
    <col min="1" max="1" width="20.85546875" style="3" customWidth="1"/>
    <col min="2" max="2" width="18.5703125" style="3" customWidth="1"/>
    <col min="3" max="3" width="20" style="3" customWidth="1"/>
    <col min="4" max="4" width="23.5703125" style="3" customWidth="1"/>
    <col min="5" max="16384" width="9.140625" style="3"/>
  </cols>
  <sheetData>
    <row r="2" spans="1:5">
      <c r="A2" s="196" t="s">
        <v>96</v>
      </c>
      <c r="B2" s="196"/>
      <c r="C2" s="196"/>
      <c r="D2" s="196"/>
    </row>
    <row r="3" spans="1:5">
      <c r="A3" s="196"/>
      <c r="B3" s="196"/>
      <c r="C3" s="196"/>
      <c r="D3" s="196"/>
    </row>
    <row r="4" spans="1:5" ht="22.5">
      <c r="A4" s="23"/>
      <c r="B4" s="44" t="s">
        <v>28</v>
      </c>
      <c r="C4" s="37" t="s">
        <v>10</v>
      </c>
      <c r="D4" s="38" t="s">
        <v>11</v>
      </c>
      <c r="E4" s="24"/>
    </row>
    <row r="5" spans="1:5">
      <c r="A5" s="32" t="s">
        <v>12</v>
      </c>
      <c r="B5" s="9">
        <v>1369043</v>
      </c>
      <c r="C5" s="45">
        <v>1808655</v>
      </c>
      <c r="D5" s="9">
        <v>6729352</v>
      </c>
    </row>
    <row r="6" spans="1:5">
      <c r="A6" s="33" t="s">
        <v>88</v>
      </c>
      <c r="B6" s="9">
        <v>37821</v>
      </c>
      <c r="C6" s="45">
        <v>52735</v>
      </c>
      <c r="D6" s="9">
        <v>196012</v>
      </c>
    </row>
    <row r="7" spans="1:5">
      <c r="A7" s="33" t="s">
        <v>13</v>
      </c>
      <c r="B7" s="9">
        <v>41645</v>
      </c>
      <c r="C7" s="45">
        <v>62600</v>
      </c>
      <c r="D7" s="9">
        <v>212569</v>
      </c>
    </row>
    <row r="8" spans="1:5">
      <c r="A8" s="33" t="s">
        <v>14</v>
      </c>
      <c r="B8" s="9">
        <v>61850</v>
      </c>
      <c r="C8" s="45">
        <v>80880</v>
      </c>
      <c r="D8" s="9">
        <v>265172</v>
      </c>
    </row>
    <row r="9" spans="1:5">
      <c r="A9" s="33" t="s">
        <v>15</v>
      </c>
      <c r="B9" s="9">
        <v>91789</v>
      </c>
      <c r="C9" s="45">
        <v>112859</v>
      </c>
      <c r="D9" s="9">
        <v>364700</v>
      </c>
    </row>
    <row r="10" spans="1:5">
      <c r="A10" s="33" t="s">
        <v>16</v>
      </c>
      <c r="B10" s="9">
        <v>51607</v>
      </c>
      <c r="C10" s="45">
        <v>70295</v>
      </c>
      <c r="D10" s="9">
        <v>223665</v>
      </c>
    </row>
    <row r="11" spans="1:5">
      <c r="A11" s="33" t="s">
        <v>17</v>
      </c>
      <c r="B11" s="9">
        <v>40156</v>
      </c>
      <c r="C11" s="45">
        <v>59638</v>
      </c>
      <c r="D11" s="9">
        <v>277358</v>
      </c>
    </row>
    <row r="12" spans="1:5">
      <c r="A12" s="33" t="s">
        <v>18</v>
      </c>
      <c r="B12" s="9">
        <v>67167</v>
      </c>
      <c r="C12" s="45">
        <v>83420</v>
      </c>
      <c r="D12" s="9">
        <v>229177</v>
      </c>
    </row>
    <row r="13" spans="1:5">
      <c r="A13" s="33" t="s">
        <v>92</v>
      </c>
      <c r="B13" s="9">
        <v>33630</v>
      </c>
      <c r="C13" s="45">
        <v>43075</v>
      </c>
      <c r="D13" s="9">
        <v>132626</v>
      </c>
    </row>
    <row r="14" spans="1:5">
      <c r="A14" s="33" t="s">
        <v>19</v>
      </c>
      <c r="B14" s="9">
        <v>69770</v>
      </c>
      <c r="C14" s="45">
        <v>98973</v>
      </c>
      <c r="D14" s="9">
        <v>369888</v>
      </c>
    </row>
    <row r="15" spans="1:5">
      <c r="A15" s="33" t="s">
        <v>20</v>
      </c>
      <c r="B15" s="9">
        <v>47168</v>
      </c>
      <c r="C15" s="45">
        <v>73239</v>
      </c>
      <c r="D15" s="9">
        <v>332031</v>
      </c>
    </row>
    <row r="16" spans="1:5">
      <c r="A16" s="33" t="s">
        <v>21</v>
      </c>
      <c r="B16" s="9">
        <v>48383</v>
      </c>
      <c r="C16" s="45">
        <v>65740</v>
      </c>
      <c r="D16" s="9">
        <v>141440</v>
      </c>
    </row>
    <row r="17" spans="1:4">
      <c r="A17" s="33" t="s">
        <v>22</v>
      </c>
      <c r="B17" s="9">
        <v>63829</v>
      </c>
      <c r="C17" s="45">
        <v>80387</v>
      </c>
      <c r="D17" s="9">
        <v>298296</v>
      </c>
    </row>
    <row r="18" spans="1:4">
      <c r="A18" s="33" t="s">
        <v>23</v>
      </c>
      <c r="B18" s="9">
        <v>36936</v>
      </c>
      <c r="C18" s="45">
        <v>59751</v>
      </c>
      <c r="D18" s="9">
        <v>238474</v>
      </c>
    </row>
    <row r="19" spans="1:4">
      <c r="A19" s="33" t="s">
        <v>24</v>
      </c>
      <c r="B19" s="9">
        <v>22933</v>
      </c>
      <c r="C19" s="45">
        <v>38993</v>
      </c>
      <c r="D19" s="9">
        <v>190206</v>
      </c>
    </row>
    <row r="20" spans="1:4">
      <c r="A20" s="33" t="s">
        <v>25</v>
      </c>
      <c r="B20" s="9">
        <v>113084</v>
      </c>
      <c r="C20" s="45">
        <v>126605</v>
      </c>
      <c r="D20" s="9">
        <v>338689</v>
      </c>
    </row>
    <row r="21" spans="1:4">
      <c r="A21" s="33" t="s">
        <v>93</v>
      </c>
      <c r="B21" s="10">
        <v>13145</v>
      </c>
      <c r="C21" s="45">
        <v>17087</v>
      </c>
      <c r="D21" s="10">
        <v>43633</v>
      </c>
    </row>
    <row r="22" spans="1:4">
      <c r="A22" s="33" t="s">
        <v>26</v>
      </c>
      <c r="B22" s="9">
        <v>44339</v>
      </c>
      <c r="C22" s="45">
        <v>69233</v>
      </c>
      <c r="D22" s="9">
        <v>228239</v>
      </c>
    </row>
    <row r="23" spans="1:4">
      <c r="A23" s="33" t="s">
        <v>89</v>
      </c>
      <c r="B23" s="9">
        <v>153765</v>
      </c>
      <c r="C23" s="45">
        <v>190313</v>
      </c>
      <c r="D23" s="9">
        <v>757586</v>
      </c>
    </row>
    <row r="24" spans="1:4">
      <c r="A24" s="33" t="s">
        <v>90</v>
      </c>
      <c r="B24" s="9">
        <v>229685</v>
      </c>
      <c r="C24" s="45">
        <v>313242</v>
      </c>
      <c r="D24" s="9">
        <v>1453940</v>
      </c>
    </row>
    <row r="25" spans="1:4">
      <c r="A25" s="34" t="s">
        <v>91</v>
      </c>
      <c r="B25" s="11">
        <v>100341</v>
      </c>
      <c r="C25" s="46">
        <v>109590</v>
      </c>
      <c r="D25" s="11">
        <v>435651</v>
      </c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2:E25"/>
  <sheetViews>
    <sheetView workbookViewId="0">
      <selection activeCell="D10" sqref="D10"/>
    </sheetView>
  </sheetViews>
  <sheetFormatPr defaultRowHeight="15"/>
  <cols>
    <col min="1" max="1" width="22.140625" style="3" customWidth="1"/>
    <col min="2" max="2" width="18.140625" style="3" customWidth="1"/>
    <col min="3" max="3" width="20.140625" style="3" customWidth="1"/>
    <col min="4" max="4" width="24.28515625" style="3" customWidth="1"/>
    <col min="5" max="16384" width="9.140625" style="3"/>
  </cols>
  <sheetData>
    <row r="2" spans="1:5">
      <c r="A2" s="196" t="s">
        <v>98</v>
      </c>
      <c r="B2" s="196"/>
      <c r="C2" s="196"/>
      <c r="D2" s="196"/>
    </row>
    <row r="3" spans="1:5">
      <c r="A3" s="36"/>
    </row>
    <row r="4" spans="1:5" ht="35.25" customHeight="1">
      <c r="A4" s="23"/>
      <c r="B4" s="44" t="s">
        <v>28</v>
      </c>
      <c r="C4" s="37" t="s">
        <v>10</v>
      </c>
      <c r="D4" s="38" t="s">
        <v>11</v>
      </c>
      <c r="E4" s="24"/>
    </row>
    <row r="5" spans="1:5">
      <c r="A5" s="32" t="s">
        <v>12</v>
      </c>
      <c r="B5" s="9">
        <v>269948</v>
      </c>
      <c r="C5" s="4">
        <v>349550</v>
      </c>
      <c r="D5" s="4">
        <v>2556376</v>
      </c>
    </row>
    <row r="6" spans="1:5">
      <c r="A6" s="33" t="s">
        <v>88</v>
      </c>
      <c r="B6" s="9">
        <v>10521</v>
      </c>
      <c r="C6" s="4">
        <v>16098</v>
      </c>
      <c r="D6" s="4">
        <v>195836</v>
      </c>
    </row>
    <row r="7" spans="1:5">
      <c r="A7" s="33" t="s">
        <v>13</v>
      </c>
      <c r="B7" s="9">
        <v>6950</v>
      </c>
      <c r="C7" s="4">
        <v>10479</v>
      </c>
      <c r="D7" s="4">
        <v>87746</v>
      </c>
    </row>
    <row r="8" spans="1:5">
      <c r="A8" s="33" t="s">
        <v>14</v>
      </c>
      <c r="B8" s="9">
        <v>9105</v>
      </c>
      <c r="C8" s="4">
        <v>11362</v>
      </c>
      <c r="D8" s="4">
        <v>117966</v>
      </c>
    </row>
    <row r="9" spans="1:5">
      <c r="A9" s="33" t="s">
        <v>15</v>
      </c>
      <c r="B9" s="9">
        <v>28813</v>
      </c>
      <c r="C9" s="4">
        <v>38118</v>
      </c>
      <c r="D9" s="4">
        <v>275015</v>
      </c>
    </row>
    <row r="10" spans="1:5">
      <c r="A10" s="33" t="s">
        <v>16</v>
      </c>
      <c r="B10" s="9">
        <v>4069</v>
      </c>
      <c r="C10" s="4">
        <v>5883</v>
      </c>
      <c r="D10" s="4">
        <v>40398</v>
      </c>
    </row>
    <row r="11" spans="1:5">
      <c r="A11" s="33" t="s">
        <v>17</v>
      </c>
      <c r="B11" s="9">
        <v>9569</v>
      </c>
      <c r="C11" s="4">
        <v>13397</v>
      </c>
      <c r="D11" s="4">
        <v>110465</v>
      </c>
    </row>
    <row r="12" spans="1:5">
      <c r="A12" s="33" t="s">
        <v>18</v>
      </c>
      <c r="B12" s="9">
        <v>30240</v>
      </c>
      <c r="C12" s="4">
        <v>36355</v>
      </c>
      <c r="D12" s="4">
        <v>281190</v>
      </c>
    </row>
    <row r="13" spans="1:5">
      <c r="A13" s="33" t="s">
        <v>92</v>
      </c>
      <c r="B13" s="9">
        <v>20544</v>
      </c>
      <c r="C13" s="4">
        <v>29800</v>
      </c>
      <c r="D13" s="4">
        <v>195514</v>
      </c>
    </row>
    <row r="14" spans="1:5">
      <c r="A14" s="33" t="s">
        <v>19</v>
      </c>
      <c r="B14" s="9">
        <v>10077</v>
      </c>
      <c r="C14" s="4">
        <v>12884</v>
      </c>
      <c r="D14" s="4">
        <v>183907</v>
      </c>
    </row>
    <row r="15" spans="1:5">
      <c r="A15" s="33" t="s">
        <v>20</v>
      </c>
      <c r="B15" s="9">
        <v>7204</v>
      </c>
      <c r="C15" s="4">
        <v>12048</v>
      </c>
      <c r="D15" s="4">
        <v>182279</v>
      </c>
    </row>
    <row r="16" spans="1:5">
      <c r="A16" s="33" t="s">
        <v>21</v>
      </c>
      <c r="B16" s="9">
        <v>12481</v>
      </c>
      <c r="C16" s="4">
        <v>16608</v>
      </c>
      <c r="D16" s="4">
        <v>62526</v>
      </c>
    </row>
    <row r="17" spans="1:4">
      <c r="A17" s="33" t="s">
        <v>22</v>
      </c>
      <c r="B17" s="9">
        <v>3987</v>
      </c>
      <c r="C17" s="4">
        <v>4726</v>
      </c>
      <c r="D17" s="4">
        <v>10493</v>
      </c>
    </row>
    <row r="18" spans="1:4">
      <c r="A18" s="33" t="s">
        <v>23</v>
      </c>
      <c r="B18" s="9">
        <v>5542</v>
      </c>
      <c r="C18" s="4">
        <v>9756</v>
      </c>
      <c r="D18" s="4">
        <v>127142</v>
      </c>
    </row>
    <row r="19" spans="1:4">
      <c r="A19" s="33" t="s">
        <v>24</v>
      </c>
      <c r="B19" s="9">
        <v>4966</v>
      </c>
      <c r="C19" s="4">
        <v>8280</v>
      </c>
      <c r="D19" s="4">
        <v>111787</v>
      </c>
    </row>
    <row r="20" spans="1:4">
      <c r="A20" s="33" t="s">
        <v>25</v>
      </c>
      <c r="B20" s="10">
        <v>81271</v>
      </c>
      <c r="C20" s="4">
        <v>93107</v>
      </c>
      <c r="D20" s="4">
        <v>420566</v>
      </c>
    </row>
    <row r="21" spans="1:4">
      <c r="A21" s="33" t="s">
        <v>93</v>
      </c>
      <c r="B21" s="9">
        <v>3865</v>
      </c>
      <c r="C21" s="4">
        <v>4537</v>
      </c>
      <c r="D21" s="4">
        <v>32371</v>
      </c>
    </row>
    <row r="22" spans="1:4">
      <c r="A22" s="33" t="s">
        <v>26</v>
      </c>
      <c r="B22" s="9">
        <v>9017</v>
      </c>
      <c r="C22" s="4">
        <v>13188</v>
      </c>
      <c r="D22" s="4">
        <v>116473</v>
      </c>
    </row>
    <row r="23" spans="1:4">
      <c r="A23" s="33" t="s">
        <v>89</v>
      </c>
      <c r="B23" s="9">
        <v>1809</v>
      </c>
      <c r="C23" s="4">
        <v>2071</v>
      </c>
      <c r="D23" s="4">
        <v>1</v>
      </c>
    </row>
    <row r="24" spans="1:4">
      <c r="A24" s="33" t="s">
        <v>90</v>
      </c>
      <c r="B24" s="9">
        <v>3149</v>
      </c>
      <c r="C24" s="4">
        <v>3608</v>
      </c>
      <c r="D24" s="4">
        <v>0</v>
      </c>
    </row>
    <row r="25" spans="1:4">
      <c r="A25" s="34" t="s">
        <v>91</v>
      </c>
      <c r="B25" s="11">
        <v>6769</v>
      </c>
      <c r="C25" s="5">
        <v>7245</v>
      </c>
      <c r="D25" s="5">
        <v>4701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2:H26"/>
  <sheetViews>
    <sheetView workbookViewId="0">
      <selection activeCell="D23" sqref="D23"/>
    </sheetView>
  </sheetViews>
  <sheetFormatPr defaultRowHeight="15"/>
  <cols>
    <col min="1" max="1" width="33.85546875" style="3" customWidth="1"/>
    <col min="2" max="2" width="21.42578125" style="3" customWidth="1"/>
    <col min="3" max="3" width="21.7109375" style="3" customWidth="1"/>
    <col min="4" max="4" width="23.140625" style="3" customWidth="1"/>
    <col min="5" max="5" width="9.140625" style="3"/>
    <col min="6" max="6" width="14.7109375" style="3" customWidth="1"/>
    <col min="7" max="16384" width="9.140625" style="3"/>
  </cols>
  <sheetData>
    <row r="2" spans="1:8">
      <c r="A2" s="197" t="s">
        <v>99</v>
      </c>
      <c r="B2" s="197"/>
      <c r="C2" s="197"/>
      <c r="D2" s="197"/>
    </row>
    <row r="3" spans="1:8">
      <c r="A3" s="36"/>
    </row>
    <row r="4" spans="1:8" ht="40.5" customHeight="1">
      <c r="A4" s="47"/>
      <c r="B4" s="44" t="s">
        <v>9</v>
      </c>
      <c r="C4" s="37" t="s">
        <v>10</v>
      </c>
      <c r="D4" s="38" t="s">
        <v>11</v>
      </c>
      <c r="E4" s="24"/>
    </row>
    <row r="5" spans="1:8">
      <c r="A5" s="25" t="s">
        <v>29</v>
      </c>
      <c r="B5" s="4">
        <v>2002199</v>
      </c>
      <c r="C5" s="4">
        <v>4397693</v>
      </c>
      <c r="D5" s="45">
        <v>67569615</v>
      </c>
      <c r="F5" s="52"/>
    </row>
    <row r="6" spans="1:8">
      <c r="A6" s="25" t="s">
        <v>30</v>
      </c>
      <c r="B6" s="4">
        <v>303754</v>
      </c>
      <c r="C6" s="4">
        <v>486609</v>
      </c>
      <c r="D6" s="4">
        <v>4437754</v>
      </c>
      <c r="F6" s="48"/>
      <c r="G6" s="48"/>
      <c r="H6" s="48"/>
    </row>
    <row r="7" spans="1:8">
      <c r="A7" s="25" t="s">
        <v>31</v>
      </c>
      <c r="B7" s="4">
        <v>121674</v>
      </c>
      <c r="C7" s="4">
        <v>451730</v>
      </c>
      <c r="D7" s="54">
        <v>13027606</v>
      </c>
      <c r="F7" s="49"/>
    </row>
    <row r="8" spans="1:8" ht="23.25">
      <c r="A8" s="29" t="s">
        <v>32</v>
      </c>
      <c r="B8" s="4">
        <v>4948</v>
      </c>
      <c r="C8" s="4">
        <v>42983</v>
      </c>
      <c r="D8" s="4">
        <v>3473239</v>
      </c>
      <c r="F8" s="50"/>
    </row>
    <row r="9" spans="1:8">
      <c r="A9" s="29" t="s">
        <v>33</v>
      </c>
      <c r="B9" s="4">
        <v>111036</v>
      </c>
      <c r="C9" s="4">
        <v>369268</v>
      </c>
      <c r="D9" s="4">
        <v>8581128</v>
      </c>
      <c r="F9" s="50"/>
    </row>
    <row r="10" spans="1:8" ht="34.5">
      <c r="A10" s="29" t="s">
        <v>34</v>
      </c>
      <c r="B10" s="4">
        <v>1971</v>
      </c>
      <c r="C10" s="4">
        <v>17216</v>
      </c>
      <c r="D10" s="4">
        <v>701059</v>
      </c>
      <c r="F10" s="50"/>
    </row>
    <row r="11" spans="1:8" ht="34.5">
      <c r="A11" s="29" t="s">
        <v>35</v>
      </c>
      <c r="B11" s="4">
        <v>3719</v>
      </c>
      <c r="C11" s="4">
        <v>22263</v>
      </c>
      <c r="D11" s="4">
        <v>272180</v>
      </c>
      <c r="F11" s="50"/>
    </row>
    <row r="12" spans="1:8">
      <c r="A12" s="25" t="s">
        <v>36</v>
      </c>
      <c r="B12" s="4">
        <v>99839</v>
      </c>
      <c r="C12" s="4">
        <v>359763</v>
      </c>
      <c r="D12" s="4">
        <v>10575273</v>
      </c>
      <c r="F12" s="49"/>
    </row>
    <row r="13" spans="1:8" ht="23.25">
      <c r="A13" s="25" t="s">
        <v>37</v>
      </c>
      <c r="B13" s="4">
        <v>717701</v>
      </c>
      <c r="C13" s="4">
        <v>1330576</v>
      </c>
      <c r="D13" s="4">
        <v>16367286</v>
      </c>
      <c r="F13" s="49"/>
    </row>
    <row r="14" spans="1:8">
      <c r="A14" s="25" t="s">
        <v>38</v>
      </c>
      <c r="B14" s="4">
        <v>90708</v>
      </c>
      <c r="C14" s="4">
        <v>220775</v>
      </c>
      <c r="D14" s="4">
        <v>4240473</v>
      </c>
      <c r="F14" s="49"/>
    </row>
    <row r="15" spans="1:8" ht="23.25">
      <c r="A15" s="25" t="s">
        <v>39</v>
      </c>
      <c r="B15" s="4">
        <v>48921</v>
      </c>
      <c r="C15" s="4">
        <v>152262</v>
      </c>
      <c r="D15" s="4">
        <v>1386248</v>
      </c>
      <c r="F15" s="49"/>
    </row>
    <row r="16" spans="1:8">
      <c r="A16" s="25" t="s">
        <v>40</v>
      </c>
      <c r="B16" s="4">
        <v>30969</v>
      </c>
      <c r="C16" s="4">
        <v>108249</v>
      </c>
      <c r="D16" s="4">
        <v>3013190</v>
      </c>
      <c r="F16" s="49"/>
    </row>
    <row r="17" spans="1:6">
      <c r="A17" s="25" t="s">
        <v>41</v>
      </c>
      <c r="B17" s="4">
        <v>5311</v>
      </c>
      <c r="C17" s="4">
        <v>26955</v>
      </c>
      <c r="D17" s="4">
        <v>960284</v>
      </c>
      <c r="F17" s="49"/>
    </row>
    <row r="18" spans="1:6">
      <c r="A18" s="25" t="s">
        <v>42</v>
      </c>
      <c r="B18" s="4">
        <v>94198</v>
      </c>
      <c r="C18" s="4">
        <v>194122</v>
      </c>
      <c r="D18" s="4">
        <v>2334064</v>
      </c>
      <c r="F18" s="49"/>
    </row>
    <row r="19" spans="1:6" ht="23.25">
      <c r="A19" s="25" t="s">
        <v>43</v>
      </c>
      <c r="B19" s="4">
        <v>55197</v>
      </c>
      <c r="C19" s="4">
        <v>181234</v>
      </c>
      <c r="D19" s="4">
        <v>3059835</v>
      </c>
      <c r="F19" s="49"/>
    </row>
    <row r="20" spans="1:6" ht="34.5">
      <c r="A20" s="25" t="s">
        <v>44</v>
      </c>
      <c r="B20" s="4">
        <v>55550</v>
      </c>
      <c r="C20" s="4">
        <v>215190</v>
      </c>
      <c r="D20" s="4">
        <v>2644906</v>
      </c>
      <c r="F20" s="49"/>
    </row>
    <row r="21" spans="1:6">
      <c r="A21" s="25" t="s">
        <v>45</v>
      </c>
      <c r="B21" s="4">
        <v>40107</v>
      </c>
      <c r="C21" s="4">
        <v>152372</v>
      </c>
      <c r="D21" s="4">
        <v>731503</v>
      </c>
      <c r="F21" s="51"/>
    </row>
    <row r="22" spans="1:6" ht="23.25">
      <c r="A22" s="25" t="s">
        <v>46</v>
      </c>
      <c r="B22" s="4">
        <v>18382</v>
      </c>
      <c r="C22" s="4">
        <v>80191</v>
      </c>
      <c r="D22" s="4">
        <v>789841</v>
      </c>
      <c r="F22" s="49"/>
    </row>
    <row r="23" spans="1:6">
      <c r="A23" s="25" t="s">
        <v>47</v>
      </c>
      <c r="B23" s="4">
        <v>17437</v>
      </c>
      <c r="C23" s="4">
        <v>40859</v>
      </c>
      <c r="D23" s="4">
        <v>2026955</v>
      </c>
      <c r="F23" s="49"/>
    </row>
    <row r="24" spans="1:6">
      <c r="A24" s="30" t="s">
        <v>48</v>
      </c>
      <c r="B24" s="5">
        <v>302451</v>
      </c>
      <c r="C24" s="5">
        <v>396806</v>
      </c>
      <c r="D24" s="5">
        <v>1974397</v>
      </c>
      <c r="F24" s="49"/>
    </row>
    <row r="25" spans="1:6">
      <c r="F25" s="49"/>
    </row>
    <row r="26" spans="1:6">
      <c r="B26" s="52"/>
      <c r="C26" s="52"/>
      <c r="D26" s="52"/>
    </row>
  </sheetData>
  <mergeCells count="1">
    <mergeCell ref="A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83</vt:i4>
      </vt:variant>
    </vt:vector>
  </HeadingPairs>
  <TitlesOfParts>
    <vt:vector size="116" baseType="lpstr">
      <vt:lpstr>Обложка</vt:lpstr>
      <vt:lpstr>Усл. обозначения</vt:lpstr>
      <vt:lpstr>Содержание</vt:lpstr>
      <vt:lpstr>Метод. пояснения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Обложка!_Toc234895350</vt:lpstr>
      <vt:lpstr>Обложка!_Toc234895351</vt:lpstr>
      <vt:lpstr>Обложка!_Toc234895353</vt:lpstr>
      <vt:lpstr>'1'!_Toc234895403</vt:lpstr>
      <vt:lpstr>'2'!_Toc234895451</vt:lpstr>
      <vt:lpstr>'2'!_Toc234895452</vt:lpstr>
      <vt:lpstr>'2'!_Toc234895453</vt:lpstr>
      <vt:lpstr>'3'!_Toc234895493</vt:lpstr>
      <vt:lpstr>'3'!_Toc234895494</vt:lpstr>
      <vt:lpstr>'8'!_Toc234895690</vt:lpstr>
      <vt:lpstr>'8'!_Toc234895694</vt:lpstr>
      <vt:lpstr>'9'!_Toc234895734</vt:lpstr>
      <vt:lpstr>'10'!_Toc234895779</vt:lpstr>
      <vt:lpstr>'10'!_Toc234895780</vt:lpstr>
      <vt:lpstr>'11'!_Toc234895822</vt:lpstr>
      <vt:lpstr>'11'!_Toc234895823</vt:lpstr>
      <vt:lpstr>'15'!_Toc234895992</vt:lpstr>
      <vt:lpstr>'15'!_Toc234895993</vt:lpstr>
      <vt:lpstr>'15'!_Toc234895994</vt:lpstr>
      <vt:lpstr>'15'!_Toc234895995</vt:lpstr>
      <vt:lpstr>'15'!_Toc234895996</vt:lpstr>
      <vt:lpstr>'15'!_Toc234895997</vt:lpstr>
      <vt:lpstr>'15'!_Toc234895998</vt:lpstr>
      <vt:lpstr>'15'!_Toc234895999</vt:lpstr>
      <vt:lpstr>'15'!_Toc234896002</vt:lpstr>
      <vt:lpstr>'17'!_Toc234896096</vt:lpstr>
      <vt:lpstr>'17'!_Toc234896098</vt:lpstr>
      <vt:lpstr>'17'!_Toc234896099</vt:lpstr>
      <vt:lpstr>'17'!_Toc234896100</vt:lpstr>
      <vt:lpstr>'17'!_Toc234896101</vt:lpstr>
      <vt:lpstr>'17'!_Toc234896102</vt:lpstr>
      <vt:lpstr>'17'!_Toc234896103</vt:lpstr>
      <vt:lpstr>'19'!_Toc234896200</vt:lpstr>
      <vt:lpstr>'19'!_Toc234896201</vt:lpstr>
      <vt:lpstr>'19'!_Toc234896202</vt:lpstr>
      <vt:lpstr>'19'!_Toc234896203</vt:lpstr>
      <vt:lpstr>'19'!_Toc234896204</vt:lpstr>
      <vt:lpstr>'19'!_Toc234896205</vt:lpstr>
      <vt:lpstr>'19'!_Toc234896206</vt:lpstr>
      <vt:lpstr>'20'!_Toc234896246</vt:lpstr>
      <vt:lpstr>'20'!_Toc234896247</vt:lpstr>
      <vt:lpstr>'20'!_Toc234896248</vt:lpstr>
      <vt:lpstr>'20'!_Toc234896249</vt:lpstr>
      <vt:lpstr>'20'!_Toc234896251</vt:lpstr>
      <vt:lpstr>'20'!_Toc234896255</vt:lpstr>
      <vt:lpstr>'22'!_Toc234896338</vt:lpstr>
      <vt:lpstr>'22'!_Toc234896339</vt:lpstr>
      <vt:lpstr>'22'!_Toc234896340</vt:lpstr>
      <vt:lpstr>'22'!_Toc234896341</vt:lpstr>
      <vt:lpstr>'22'!_Toc234896342</vt:lpstr>
      <vt:lpstr>'22'!_Toc234896343</vt:lpstr>
      <vt:lpstr>'22'!_Toc234896344</vt:lpstr>
      <vt:lpstr>'23'!_Toc234896393</vt:lpstr>
      <vt:lpstr>'23'!_Toc234896394</vt:lpstr>
      <vt:lpstr>'23'!_Toc234896395</vt:lpstr>
      <vt:lpstr>'23'!_Toc234896396</vt:lpstr>
      <vt:lpstr>'23'!_Toc234896397</vt:lpstr>
      <vt:lpstr>'23'!_Toc234896398</vt:lpstr>
      <vt:lpstr>'23'!_Toc234896399</vt:lpstr>
      <vt:lpstr>'23'!_Toc234896400</vt:lpstr>
      <vt:lpstr>'25'!_Toc234896497</vt:lpstr>
      <vt:lpstr>'25'!_Toc234896498</vt:lpstr>
      <vt:lpstr>'25'!_Toc234896499</vt:lpstr>
      <vt:lpstr>'25'!_Toc234896500</vt:lpstr>
      <vt:lpstr>'25'!_Toc234896501</vt:lpstr>
      <vt:lpstr>'25'!_Toc234896502</vt:lpstr>
      <vt:lpstr>'27'!_Toc234896591</vt:lpstr>
      <vt:lpstr>'27'!_Toc234896592</vt:lpstr>
      <vt:lpstr>'27'!_Toc234896593</vt:lpstr>
      <vt:lpstr>'27'!_Toc234896594</vt:lpstr>
      <vt:lpstr>'27'!_Toc234896595</vt:lpstr>
      <vt:lpstr>'27'!_Toc234896596</vt:lpstr>
      <vt:lpstr>'27'!_Toc234896597</vt:lpstr>
      <vt:lpstr>'28'!_Toc234896641</vt:lpstr>
      <vt:lpstr>'28'!_Toc234896642</vt:lpstr>
      <vt:lpstr>'28'!_Toc234896643</vt:lpstr>
      <vt:lpstr>'28'!_Toc234896644</vt:lpstr>
      <vt:lpstr>'28'!_Toc234896645</vt:lpstr>
      <vt:lpstr>'28'!_Toc234896646</vt:lpstr>
      <vt:lpstr>'29'!_Toc234896733</vt:lpstr>
      <vt:lpstr>'1'!_Toc234925588</vt:lpstr>
      <vt:lpstr>'1'!_Toc333918053</vt:lpstr>
      <vt:lpstr>'15'!OLE_LINK1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a.kurmanbayeva</dc:creator>
  <cp:lastModifiedBy>m.abulkassimova</cp:lastModifiedBy>
  <cp:lastPrinted>2024-09-27T13:55:38Z</cp:lastPrinted>
  <dcterms:created xsi:type="dcterms:W3CDTF">2022-11-23T03:12:12Z</dcterms:created>
  <dcterms:modified xsi:type="dcterms:W3CDTF">2024-10-02T06:07:32Z</dcterms:modified>
</cp:coreProperties>
</file>