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615" windowHeight="5265" tabRatio="885"/>
  </bookViews>
  <sheets>
    <sheet name="Обложка" sheetId="52" r:id="rId1"/>
    <sheet name="Усл.обозначения" sheetId="48" r:id="rId2"/>
    <sheet name="Содержание" sheetId="49" r:id="rId3"/>
    <sheet name="Метод. пояснения" sheetId="53" r:id="rId4"/>
    <sheet name="1" sheetId="1" r:id="rId5"/>
    <sheet name="1.1" sheetId="2" r:id="rId6"/>
    <sheet name="1.2" sheetId="3" r:id="rId7"/>
    <sheet name="1.3" sheetId="4" r:id="rId8"/>
    <sheet name="1.4" sheetId="5" r:id="rId9"/>
    <sheet name="1.5" sheetId="6" r:id="rId10"/>
    <sheet name="1.6" sheetId="7" r:id="rId11"/>
    <sheet name="1.7" sheetId="8" r:id="rId12"/>
    <sheet name="1.8" sheetId="9" r:id="rId13"/>
    <sheet name="1.9" sheetId="10" r:id="rId14"/>
    <sheet name="1.10" sheetId="11" r:id="rId15"/>
    <sheet name="1.11" sheetId="12" r:id="rId16"/>
    <sheet name="1.12" sheetId="13" r:id="rId17"/>
    <sheet name="2.1" sheetId="14" r:id="rId18"/>
    <sheet name="2.2" sheetId="15" r:id="rId19"/>
    <sheet name="2.3" sheetId="16" r:id="rId20"/>
    <sheet name="3.1" sheetId="17" r:id="rId21"/>
    <sheet name="3.2" sheetId="18" r:id="rId22"/>
    <sheet name="3.3" sheetId="19" r:id="rId23"/>
    <sheet name="4.1" sheetId="20" r:id="rId24"/>
    <sheet name="4.2" sheetId="21" r:id="rId25"/>
    <sheet name="4.3" sheetId="22" r:id="rId26"/>
    <sheet name="4.4" sheetId="23" r:id="rId27"/>
    <sheet name="4.5" sheetId="24" r:id="rId28"/>
    <sheet name="4.6" sheetId="25" r:id="rId29"/>
    <sheet name="4.7" sheetId="26" r:id="rId30"/>
    <sheet name="4.8" sheetId="28" r:id="rId31"/>
    <sheet name="4.9" sheetId="27" r:id="rId32"/>
    <sheet name="4.10" sheetId="29" r:id="rId33"/>
    <sheet name="4.11" sheetId="30" r:id="rId34"/>
    <sheet name="4.12" sheetId="31" r:id="rId35"/>
    <sheet name="4.13" sheetId="32" r:id="rId36"/>
    <sheet name="4.14" sheetId="33" r:id="rId37"/>
    <sheet name="4.15" sheetId="34" r:id="rId38"/>
    <sheet name="4.16" sheetId="35" r:id="rId39"/>
    <sheet name="4.17" sheetId="36" r:id="rId40"/>
    <sheet name="4.18" sheetId="37" r:id="rId41"/>
    <sheet name="4.19" sheetId="38" r:id="rId42"/>
    <sheet name="4.20" sheetId="39" r:id="rId43"/>
    <sheet name="5" sheetId="40" r:id="rId44"/>
    <sheet name="6.1" sheetId="41" r:id="rId45"/>
    <sheet name="6.2" sheetId="42" r:id="rId46"/>
    <sheet name="6.3" sheetId="43" r:id="rId47"/>
    <sheet name="7.1" sheetId="44" r:id="rId48"/>
    <sheet name="7.2" sheetId="45" r:id="rId49"/>
    <sheet name="7.3" sheetId="46" r:id="rId50"/>
  </sheets>
  <definedNames>
    <definedName name="_xlnm.Print_Titles" localSheetId="4">'1'!$4:$6</definedName>
    <definedName name="_xlnm.Print_Titles" localSheetId="5">'1.1'!$3:$5</definedName>
    <definedName name="_xlnm.Print_Titles" localSheetId="14">'1.10'!$3:$5</definedName>
    <definedName name="_xlnm.Print_Titles" localSheetId="15">'1.11'!$3:$5</definedName>
    <definedName name="_xlnm.Print_Titles" localSheetId="16">'1.12'!$3:$5</definedName>
    <definedName name="_xlnm.Print_Titles" localSheetId="6">'1.2'!$3:$5</definedName>
    <definedName name="_xlnm.Print_Titles" localSheetId="7">'1.3'!$3:$5</definedName>
    <definedName name="_xlnm.Print_Titles" localSheetId="8">'1.4'!$3:$5</definedName>
    <definedName name="_xlnm.Print_Titles" localSheetId="9">'1.5'!$3:$5</definedName>
    <definedName name="_xlnm.Print_Titles" localSheetId="10">'1.6'!$3:$5</definedName>
    <definedName name="_xlnm.Print_Titles" localSheetId="11">'1.7'!$3:$5</definedName>
    <definedName name="_xlnm.Print_Titles" localSheetId="12">'1.8'!$3:$5</definedName>
    <definedName name="_xlnm.Print_Titles" localSheetId="13">'1.9'!$3:$5</definedName>
    <definedName name="_xlnm.Print_Titles" localSheetId="17">'2.1'!$4:$6</definedName>
    <definedName name="_xlnm.Print_Titles" localSheetId="18">'2.2'!$3:$5</definedName>
    <definedName name="_xlnm.Print_Titles" localSheetId="19">'2.3'!$3:$5</definedName>
    <definedName name="_xlnm.Print_Titles" localSheetId="20">'3.1'!$4:$6</definedName>
    <definedName name="_xlnm.Print_Titles" localSheetId="21">'3.2'!$3:$5</definedName>
    <definedName name="_xlnm.Print_Titles" localSheetId="22">'3.3'!$3:$5</definedName>
    <definedName name="_xlnm.Print_Titles" localSheetId="23">'4.1'!$4:$6</definedName>
    <definedName name="_xlnm.Print_Titles" localSheetId="32">'4.10'!$3:$5</definedName>
    <definedName name="_xlnm.Print_Titles" localSheetId="33">'4.11'!$3:$5</definedName>
    <definedName name="_xlnm.Print_Titles" localSheetId="34">'4.12'!$3:$5</definedName>
    <definedName name="_xlnm.Print_Titles" localSheetId="35">'4.13'!$3:$5</definedName>
    <definedName name="_xlnm.Print_Titles" localSheetId="36">'4.14'!$3:$5</definedName>
    <definedName name="_xlnm.Print_Titles" localSheetId="37">'4.15'!$3:$5</definedName>
    <definedName name="_xlnm.Print_Titles" localSheetId="38">'4.16'!$3:$5</definedName>
    <definedName name="_xlnm.Print_Titles" localSheetId="39">'4.17'!$3:$5</definedName>
    <definedName name="_xlnm.Print_Titles" localSheetId="40">'4.18'!$3:$5</definedName>
    <definedName name="_xlnm.Print_Titles" localSheetId="41">'4.19'!$3:$5</definedName>
    <definedName name="_xlnm.Print_Titles" localSheetId="24">'4.2'!$3:$5</definedName>
    <definedName name="_xlnm.Print_Titles" localSheetId="42">'4.20'!$3:$5</definedName>
    <definedName name="_xlnm.Print_Titles" localSheetId="25">'4.3'!$3:$5</definedName>
    <definedName name="_xlnm.Print_Titles" localSheetId="26">'4.4'!$3:$5</definedName>
    <definedName name="_xlnm.Print_Titles" localSheetId="27">'4.5'!$3:$5</definedName>
    <definedName name="_xlnm.Print_Titles" localSheetId="28">'4.6'!$3:$5</definedName>
    <definedName name="_xlnm.Print_Titles" localSheetId="29">'4.7'!$3:$5</definedName>
    <definedName name="_xlnm.Print_Titles" localSheetId="30">'4.8'!$3:$5</definedName>
    <definedName name="_xlnm.Print_Titles" localSheetId="31">'4.9'!$3:$5</definedName>
    <definedName name="_xlnm.Print_Titles" localSheetId="43">'5'!$4:$6</definedName>
    <definedName name="_xlnm.Print_Titles" localSheetId="44">'6.1'!$4:$6</definedName>
    <definedName name="_xlnm.Print_Titles" localSheetId="45">'6.2'!$3:$5</definedName>
    <definedName name="_xlnm.Print_Titles" localSheetId="46">'6.3'!$3:$5</definedName>
    <definedName name="_xlnm.Print_Titles" localSheetId="47">'7.1'!$4:$6</definedName>
    <definedName name="_xlnm.Print_Titles" localSheetId="48">'7.2'!$3:$5</definedName>
    <definedName name="_xlnm.Print_Titles" localSheetId="49">'7.3'!$3:$5</definedName>
    <definedName name="_xlnm.Print_Area" localSheetId="2">Содержание!$A$1:$B$58</definedName>
  </definedNames>
  <calcPr calcId="144525"/>
</workbook>
</file>

<file path=xl/calcChain.xml><?xml version="1.0" encoding="utf-8"?>
<calcChain xmlns="http://schemas.openxmlformats.org/spreadsheetml/2006/main">
  <c r="H7" i="17" l="1"/>
</calcChain>
</file>

<file path=xl/sharedStrings.xml><?xml version="1.0" encoding="utf-8"?>
<sst xmlns="http://schemas.openxmlformats.org/spreadsheetml/2006/main" count="2489" uniqueCount="218">
  <si>
    <t>Объем оказанных услуг организациями образования</t>
  </si>
  <si>
    <t/>
  </si>
  <si>
    <t>тыс.тенге</t>
  </si>
  <si>
    <t>85</t>
  </si>
  <si>
    <t>Оказано услуг по основному  виду деятельности, всего</t>
  </si>
  <si>
    <t>85101</t>
  </si>
  <si>
    <t>Услуги в области дошкольного воспитания и обучения</t>
  </si>
  <si>
    <t>85201</t>
  </si>
  <si>
    <t>Услуги в области начального образования</t>
  </si>
  <si>
    <t>85311</t>
  </si>
  <si>
    <t>Услуги в области основного и общего среднего образования</t>
  </si>
  <si>
    <t>85321</t>
  </si>
  <si>
    <t>Услуги в области технического и профессионального среднего образования</t>
  </si>
  <si>
    <t>85411</t>
  </si>
  <si>
    <t>Услуги в области  послесреднего  образования</t>
  </si>
  <si>
    <t>85421</t>
  </si>
  <si>
    <t>Услуги в области высшего образования</t>
  </si>
  <si>
    <t>85511</t>
  </si>
  <si>
    <t>Услуги в области спортивного образования и образования специалистов организации досуга</t>
  </si>
  <si>
    <t>85521</t>
  </si>
  <si>
    <t>Услуги в области образования в сфере культуры</t>
  </si>
  <si>
    <t>85531</t>
  </si>
  <si>
    <t>Услуги школ подготовки водителей</t>
  </si>
  <si>
    <t>85591</t>
  </si>
  <si>
    <t>Услуги в области образования прочего  не включенные в другие группировки</t>
  </si>
  <si>
    <t>85601</t>
  </si>
  <si>
    <t>Услуги образовательные вспомогательные</t>
  </si>
  <si>
    <t>-</t>
  </si>
  <si>
    <t>Из общего объема, оказано услуг, предоставляемых через сеть Интернет, всего</t>
  </si>
  <si>
    <t xml:space="preserve">Об объеме оказанных услуг организациями образования Республики Казахстан </t>
  </si>
  <si>
    <t>Условные обозначения:</t>
  </si>
  <si>
    <t>«-» явление отсутствует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</si>
  <si>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</si>
  <si>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</si>
  <si>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</si>
  <si>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</si>
  <si>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</si>
  <si>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1.1</t>
  </si>
  <si>
    <t xml:space="preserve">    Структура услуг по основному виду деятельности</t>
  </si>
  <si>
    <t>1.2</t>
  </si>
  <si>
    <t>1.3</t>
  </si>
  <si>
    <t>1.4</t>
  </si>
  <si>
    <t xml:space="preserve">    Основное и общее среднее образование</t>
  </si>
  <si>
    <t>1.5</t>
  </si>
  <si>
    <t xml:space="preserve">    Техническое и профессиональное среднее образование</t>
  </si>
  <si>
    <t>1.6</t>
  </si>
  <si>
    <t xml:space="preserve">    Послесреднее образование</t>
  </si>
  <si>
    <t>1.7</t>
  </si>
  <si>
    <t>1.8</t>
  </si>
  <si>
    <t xml:space="preserve">    Спортивное образование и образование специалистов досуга</t>
  </si>
  <si>
    <t>1.9</t>
  </si>
  <si>
    <t xml:space="preserve">    Образование в сфере культуры</t>
  </si>
  <si>
    <t>1.10</t>
  </si>
  <si>
    <t xml:space="preserve">    Деятельность школ подготовки водителей транспортных средств</t>
  </si>
  <si>
    <t>1.11</t>
  </si>
  <si>
    <t xml:space="preserve">    Прочие виды образования, не включенные в другие категории</t>
  </si>
  <si>
    <t>1.12</t>
  </si>
  <si>
    <t xml:space="preserve">    Вспомогательные образовательные услуги</t>
  </si>
  <si>
    <t>2.</t>
  </si>
  <si>
    <t>2.1</t>
  </si>
  <si>
    <t xml:space="preserve">    Государственная собственность</t>
  </si>
  <si>
    <t>2.2</t>
  </si>
  <si>
    <t xml:space="preserve">    Частная собственность</t>
  </si>
  <si>
    <t>2.3</t>
  </si>
  <si>
    <t>3.</t>
  </si>
  <si>
    <t>3.1</t>
  </si>
  <si>
    <t xml:space="preserve">    Крупные предприятия</t>
  </si>
  <si>
    <t>3.2</t>
  </si>
  <si>
    <t xml:space="preserve">    Средние предприятия</t>
  </si>
  <si>
    <t>3.3</t>
  </si>
  <si>
    <t xml:space="preserve">    Малые предприятия</t>
  </si>
  <si>
    <t>4.</t>
  </si>
  <si>
    <t>Объем оказанных услуг организациями образования, в разбивке по регионам</t>
  </si>
  <si>
    <t>5.</t>
  </si>
  <si>
    <t>Объем оказанных услуг организациями образования через сеть Интернет</t>
  </si>
  <si>
    <t>6.</t>
  </si>
  <si>
    <t>6.1</t>
  </si>
  <si>
    <t>6.2</t>
  </si>
  <si>
    <t>6.3</t>
  </si>
  <si>
    <t>7.</t>
  </si>
  <si>
    <t>7.1</t>
  </si>
  <si>
    <t>7.2</t>
  </si>
  <si>
    <t>7.3</t>
  </si>
  <si>
    <t xml:space="preserve">Всего </t>
  </si>
  <si>
    <t>«х» – данные конфиденциальны</t>
  </si>
  <si>
    <t>1. Объем оказанных услуг организациями образования</t>
  </si>
  <si>
    <t xml:space="preserve"> Код вида услуг по КПВЭД</t>
  </si>
  <si>
    <t>За отчетный период, всего</t>
  </si>
  <si>
    <t>бюджета</t>
  </si>
  <si>
    <t>населения</t>
  </si>
  <si>
    <t>предприятий</t>
  </si>
  <si>
    <t>Код вида услуг по КПВЭД</t>
  </si>
  <si>
    <t>1.2 Дошкольное образование</t>
  </si>
  <si>
    <t>1.4 Основное и общее среднее образование</t>
  </si>
  <si>
    <t>1.5 Техническое и профессиональное среднее образование</t>
  </si>
  <si>
    <t>1.6   Послесреднее образование</t>
  </si>
  <si>
    <t>1.7 Высшее и послевузовское образование</t>
  </si>
  <si>
    <t>1.12  Вспомогательная деятельность в области образования</t>
  </si>
  <si>
    <t>1.8 Спортивное образование и образование специалистов досуга</t>
  </si>
  <si>
    <t>1.9   Образование в области культуры</t>
  </si>
  <si>
    <t>1.10 Деятельность школ подготовки водителей транспортных средств</t>
  </si>
  <si>
    <t>1.11 Прочие виды образования, не включенные в другие группировки</t>
  </si>
  <si>
    <t>2.  Объем оказанных услуг организациями образования</t>
  </si>
  <si>
    <t xml:space="preserve"> 2.1 Государственная собственность</t>
  </si>
  <si>
    <t>2.3 Иностранная собственность</t>
  </si>
  <si>
    <t>3. Объем оказанных услуг организациями образования</t>
  </si>
  <si>
    <t>3.1  Крупные предприятия</t>
  </si>
  <si>
    <t>3.2 Средние предприятия</t>
  </si>
  <si>
    <t>3.3  Малые предприятия</t>
  </si>
  <si>
    <t>4.  Объем оказанных услуг организациями образования</t>
  </si>
  <si>
    <t>5.  Объем оказанных услуг организациями образования через сеть Интернет</t>
  </si>
  <si>
    <t>6.1 Государственная собственность</t>
  </si>
  <si>
    <t>6.2 Частная собственность</t>
  </si>
  <si>
    <t>7.1  Крупные предприятия</t>
  </si>
  <si>
    <t>7. Объем оказанных услуг организациями образования через сеть Интернет</t>
  </si>
  <si>
    <t>7.2 Средние предприятия</t>
  </si>
  <si>
    <t>7.3 Малые предприятия</t>
  </si>
  <si>
    <t>2.2 Частная собственность</t>
  </si>
  <si>
    <t xml:space="preserve">    Дошкольное образование</t>
  </si>
  <si>
    <t>в процентах</t>
  </si>
  <si>
    <t xml:space="preserve">    Высшее и послевузовское образование</t>
  </si>
  <si>
    <t xml:space="preserve">    Начальное образование</t>
  </si>
  <si>
    <t xml:space="preserve">1.3 Начальное образование </t>
  </si>
  <si>
    <t>6.3 Иностранная собственность</t>
  </si>
  <si>
    <t xml:space="preserve">Департамент статистики населения </t>
  </si>
  <si>
    <t>E-mail: D.Mukhangalieva@aspire.gov.kz</t>
  </si>
  <si>
    <t>Услуги в области высшего и послевузовского образования</t>
  </si>
  <si>
    <t xml:space="preserve">    Иностранная собственность</t>
  </si>
  <si>
    <t>Тел. +7 7172 749061</t>
  </si>
  <si>
    <t>В том числе за счет средств</t>
  </si>
  <si>
    <t>В том числе:</t>
  </si>
  <si>
    <t>6. Объем оказанных услуг организациями образования через сеть Интернет</t>
  </si>
  <si>
    <t>4.1 Абай</t>
  </si>
  <si>
    <t xml:space="preserve">4.2 Акмолинская </t>
  </si>
  <si>
    <t xml:space="preserve">4.3 Актюбинская </t>
  </si>
  <si>
    <t>4.4 Алматинская</t>
  </si>
  <si>
    <t xml:space="preserve">4.5 Атырауская </t>
  </si>
  <si>
    <t xml:space="preserve">4.6 Западно-Казахстанская </t>
  </si>
  <si>
    <t xml:space="preserve">4.7 Жамбылская </t>
  </si>
  <si>
    <t>4.8 ЖетІсу</t>
  </si>
  <si>
    <t xml:space="preserve">4.10 Костанайская </t>
  </si>
  <si>
    <t xml:space="preserve">4.11 Кызылординская </t>
  </si>
  <si>
    <t>4.12 Мангистауская</t>
  </si>
  <si>
    <t>4.13 Павлодарская</t>
  </si>
  <si>
    <t xml:space="preserve">4.14 Северо-Казахстанская </t>
  </si>
  <si>
    <t>4.15 Туркестанская</t>
  </si>
  <si>
    <t>4.16 Ұлытау</t>
  </si>
  <si>
    <t>4.17 Восточно-Казахстанская</t>
  </si>
  <si>
    <t>4.20 г. Шымкент</t>
  </si>
  <si>
    <t xml:space="preserve">© Бюро национальной статистики Агентсто по стратегическому планированию и реформам Республики Казахстан </t>
  </si>
  <si>
    <t>Ответственные за выпуск:</t>
  </si>
  <si>
    <t>Директор департамента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</si>
  <si>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</si>
  <si>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</si>
  <si>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</si>
  <si>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Н. Ханжигитов</t>
  </si>
  <si>
    <t>Тел. +7 7172 749345</t>
  </si>
  <si>
    <t>1.1 Структура услуг по основному виду деятельности</t>
  </si>
  <si>
    <t>4.18  г. Астана</t>
  </si>
  <si>
    <t>4.19  г. Алматы</t>
  </si>
  <si>
    <t>Абай</t>
  </si>
  <si>
    <t xml:space="preserve">Акмолинская </t>
  </si>
  <si>
    <t xml:space="preserve">Актюбинская </t>
  </si>
  <si>
    <t xml:space="preserve">Алматинская </t>
  </si>
  <si>
    <t>Атырауская</t>
  </si>
  <si>
    <t>Жамбылская</t>
  </si>
  <si>
    <t xml:space="preserve">ЖетІсу 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</si>
  <si>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</si>
  <si>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</si>
  <si>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</si>
  <si>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</si>
  <si>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</si>
  <si>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Западно-Казахстанская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</si>
  <si>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</si>
  <si>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</si>
  <si>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</si>
  <si>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</si>
  <si>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</si>
  <si>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</si>
  <si>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</si>
  <si>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</si>
  <si>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</si>
  <si>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</si>
  <si>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</si>
  <si>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</si>
  <si>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</si>
  <si>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</si>
  <si>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</si>
  <si>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</si>
  <si>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</si>
  <si>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</si>
  <si>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</si>
  <si>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</si>
  <si>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</si>
  <si>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</si>
  <si>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</si>
  <si>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</si>
  <si>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</si>
  <si>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</si>
  <si>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</si>
  <si>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4.9 Карагандинская</t>
  </si>
  <si>
    <t>Дата опубликования: 29.08.2024</t>
  </si>
  <si>
    <t>Дата следующего опубликования: 29.11.2024</t>
  </si>
  <si>
    <t>за II квартал 2024 года</t>
  </si>
  <si>
    <t>29.08.2024г.</t>
  </si>
  <si>
    <t>Всего</t>
  </si>
  <si>
    <t xml:space="preserve">    Иностранная собственность </t>
  </si>
  <si>
    <t>19 серия Статистика образования</t>
  </si>
  <si>
    <t>Методологические пояснения</t>
  </si>
  <si>
    <t>В статистическом бюллетене представлены статистические данные организаций с основным видом деятельности в области образования всех форм собственности, ведомственной принадлежности и размерности предприятий, оказывающих услуги в области образования.</t>
  </si>
  <si>
    <t>Объём оказанных услуг – стоимость услуг, оказанных организациями образования, в размере средств, которые поступают от предприятий, организаций и (или) непосредственно от населения (домашних хозяйств) в уплату за оказанные им услуги и оцениваются как доход организации, который, в свою очередь оценивается по стоимости реализации, полученной или причитающейся к получению.</t>
  </si>
  <si>
    <t>Услуги, предоставляемые через Интернет – услуги по обеспечению учебно-методическими материалами, разработке и ведению сайта образовательной организации, формами интерактивного взаимодействия обучающихся с преподавателем и друг с другом, а также администрирование учебного процесса на основе использования Интернет по уровням начального, основного и общего среднего, технического и профессионального, послесреднего, высшего образования.</t>
  </si>
  <si>
    <t>Услуги – деятельность, направленная на удовлетворение каких-либо потребностей человека или общества в целом.</t>
  </si>
  <si>
    <t>Основной вид деятельности - вид деятельности, добавленная стоимость которого превышает добавленную стоимость любого другого вида деятельности, осуществляемого хозяйствующим субъектом.</t>
  </si>
  <si>
    <t xml:space="preserve">Вторичный вид деятельности вид деятельности, помимо основного, который осуществляется с целью производства продукции (товаров и услуг) для третьих лиц. </t>
  </si>
  <si>
    <t>В отдельных случаях незначительные расхождения между итогом и суммой слагаемых объясняются автоматическим округлением данных.</t>
  </si>
  <si>
    <r>
      <t xml:space="preserve"> Исполнитель: </t>
    </r>
    <r>
      <rPr>
        <sz val="8"/>
        <rFont val="Roboto"/>
        <charset val="204"/>
      </rPr>
      <t>Д. Мухангалиева</t>
    </r>
  </si>
  <si>
    <t>№ 9-5/5884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</si>
</sst>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\ ##0"/>
    <numFmt numFmtId="165" formatCode="0.0000"/>
    <numFmt numFmtId="166" formatCode="0.0"/>
    <numFmt numFmtId="167" formatCode="###\ ###\ ###\ ##0.0"/>
  </numFmts>
  <fonts count="34" x14ac:knownFonts="1"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2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u/>
      <sz val="8"/>
      <color theme="10"/>
      <name val="Roboto"/>
      <charset val="204"/>
    </font>
    <font>
      <sz val="8"/>
      <color indexed="8"/>
      <name val="Calibri"/>
      <family val="2"/>
      <scheme val="minor"/>
    </font>
    <font>
      <sz val="8"/>
      <color indexed="8"/>
      <name val="Roboto"/>
    </font>
    <font>
      <b/>
      <sz val="10"/>
      <name val="Roboto"/>
      <charset val="204"/>
    </font>
    <font>
      <b/>
      <sz val="10"/>
      <color theme="1"/>
      <name val="Roboto"/>
      <charset val="204"/>
    </font>
    <font>
      <b/>
      <sz val="11"/>
      <color theme="1"/>
      <name val="Roboto"/>
      <charset val="204"/>
    </font>
    <font>
      <b/>
      <sz val="10"/>
      <color indexed="8"/>
      <name val="Roboto"/>
      <charset val="204"/>
    </font>
    <font>
      <sz val="10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6" fillId="0" borderId="0" xfId="0" applyFont="1"/>
    <xf numFmtId="0" fontId="7" fillId="0" borderId="0" xfId="0" applyFont="1"/>
    <xf numFmtId="0" fontId="11" fillId="0" borderId="0" xfId="0" applyFont="1" applyAlignment="1">
      <alignment horizontal="left"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vertical="center" wrapText="1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164" fontId="14" fillId="0" borderId="0" xfId="0" applyNumberFormat="1" applyFont="1" applyAlignment="1">
      <alignment horizontal="right" wrapText="1"/>
    </xf>
    <xf numFmtId="0" fontId="11" fillId="0" borderId="0" xfId="0" applyFont="1"/>
    <xf numFmtId="164" fontId="11" fillId="0" borderId="0" xfId="0" applyNumberFormat="1" applyFont="1"/>
    <xf numFmtId="0" fontId="13" fillId="0" borderId="5" xfId="0" applyFont="1" applyBorder="1"/>
    <xf numFmtId="0" fontId="11" fillId="0" borderId="0" xfId="4" applyFont="1" applyAlignment="1">
      <alignment horizontal="center" wrapText="1"/>
    </xf>
    <xf numFmtId="0" fontId="11" fillId="0" borderId="0" xfId="0" applyFont="1" applyAlignment="1">
      <alignment horizontal="right"/>
    </xf>
    <xf numFmtId="167" fontId="11" fillId="0" borderId="0" xfId="0" applyNumberFormat="1" applyFont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6" fillId="0" borderId="0" xfId="0" applyFont="1" applyAlignment="1">
      <alignment vertical="top" wrapText="1"/>
    </xf>
    <xf numFmtId="0" fontId="17" fillId="0" borderId="0" xfId="5" applyNumberFormat="1" applyFont="1" applyFill="1" applyBorder="1" applyAlignment="1" applyProtection="1">
      <alignment vertical="top" wrapText="1"/>
    </xf>
    <xf numFmtId="0" fontId="18" fillId="0" borderId="0" xfId="5" applyNumberFormat="1" applyFont="1" applyFill="1" applyBorder="1" applyAlignment="1" applyProtection="1">
      <alignment vertical="top" wrapText="1"/>
    </xf>
    <xf numFmtId="0" fontId="13" fillId="0" borderId="0" xfId="5" applyNumberFormat="1" applyFont="1" applyFill="1" applyBorder="1" applyAlignment="1" applyProtection="1">
      <alignment vertical="top" wrapText="1"/>
    </xf>
    <xf numFmtId="0" fontId="8" fillId="0" borderId="0" xfId="5" applyNumberFormat="1" applyFont="1" applyFill="1" applyBorder="1" applyAlignment="1" applyProtection="1">
      <alignment horizontal="right" vertical="top" wrapText="1"/>
    </xf>
    <xf numFmtId="0" fontId="6" fillId="0" borderId="0" xfId="0" applyFont="1" applyAlignment="1"/>
    <xf numFmtId="0" fontId="6" fillId="0" borderId="0" xfId="5" applyNumberFormat="1" applyFont="1" applyFill="1" applyBorder="1" applyAlignment="1" applyProtection="1"/>
    <xf numFmtId="0" fontId="20" fillId="0" borderId="0" xfId="5" applyNumberFormat="1" applyFont="1" applyFill="1" applyBorder="1" applyAlignment="1" applyProtection="1"/>
    <xf numFmtId="0" fontId="19" fillId="0" borderId="0" xfId="5" applyNumberFormat="1" applyFont="1" applyFill="1" applyBorder="1" applyAlignment="1" applyProtection="1"/>
    <xf numFmtId="0" fontId="19" fillId="0" borderId="0" xfId="5" applyNumberFormat="1" applyFont="1" applyFill="1" applyBorder="1" applyAlignment="1" applyProtection="1">
      <alignment vertical="top" wrapText="1"/>
    </xf>
    <xf numFmtId="0" fontId="8" fillId="0" borderId="0" xfId="5" applyNumberFormat="1" applyFont="1" applyFill="1" applyBorder="1" applyAlignment="1" applyProtection="1">
      <alignment horizontal="left" vertical="top" wrapText="1"/>
    </xf>
    <xf numFmtId="0" fontId="8" fillId="0" borderId="0" xfId="5" applyNumberFormat="1" applyFont="1" applyFill="1" applyBorder="1" applyAlignment="1" applyProtection="1">
      <alignment horizontal="left" vertical="top"/>
    </xf>
    <xf numFmtId="0" fontId="15" fillId="0" borderId="0" xfId="0" applyFont="1" applyAlignment="1"/>
    <xf numFmtId="0" fontId="22" fillId="0" borderId="0" xfId="0" applyFont="1" applyAlignment="1">
      <alignment horizontal="right"/>
    </xf>
    <xf numFmtId="0" fontId="13" fillId="0" borderId="0" xfId="0" applyFont="1" applyFill="1" applyBorder="1" applyAlignment="1">
      <alignment wrapText="1"/>
    </xf>
    <xf numFmtId="14" fontId="13" fillId="0" borderId="0" xfId="0" applyNumberFormat="1" applyFont="1" applyFill="1" applyBorder="1" applyAlignment="1">
      <alignment wrapText="1"/>
    </xf>
    <xf numFmtId="0" fontId="13" fillId="0" borderId="0" xfId="6" applyFont="1" applyFill="1" applyBorder="1" applyAlignment="1">
      <alignment horizontal="left"/>
    </xf>
    <xf numFmtId="0" fontId="13" fillId="0" borderId="5" xfId="6" applyFont="1" applyFill="1" applyBorder="1" applyAlignment="1"/>
    <xf numFmtId="0" fontId="24" fillId="0" borderId="5" xfId="4" applyFont="1" applyBorder="1"/>
    <xf numFmtId="0" fontId="24" fillId="0" borderId="0" xfId="4" applyFont="1" applyBorder="1"/>
    <xf numFmtId="0" fontId="13" fillId="0" borderId="0" xfId="6" applyFont="1" applyFill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13" fillId="0" borderId="0" xfId="1" applyFont="1"/>
    <xf numFmtId="0" fontId="23" fillId="0" borderId="0" xfId="1" applyFont="1" applyBorder="1" applyAlignment="1">
      <alignment vertical="center" wrapText="1"/>
    </xf>
    <xf numFmtId="0" fontId="26" fillId="0" borderId="0" xfId="3" applyFont="1" applyBorder="1" applyAlignment="1">
      <alignment horizontal="left" wrapText="1" indent="1"/>
    </xf>
    <xf numFmtId="0" fontId="13" fillId="0" borderId="0" xfId="1" applyFont="1" applyBorder="1"/>
    <xf numFmtId="49" fontId="13" fillId="0" borderId="0" xfId="1" applyNumberFormat="1" applyFont="1" applyBorder="1" applyAlignment="1">
      <alignment vertical="center"/>
    </xf>
    <xf numFmtId="0" fontId="26" fillId="0" borderId="0" xfId="3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26" fillId="0" borderId="0" xfId="3" applyFont="1" applyFill="1"/>
    <xf numFmtId="0" fontId="23" fillId="0" borderId="0" xfId="1" applyFont="1" applyBorder="1" applyAlignment="1"/>
    <xf numFmtId="0" fontId="23" fillId="0" borderId="0" xfId="1" applyFont="1" applyBorder="1" applyAlignment="1">
      <alignment horizontal="left" wrapText="1" indent="1"/>
    </xf>
    <xf numFmtId="0" fontId="13" fillId="0" borderId="0" xfId="1" applyFont="1" applyBorder="1" applyAlignment="1">
      <alignment horizontal="left" wrapText="1" indent="1"/>
    </xf>
    <xf numFmtId="0" fontId="23" fillId="0" borderId="0" xfId="1" applyFont="1" applyBorder="1" applyAlignment="1">
      <alignment vertical="center"/>
    </xf>
    <xf numFmtId="0" fontId="26" fillId="0" borderId="0" xfId="3" applyFont="1" applyBorder="1" applyAlignment="1">
      <alignment horizontal="justify" wrapText="1"/>
    </xf>
    <xf numFmtId="0" fontId="13" fillId="0" borderId="0" xfId="1" applyFont="1" applyBorder="1" applyAlignment="1">
      <alignment horizontal="justify" wrapText="1"/>
    </xf>
    <xf numFmtId="0" fontId="13" fillId="0" borderId="0" xfId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166" fontId="11" fillId="0" borderId="0" xfId="0" applyNumberFormat="1" applyFont="1"/>
    <xf numFmtId="165" fontId="11" fillId="0" borderId="0" xfId="0" applyNumberFormat="1" applyFont="1" applyAlignment="1">
      <alignment wrapText="1"/>
    </xf>
    <xf numFmtId="0" fontId="11" fillId="0" borderId="1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166" fontId="11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1" xfId="0" applyFont="1" applyBorder="1"/>
    <xf numFmtId="0" fontId="13" fillId="0" borderId="0" xfId="0" applyFont="1"/>
    <xf numFmtId="0" fontId="23" fillId="0" borderId="0" xfId="0" applyFont="1" applyAlignment="1">
      <alignment horizont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24" fillId="0" borderId="0" xfId="0" applyFont="1" applyAlignment="1">
      <alignment wrapText="1"/>
    </xf>
    <xf numFmtId="0" fontId="3" fillId="0" borderId="1" xfId="0" applyFont="1" applyBorder="1"/>
    <xf numFmtId="0" fontId="13" fillId="0" borderId="0" xfId="0" applyFont="1" applyAlignment="1">
      <alignment horizontal="left" wrapText="1"/>
    </xf>
    <xf numFmtId="0" fontId="13" fillId="0" borderId="5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7" fillId="0" borderId="1" xfId="0" applyFont="1" applyBorder="1"/>
    <xf numFmtId="0" fontId="11" fillId="0" borderId="0" xfId="4" applyFont="1" applyAlignment="1">
      <alignment wrapText="1"/>
    </xf>
    <xf numFmtId="0" fontId="11" fillId="0" borderId="1" xfId="4" applyFont="1" applyBorder="1"/>
    <xf numFmtId="164" fontId="11" fillId="0" borderId="0" xfId="0" applyNumberFormat="1" applyFont="1" applyAlignment="1">
      <alignment wrapText="1"/>
    </xf>
    <xf numFmtId="0" fontId="11" fillId="0" borderId="0" xfId="0" applyFont="1" applyFill="1" applyBorder="1" applyAlignment="1">
      <alignment wrapText="1"/>
    </xf>
    <xf numFmtId="49" fontId="13" fillId="0" borderId="0" xfId="2" applyNumberFormat="1" applyFont="1" applyAlignment="1">
      <alignment horizontal="left" vertical="center" wrapText="1"/>
    </xf>
    <xf numFmtId="0" fontId="24" fillId="0" borderId="0" xfId="0" applyFont="1" applyFill="1" applyAlignment="1"/>
    <xf numFmtId="0" fontId="13" fillId="0" borderId="0" xfId="0" applyFont="1" applyFill="1" applyBorder="1" applyAlignment="1"/>
    <xf numFmtId="0" fontId="24" fillId="0" borderId="5" xfId="0" applyFont="1" applyFill="1" applyBorder="1"/>
    <xf numFmtId="14" fontId="23" fillId="0" borderId="1" xfId="6" applyNumberFormat="1" applyFont="1" applyFill="1" applyBorder="1" applyAlignment="1">
      <alignment wrapText="1"/>
    </xf>
    <xf numFmtId="0" fontId="23" fillId="0" borderId="1" xfId="6" applyFont="1" applyFill="1" applyBorder="1" applyAlignment="1"/>
    <xf numFmtId="0" fontId="23" fillId="0" borderId="1" xfId="6" applyFont="1" applyFill="1" applyBorder="1" applyAlignment="1">
      <alignment wrapText="1"/>
    </xf>
    <xf numFmtId="0" fontId="24" fillId="0" borderId="1" xfId="4" applyFont="1" applyBorder="1"/>
    <xf numFmtId="0" fontId="13" fillId="0" borderId="0" xfId="0" applyFont="1" applyFill="1" applyBorder="1" applyAlignment="1">
      <alignment horizontal="left"/>
    </xf>
    <xf numFmtId="0" fontId="28" fillId="0" borderId="0" xfId="0" applyFont="1" applyAlignment="1">
      <alignment horizontal="right" wrapText="1"/>
    </xf>
    <xf numFmtId="164" fontId="28" fillId="0" borderId="0" xfId="0" applyNumberFormat="1" applyFont="1" applyAlignment="1">
      <alignment horizontal="right" wrapText="1"/>
    </xf>
    <xf numFmtId="164" fontId="28" fillId="0" borderId="5" xfId="0" applyNumberFormat="1" applyFont="1" applyBorder="1" applyAlignment="1">
      <alignment horizontal="right" wrapText="1"/>
    </xf>
    <xf numFmtId="0" fontId="0" fillId="0" borderId="1" xfId="0" applyBorder="1"/>
    <xf numFmtId="164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164" fontId="28" fillId="0" borderId="0" xfId="0" applyNumberFormat="1" applyFont="1" applyAlignment="1">
      <alignment horizontal="right" wrapText="1"/>
    </xf>
    <xf numFmtId="164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164" fontId="28" fillId="0" borderId="0" xfId="0" applyNumberFormat="1" applyFont="1" applyAlignment="1">
      <alignment horizontal="right" wrapText="1"/>
    </xf>
    <xf numFmtId="0" fontId="0" fillId="0" borderId="1" xfId="0" applyBorder="1"/>
    <xf numFmtId="164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164" fontId="28" fillId="0" borderId="0" xfId="0" applyNumberFormat="1" applyFont="1" applyAlignment="1">
      <alignment horizontal="right" wrapText="1"/>
    </xf>
    <xf numFmtId="0" fontId="0" fillId="0" borderId="1" xfId="0" applyBorder="1"/>
    <xf numFmtId="164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164" fontId="28" fillId="0" borderId="0" xfId="0" applyNumberFormat="1" applyFont="1" applyAlignment="1">
      <alignment horizontal="right" wrapText="1"/>
    </xf>
    <xf numFmtId="0" fontId="0" fillId="0" borderId="1" xfId="0" applyBorder="1"/>
    <xf numFmtId="164" fontId="28" fillId="0" borderId="0" xfId="0" applyNumberFormat="1" applyFont="1" applyAlignment="1">
      <alignment horizontal="right" wrapText="1"/>
    </xf>
    <xf numFmtId="0" fontId="0" fillId="0" borderId="0" xfId="0"/>
    <xf numFmtId="0" fontId="28" fillId="0" borderId="0" xfId="0" applyFont="1" applyAlignment="1">
      <alignment horizontal="right" wrapText="1"/>
    </xf>
    <xf numFmtId="164" fontId="28" fillId="0" borderId="0" xfId="0" applyNumberFormat="1" applyFont="1" applyAlignment="1">
      <alignment horizontal="right" wrapText="1"/>
    </xf>
    <xf numFmtId="0" fontId="0" fillId="0" borderId="1" xfId="0" applyBorder="1"/>
    <xf numFmtId="0" fontId="28" fillId="0" borderId="0" xfId="0" applyFont="1" applyAlignment="1">
      <alignment horizontal="center" wrapText="1"/>
    </xf>
    <xf numFmtId="3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167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horizontal="right" wrapText="1"/>
    </xf>
    <xf numFmtId="164" fontId="28" fillId="0" borderId="0" xfId="0" applyNumberFormat="1" applyFont="1" applyAlignment="1">
      <alignment horizontal="right" wrapText="1"/>
    </xf>
    <xf numFmtId="164" fontId="13" fillId="0" borderId="0" xfId="0" applyNumberFormat="1" applyFont="1" applyFill="1" applyAlignment="1">
      <alignment horizontal="right" wrapText="1"/>
    </xf>
    <xf numFmtId="0" fontId="6" fillId="0" borderId="0" xfId="1" applyFont="1" applyAlignment="1"/>
    <xf numFmtId="0" fontId="33" fillId="0" borderId="0" xfId="1" applyFont="1" applyAlignment="1">
      <alignment horizontal="justify" vertical="top"/>
    </xf>
    <xf numFmtId="0" fontId="6" fillId="0" borderId="0" xfId="1" applyFont="1" applyAlignment="1">
      <alignment horizontal="justify" vertical="top" wrapText="1"/>
    </xf>
    <xf numFmtId="0" fontId="6" fillId="0" borderId="0" xfId="1" applyFont="1" applyFill="1" applyAlignment="1">
      <alignment horizontal="justify" vertical="top"/>
    </xf>
    <xf numFmtId="0" fontId="6" fillId="0" borderId="0" xfId="1" applyFont="1" applyFill="1" applyAlignment="1">
      <alignment horizontal="justify" vertical="top" wrapText="1"/>
    </xf>
    <xf numFmtId="0" fontId="15" fillId="0" borderId="0" xfId="0" applyFont="1" applyAlignment="1">
      <alignment horizontal="justify" vertical="top"/>
    </xf>
    <xf numFmtId="0" fontId="6" fillId="0" borderId="0" xfId="1" applyFont="1" applyAlignment="1">
      <alignment wrapText="1"/>
    </xf>
    <xf numFmtId="0" fontId="6" fillId="0" borderId="0" xfId="1" applyFont="1"/>
    <xf numFmtId="0" fontId="29" fillId="0" borderId="0" xfId="1" applyFont="1" applyAlignment="1">
      <alignment horizontal="center" vertical="top"/>
    </xf>
    <xf numFmtId="0" fontId="19" fillId="0" borderId="0" xfId="5" applyNumberFormat="1" applyFont="1" applyFill="1" applyBorder="1" applyAlignment="1" applyProtection="1">
      <alignment wrapText="1"/>
    </xf>
    <xf numFmtId="0" fontId="19" fillId="0" borderId="0" xfId="5" applyNumberFormat="1" applyFont="1" applyFill="1" applyBorder="1" applyAlignment="1" applyProtection="1">
      <alignment horizontal="left" vertical="top" wrapText="1"/>
    </xf>
    <xf numFmtId="0" fontId="9" fillId="2" borderId="0" xfId="1" applyFont="1" applyFill="1" applyAlignment="1">
      <alignment horizontal="left" vertical="top" wrapText="1"/>
    </xf>
    <xf numFmtId="0" fontId="8" fillId="0" borderId="0" xfId="5" applyNumberFormat="1" applyFont="1" applyFill="1" applyBorder="1" applyAlignment="1" applyProtection="1">
      <alignment horizontal="left" vertical="top" wrapText="1"/>
    </xf>
    <xf numFmtId="0" fontId="10" fillId="0" borderId="0" xfId="0" applyFont="1" applyAlignment="1">
      <alignment horizontal="left"/>
    </xf>
    <xf numFmtId="0" fontId="8" fillId="0" borderId="0" xfId="1" applyFont="1" applyAlignment="1">
      <alignment horizontal="left" vertical="center" wrapText="1"/>
    </xf>
    <xf numFmtId="0" fontId="16" fillId="0" borderId="0" xfId="5" applyFont="1" applyFill="1" applyAlignment="1">
      <alignment horizontal="left" vertical="top"/>
    </xf>
    <xf numFmtId="0" fontId="21" fillId="0" borderId="0" xfId="0" applyFont="1" applyAlignment="1">
      <alignment horizontal="left" vertical="top"/>
    </xf>
    <xf numFmtId="0" fontId="29" fillId="0" borderId="0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</cellXfs>
  <cellStyles count="7">
    <cellStyle name="Гиперссылка" xfId="3" builtinId="8"/>
    <cellStyle name="Обычный" xfId="0" builtinId="0"/>
    <cellStyle name="Обычный 2" xfId="1"/>
    <cellStyle name="Обычный 2 2" xfId="5"/>
    <cellStyle name="Обычный 3" xfId="4"/>
    <cellStyle name="Обычный_05_19" xfId="2"/>
    <cellStyle name="Обычный_таблицы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123825</xdr:colOff>
      <xdr:row>4</xdr:row>
      <xdr:rowOff>35276</xdr:rowOff>
    </xdr:to>
    <xdr:pic>
      <xdr:nvPicPr>
        <xdr:cNvPr id="3" name="Рисунок 3" descr="Group 1706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981325" cy="6829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E22" sqref="E22"/>
    </sheetView>
  </sheetViews>
  <sheetFormatPr defaultRowHeight="12.75" x14ac:dyDescent="0.2"/>
  <cols>
    <col min="1" max="1" width="15.85546875" style="25" customWidth="1"/>
    <col min="2" max="2" width="9.7109375" style="25" customWidth="1"/>
    <col min="3" max="3" width="9.42578125" style="25" customWidth="1"/>
    <col min="4" max="4" width="7.85546875" style="25" customWidth="1"/>
    <col min="5" max="5" width="24.5703125" style="25" customWidth="1"/>
    <col min="6" max="6" width="17.28515625" style="25" customWidth="1"/>
    <col min="7" max="245" width="9.140625" style="2"/>
    <col min="246" max="246" width="11.42578125" style="2" customWidth="1"/>
    <col min="247" max="501" width="9.140625" style="2"/>
    <col min="502" max="502" width="11.42578125" style="2" customWidth="1"/>
    <col min="503" max="757" width="9.140625" style="2"/>
    <col min="758" max="758" width="11.42578125" style="2" customWidth="1"/>
    <col min="759" max="1013" width="9.140625" style="2"/>
    <col min="1014" max="1014" width="11.42578125" style="2" customWidth="1"/>
    <col min="1015" max="1269" width="9.140625" style="2"/>
    <col min="1270" max="1270" width="11.42578125" style="2" customWidth="1"/>
    <col min="1271" max="1525" width="9.140625" style="2"/>
    <col min="1526" max="1526" width="11.42578125" style="2" customWidth="1"/>
    <col min="1527" max="1781" width="9.140625" style="2"/>
    <col min="1782" max="1782" width="11.42578125" style="2" customWidth="1"/>
    <col min="1783" max="2037" width="9.140625" style="2"/>
    <col min="2038" max="2038" width="11.42578125" style="2" customWidth="1"/>
    <col min="2039" max="2293" width="9.140625" style="2"/>
    <col min="2294" max="2294" width="11.42578125" style="2" customWidth="1"/>
    <col min="2295" max="2549" width="9.140625" style="2"/>
    <col min="2550" max="2550" width="11.42578125" style="2" customWidth="1"/>
    <col min="2551" max="2805" width="9.140625" style="2"/>
    <col min="2806" max="2806" width="11.42578125" style="2" customWidth="1"/>
    <col min="2807" max="3061" width="9.140625" style="2"/>
    <col min="3062" max="3062" width="11.42578125" style="2" customWidth="1"/>
    <col min="3063" max="3317" width="9.140625" style="2"/>
    <col min="3318" max="3318" width="11.42578125" style="2" customWidth="1"/>
    <col min="3319" max="3573" width="9.140625" style="2"/>
    <col min="3574" max="3574" width="11.42578125" style="2" customWidth="1"/>
    <col min="3575" max="3829" width="9.140625" style="2"/>
    <col min="3830" max="3830" width="11.42578125" style="2" customWidth="1"/>
    <col min="3831" max="4085" width="9.140625" style="2"/>
    <col min="4086" max="4086" width="11.42578125" style="2" customWidth="1"/>
    <col min="4087" max="4341" width="9.140625" style="2"/>
    <col min="4342" max="4342" width="11.42578125" style="2" customWidth="1"/>
    <col min="4343" max="4597" width="9.140625" style="2"/>
    <col min="4598" max="4598" width="11.42578125" style="2" customWidth="1"/>
    <col min="4599" max="4853" width="9.140625" style="2"/>
    <col min="4854" max="4854" width="11.42578125" style="2" customWidth="1"/>
    <col min="4855" max="5109" width="9.140625" style="2"/>
    <col min="5110" max="5110" width="11.42578125" style="2" customWidth="1"/>
    <col min="5111" max="5365" width="9.140625" style="2"/>
    <col min="5366" max="5366" width="11.42578125" style="2" customWidth="1"/>
    <col min="5367" max="5621" width="9.140625" style="2"/>
    <col min="5622" max="5622" width="11.42578125" style="2" customWidth="1"/>
    <col min="5623" max="5877" width="9.140625" style="2"/>
    <col min="5878" max="5878" width="11.42578125" style="2" customWidth="1"/>
    <col min="5879" max="6133" width="9.140625" style="2"/>
    <col min="6134" max="6134" width="11.42578125" style="2" customWidth="1"/>
    <col min="6135" max="6389" width="9.140625" style="2"/>
    <col min="6390" max="6390" width="11.42578125" style="2" customWidth="1"/>
    <col min="6391" max="6645" width="9.140625" style="2"/>
    <col min="6646" max="6646" width="11.42578125" style="2" customWidth="1"/>
    <col min="6647" max="6901" width="9.140625" style="2"/>
    <col min="6902" max="6902" width="11.42578125" style="2" customWidth="1"/>
    <col min="6903" max="7157" width="9.140625" style="2"/>
    <col min="7158" max="7158" width="11.42578125" style="2" customWidth="1"/>
    <col min="7159" max="7413" width="9.140625" style="2"/>
    <col min="7414" max="7414" width="11.42578125" style="2" customWidth="1"/>
    <col min="7415" max="7669" width="9.140625" style="2"/>
    <col min="7670" max="7670" width="11.42578125" style="2" customWidth="1"/>
    <col min="7671" max="7925" width="9.140625" style="2"/>
    <col min="7926" max="7926" width="11.42578125" style="2" customWidth="1"/>
    <col min="7927" max="8181" width="9.140625" style="2"/>
    <col min="8182" max="8182" width="11.42578125" style="2" customWidth="1"/>
    <col min="8183" max="8437" width="9.140625" style="2"/>
    <col min="8438" max="8438" width="11.42578125" style="2" customWidth="1"/>
    <col min="8439" max="8693" width="9.140625" style="2"/>
    <col min="8694" max="8694" width="11.42578125" style="2" customWidth="1"/>
    <col min="8695" max="8949" width="9.140625" style="2"/>
    <col min="8950" max="8950" width="11.42578125" style="2" customWidth="1"/>
    <col min="8951" max="9205" width="9.140625" style="2"/>
    <col min="9206" max="9206" width="11.42578125" style="2" customWidth="1"/>
    <col min="9207" max="9461" width="9.140625" style="2"/>
    <col min="9462" max="9462" width="11.42578125" style="2" customWidth="1"/>
    <col min="9463" max="9717" width="9.140625" style="2"/>
    <col min="9718" max="9718" width="11.42578125" style="2" customWidth="1"/>
    <col min="9719" max="9973" width="9.140625" style="2"/>
    <col min="9974" max="9974" width="11.42578125" style="2" customWidth="1"/>
    <col min="9975" max="10229" width="9.140625" style="2"/>
    <col min="10230" max="10230" width="11.42578125" style="2" customWidth="1"/>
    <col min="10231" max="10485" width="9.140625" style="2"/>
    <col min="10486" max="10486" width="11.42578125" style="2" customWidth="1"/>
    <col min="10487" max="10741" width="9.140625" style="2"/>
    <col min="10742" max="10742" width="11.42578125" style="2" customWidth="1"/>
    <col min="10743" max="10997" width="9.140625" style="2"/>
    <col min="10998" max="10998" width="11.42578125" style="2" customWidth="1"/>
    <col min="10999" max="11253" width="9.140625" style="2"/>
    <col min="11254" max="11254" width="11.42578125" style="2" customWidth="1"/>
    <col min="11255" max="11509" width="9.140625" style="2"/>
    <col min="11510" max="11510" width="11.42578125" style="2" customWidth="1"/>
    <col min="11511" max="11765" width="9.140625" style="2"/>
    <col min="11766" max="11766" width="11.42578125" style="2" customWidth="1"/>
    <col min="11767" max="12021" width="9.140625" style="2"/>
    <col min="12022" max="12022" width="11.42578125" style="2" customWidth="1"/>
    <col min="12023" max="12277" width="9.140625" style="2"/>
    <col min="12278" max="12278" width="11.42578125" style="2" customWidth="1"/>
    <col min="12279" max="12533" width="9.140625" style="2"/>
    <col min="12534" max="12534" width="11.42578125" style="2" customWidth="1"/>
    <col min="12535" max="12789" width="9.140625" style="2"/>
    <col min="12790" max="12790" width="11.42578125" style="2" customWidth="1"/>
    <col min="12791" max="13045" width="9.140625" style="2"/>
    <col min="13046" max="13046" width="11.42578125" style="2" customWidth="1"/>
    <col min="13047" max="13301" width="9.140625" style="2"/>
    <col min="13302" max="13302" width="11.42578125" style="2" customWidth="1"/>
    <col min="13303" max="13557" width="9.140625" style="2"/>
    <col min="13558" max="13558" width="11.42578125" style="2" customWidth="1"/>
    <col min="13559" max="13813" width="9.140625" style="2"/>
    <col min="13814" max="13814" width="11.42578125" style="2" customWidth="1"/>
    <col min="13815" max="14069" width="9.140625" style="2"/>
    <col min="14070" max="14070" width="11.42578125" style="2" customWidth="1"/>
    <col min="14071" max="14325" width="9.140625" style="2"/>
    <col min="14326" max="14326" width="11.42578125" style="2" customWidth="1"/>
    <col min="14327" max="14581" width="9.140625" style="2"/>
    <col min="14582" max="14582" width="11.42578125" style="2" customWidth="1"/>
    <col min="14583" max="14837" width="9.140625" style="2"/>
    <col min="14838" max="14838" width="11.42578125" style="2" customWidth="1"/>
    <col min="14839" max="15093" width="9.140625" style="2"/>
    <col min="15094" max="15094" width="11.42578125" style="2" customWidth="1"/>
    <col min="15095" max="15349" width="9.140625" style="2"/>
    <col min="15350" max="15350" width="11.42578125" style="2" customWidth="1"/>
    <col min="15351" max="15605" width="9.140625" style="2"/>
    <col min="15606" max="15606" width="11.42578125" style="2" customWidth="1"/>
    <col min="15607" max="15861" width="9.140625" style="2"/>
    <col min="15862" max="15862" width="11.42578125" style="2" customWidth="1"/>
    <col min="15863" max="16117" width="9.140625" style="2"/>
    <col min="16118" max="16118" width="11.42578125" style="2" customWidth="1"/>
    <col min="16119" max="16384" width="9.140625" style="2"/>
  </cols>
  <sheetData>
    <row r="1" spans="1:6" ht="12" x14ac:dyDescent="0.2">
      <c r="A1" s="19"/>
      <c r="B1" s="19"/>
      <c r="C1" s="19"/>
      <c r="D1" s="19"/>
      <c r="E1" s="19"/>
      <c r="F1" s="19"/>
    </row>
    <row r="2" spans="1:6" ht="12" x14ac:dyDescent="0.2">
      <c r="A2" s="19"/>
      <c r="B2" s="19"/>
      <c r="C2" s="19"/>
      <c r="D2" s="19"/>
      <c r="E2" s="19"/>
      <c r="F2" s="19"/>
    </row>
    <row r="3" spans="1:6" ht="12" x14ac:dyDescent="0.2">
      <c r="A3" s="20"/>
      <c r="B3" s="20"/>
      <c r="C3" s="20"/>
      <c r="D3" s="20"/>
      <c r="E3" s="20"/>
      <c r="F3" s="20"/>
    </row>
    <row r="4" spans="1:6" ht="12" x14ac:dyDescent="0.2">
      <c r="A4" s="20"/>
      <c r="B4" s="20"/>
      <c r="C4" s="20"/>
      <c r="D4" s="20"/>
      <c r="E4" s="20"/>
      <c r="F4" s="20"/>
    </row>
    <row r="5" spans="1:6" x14ac:dyDescent="0.2">
      <c r="F5" s="1"/>
    </row>
    <row r="6" spans="1:6" ht="18.75" customHeight="1" x14ac:dyDescent="0.2">
      <c r="A6" s="143" t="s">
        <v>201</v>
      </c>
      <c r="B6" s="143"/>
      <c r="C6" s="143"/>
      <c r="D6" s="143"/>
      <c r="E6" s="143"/>
      <c r="F6" s="18"/>
    </row>
    <row r="7" spans="1:6" ht="18.75" x14ac:dyDescent="0.2">
      <c r="A7" s="29" t="s">
        <v>202</v>
      </c>
      <c r="B7" s="28"/>
      <c r="C7" s="28"/>
      <c r="D7" s="28"/>
      <c r="E7" s="28"/>
      <c r="F7" s="18"/>
    </row>
    <row r="8" spans="1:6" ht="18.75" x14ac:dyDescent="0.2">
      <c r="A8" s="21"/>
      <c r="B8" s="21"/>
      <c r="C8" s="21"/>
      <c r="D8" s="21"/>
      <c r="E8" s="22"/>
      <c r="F8" s="18"/>
    </row>
    <row r="9" spans="1:6" ht="12.75" customHeight="1" x14ac:dyDescent="0.2">
      <c r="A9" s="1"/>
      <c r="B9" s="1"/>
      <c r="C9" s="1"/>
      <c r="D9" s="1"/>
      <c r="E9" s="1"/>
      <c r="F9" s="1"/>
    </row>
    <row r="10" spans="1:6" ht="12" customHeight="1" x14ac:dyDescent="0.2">
      <c r="A10" s="142" t="s">
        <v>29</v>
      </c>
      <c r="B10" s="142"/>
      <c r="C10" s="142"/>
      <c r="D10" s="142"/>
      <c r="E10" s="142"/>
      <c r="F10" s="142"/>
    </row>
    <row r="11" spans="1:6" ht="86.25" customHeight="1" x14ac:dyDescent="0.2">
      <c r="A11" s="142"/>
      <c r="B11" s="142"/>
      <c r="C11" s="142"/>
      <c r="D11" s="142"/>
      <c r="E11" s="142"/>
      <c r="F11" s="142"/>
    </row>
    <row r="12" spans="1:6" ht="18.75" x14ac:dyDescent="0.3">
      <c r="A12" s="144" t="s">
        <v>203</v>
      </c>
      <c r="B12" s="144"/>
      <c r="C12" s="144"/>
      <c r="D12" s="144"/>
      <c r="E12" s="144"/>
      <c r="F12" s="144"/>
    </row>
    <row r="13" spans="1:6" x14ac:dyDescent="0.2">
      <c r="A13" s="23"/>
      <c r="B13" s="23"/>
      <c r="C13" s="23"/>
      <c r="D13" s="23"/>
      <c r="E13" s="23"/>
      <c r="F13" s="23"/>
    </row>
    <row r="14" spans="1:6" ht="19.5" customHeight="1" x14ac:dyDescent="0.2">
      <c r="A14" s="23"/>
      <c r="B14" s="23"/>
      <c r="C14" s="23"/>
      <c r="D14" s="23"/>
      <c r="E14" s="23"/>
      <c r="F14" s="23"/>
    </row>
    <row r="15" spans="1:6" x14ac:dyDescent="0.2">
      <c r="A15" s="23"/>
      <c r="B15" s="23"/>
      <c r="C15" s="23"/>
      <c r="D15" s="23"/>
      <c r="E15" s="23"/>
      <c r="F15" s="23"/>
    </row>
    <row r="16" spans="1:6" x14ac:dyDescent="0.2">
      <c r="A16" s="24"/>
      <c r="B16" s="24"/>
      <c r="C16" s="24"/>
      <c r="D16" s="24"/>
      <c r="E16" s="24"/>
      <c r="F16" s="24"/>
    </row>
    <row r="17" spans="1:6" ht="27.75" customHeight="1" x14ac:dyDescent="0.2">
      <c r="A17" s="145" t="s">
        <v>207</v>
      </c>
      <c r="B17" s="145"/>
      <c r="C17" s="145"/>
      <c r="D17" s="145"/>
      <c r="E17" s="145"/>
      <c r="F17" s="145"/>
    </row>
    <row r="18" spans="1:6" ht="26.25" x14ac:dyDescent="0.2">
      <c r="A18" s="141"/>
      <c r="B18" s="141"/>
      <c r="C18" s="141"/>
      <c r="D18" s="141"/>
      <c r="E18" s="141"/>
    </row>
    <row r="19" spans="1:6" ht="18.75" customHeight="1" x14ac:dyDescent="0.2"/>
    <row r="20" spans="1:6" ht="12.75" customHeight="1" x14ac:dyDescent="0.2">
      <c r="A20" s="140"/>
      <c r="B20" s="140"/>
      <c r="C20" s="140"/>
      <c r="D20" s="140"/>
      <c r="E20" s="140"/>
    </row>
    <row r="21" spans="1:6" ht="12.75" customHeight="1" x14ac:dyDescent="0.2">
      <c r="A21" s="140"/>
      <c r="B21" s="140"/>
      <c r="C21" s="140"/>
      <c r="D21" s="140"/>
      <c r="E21" s="140"/>
    </row>
    <row r="22" spans="1:6" ht="26.25" x14ac:dyDescent="0.4">
      <c r="A22" s="26"/>
      <c r="B22" s="26"/>
      <c r="C22" s="26"/>
      <c r="D22" s="26"/>
      <c r="E22" s="26"/>
    </row>
    <row r="23" spans="1:6" ht="26.25" x14ac:dyDescent="0.2">
      <c r="A23" s="141"/>
      <c r="B23" s="141"/>
      <c r="C23" s="141"/>
      <c r="D23" s="141"/>
      <c r="E23" s="141"/>
    </row>
    <row r="24" spans="1:6" ht="26.25" x14ac:dyDescent="0.2">
      <c r="A24" s="27"/>
      <c r="B24" s="27"/>
      <c r="C24" s="27"/>
      <c r="D24" s="27"/>
      <c r="E24" s="27"/>
    </row>
  </sheetData>
  <mergeCells count="7">
    <mergeCell ref="A20:E21"/>
    <mergeCell ref="A23:E23"/>
    <mergeCell ref="A10:F11"/>
    <mergeCell ref="A6:E6"/>
    <mergeCell ref="A18:E18"/>
    <mergeCell ref="A12:F12"/>
    <mergeCell ref="A17:F1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36" sqref="I36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94</v>
      </c>
      <c r="B1" s="152"/>
      <c r="C1" s="152"/>
      <c r="D1" s="152"/>
      <c r="E1" s="152"/>
      <c r="F1" s="152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32.25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01">
        <v>117003071</v>
      </c>
      <c r="D6" s="101">
        <v>105043807</v>
      </c>
      <c r="E6" s="101">
        <v>11057356</v>
      </c>
      <c r="F6" s="101">
        <v>901908</v>
      </c>
    </row>
    <row r="7" spans="1:7" s="61" customFormat="1" x14ac:dyDescent="0.2">
      <c r="A7" s="41" t="s">
        <v>130</v>
      </c>
      <c r="B7" s="68"/>
      <c r="C7" s="68"/>
      <c r="D7" s="68"/>
      <c r="E7" s="68"/>
      <c r="F7" s="68"/>
    </row>
    <row r="8" spans="1:7" s="61" customFormat="1" ht="22.5" x14ac:dyDescent="0.2">
      <c r="A8" s="3" t="s">
        <v>6</v>
      </c>
      <c r="B8" s="42" t="s">
        <v>5</v>
      </c>
      <c r="C8" s="101">
        <v>142007</v>
      </c>
      <c r="D8" s="101">
        <v>116690</v>
      </c>
      <c r="E8" s="101">
        <v>25317</v>
      </c>
      <c r="F8" s="100" t="s">
        <v>27</v>
      </c>
    </row>
    <row r="9" spans="1:7" s="61" customFormat="1" ht="22.5" x14ac:dyDescent="0.2">
      <c r="A9" s="3" t="s">
        <v>8</v>
      </c>
      <c r="B9" s="42" t="s">
        <v>7</v>
      </c>
      <c r="C9" s="101">
        <v>31001</v>
      </c>
      <c r="D9" s="101">
        <v>18642</v>
      </c>
      <c r="E9" s="101">
        <v>12359</v>
      </c>
      <c r="F9" s="100" t="s">
        <v>27</v>
      </c>
    </row>
    <row r="10" spans="1:7" s="61" customFormat="1" ht="22.5" x14ac:dyDescent="0.2">
      <c r="A10" s="3" t="s">
        <v>10</v>
      </c>
      <c r="B10" s="42" t="s">
        <v>9</v>
      </c>
      <c r="C10" s="101">
        <v>624882</v>
      </c>
      <c r="D10" s="101">
        <v>537466</v>
      </c>
      <c r="E10" s="101">
        <v>87416</v>
      </c>
      <c r="F10" s="100" t="s">
        <v>27</v>
      </c>
    </row>
    <row r="11" spans="1:7" s="61" customFormat="1" ht="33.75" x14ac:dyDescent="0.2">
      <c r="A11" s="3" t="s">
        <v>12</v>
      </c>
      <c r="B11" s="42" t="s">
        <v>11</v>
      </c>
      <c r="C11" s="101">
        <v>116067282</v>
      </c>
      <c r="D11" s="101">
        <v>104333255</v>
      </c>
      <c r="E11" s="101">
        <v>10855012</v>
      </c>
      <c r="F11" s="101">
        <v>879015</v>
      </c>
    </row>
    <row r="12" spans="1:7" s="61" customFormat="1" ht="22.5" x14ac:dyDescent="0.2">
      <c r="A12" s="3" t="s">
        <v>14</v>
      </c>
      <c r="B12" s="42" t="s">
        <v>13</v>
      </c>
      <c r="C12" s="101">
        <v>2258</v>
      </c>
      <c r="D12" s="100" t="s">
        <v>27</v>
      </c>
      <c r="E12" s="101">
        <v>2258</v>
      </c>
      <c r="F12" s="100" t="s">
        <v>27</v>
      </c>
    </row>
    <row r="13" spans="1:7" s="61" customFormat="1" ht="22.5" x14ac:dyDescent="0.2">
      <c r="A13" s="3" t="s">
        <v>16</v>
      </c>
      <c r="B13" s="42" t="s">
        <v>15</v>
      </c>
      <c r="C13" s="100" t="s">
        <v>27</v>
      </c>
      <c r="D13" s="100" t="s">
        <v>27</v>
      </c>
      <c r="E13" s="100" t="s">
        <v>27</v>
      </c>
      <c r="F13" s="100" t="s">
        <v>27</v>
      </c>
    </row>
    <row r="14" spans="1:7" s="61" customFormat="1" ht="33.75" x14ac:dyDescent="0.2">
      <c r="A14" s="3" t="s">
        <v>18</v>
      </c>
      <c r="B14" s="42" t="s">
        <v>17</v>
      </c>
      <c r="C14" s="101">
        <v>22205</v>
      </c>
      <c r="D14" s="100" t="s">
        <v>27</v>
      </c>
      <c r="E14" s="101">
        <v>22205</v>
      </c>
      <c r="F14" s="100" t="s">
        <v>27</v>
      </c>
    </row>
    <row r="15" spans="1:7" s="61" customFormat="1" ht="22.5" x14ac:dyDescent="0.2">
      <c r="A15" s="3" t="s">
        <v>20</v>
      </c>
      <c r="B15" s="42" t="s">
        <v>19</v>
      </c>
      <c r="C15" s="100" t="s">
        <v>27</v>
      </c>
      <c r="D15" s="100" t="s">
        <v>27</v>
      </c>
      <c r="E15" s="100" t="s">
        <v>27</v>
      </c>
      <c r="F15" s="100" t="s">
        <v>27</v>
      </c>
    </row>
    <row r="16" spans="1:7" s="61" customFormat="1" x14ac:dyDescent="0.2">
      <c r="A16" s="3" t="s">
        <v>22</v>
      </c>
      <c r="B16" s="42" t="s">
        <v>21</v>
      </c>
      <c r="C16" s="101">
        <v>4835</v>
      </c>
      <c r="D16" s="100" t="s">
        <v>27</v>
      </c>
      <c r="E16" s="101">
        <v>4156</v>
      </c>
      <c r="F16" s="101">
        <v>679</v>
      </c>
    </row>
    <row r="17" spans="1:6" s="61" customFormat="1" ht="33.75" x14ac:dyDescent="0.2">
      <c r="A17" s="3" t="s">
        <v>24</v>
      </c>
      <c r="B17" s="42" t="s">
        <v>23</v>
      </c>
      <c r="C17" s="101">
        <v>70306</v>
      </c>
      <c r="D17" s="101">
        <v>14919</v>
      </c>
      <c r="E17" s="101">
        <v>39110</v>
      </c>
      <c r="F17" s="101">
        <v>16277</v>
      </c>
    </row>
    <row r="18" spans="1:6" s="61" customFormat="1" ht="22.5" x14ac:dyDescent="0.2">
      <c r="A18" s="3" t="s">
        <v>26</v>
      </c>
      <c r="B18" s="42" t="s">
        <v>25</v>
      </c>
      <c r="C18" s="102">
        <v>38294</v>
      </c>
      <c r="D18" s="102">
        <v>22835</v>
      </c>
      <c r="E18" s="102">
        <v>9522</v>
      </c>
      <c r="F18" s="102">
        <v>5937</v>
      </c>
    </row>
    <row r="19" spans="1:6" ht="2.4500000000000002" customHeight="1" x14ac:dyDescent="0.2">
      <c r="A19" s="64"/>
      <c r="B19" s="69"/>
      <c r="C19" s="70"/>
      <c r="D19" s="70"/>
      <c r="E19" s="70"/>
      <c r="F19" s="70"/>
    </row>
    <row r="20" spans="1:6" x14ac:dyDescent="0.2">
      <c r="B20" s="70"/>
      <c r="C20" s="70"/>
      <c r="D20" s="70"/>
      <c r="E20" s="70"/>
      <c r="F20" s="70"/>
    </row>
    <row r="21" spans="1:6" x14ac:dyDescent="0.2">
      <c r="B21" s="70"/>
      <c r="C21" s="70"/>
      <c r="D21" s="70"/>
      <c r="E21" s="70"/>
      <c r="F21" s="70"/>
    </row>
    <row r="22" spans="1:6" x14ac:dyDescent="0.2">
      <c r="B22" s="70"/>
      <c r="C22" s="70"/>
      <c r="D22" s="70"/>
      <c r="E22" s="70"/>
      <c r="F22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6" sqref="C6:E7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95</v>
      </c>
      <c r="B1" s="152"/>
      <c r="C1" s="152"/>
      <c r="D1" s="152"/>
      <c r="E1" s="152"/>
      <c r="F1" s="152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35.25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10954</v>
      </c>
      <c r="D6" s="121" t="s">
        <v>27</v>
      </c>
      <c r="E6" s="122">
        <v>2404</v>
      </c>
      <c r="F6" s="122">
        <v>8550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1" t="s">
        <v>27</v>
      </c>
      <c r="D8" s="121" t="s">
        <v>27</v>
      </c>
      <c r="E8" s="121" t="s">
        <v>27</v>
      </c>
      <c r="F8" s="121" t="s">
        <v>27</v>
      </c>
    </row>
    <row r="9" spans="1:7" s="61" customFormat="1" ht="22.5" x14ac:dyDescent="0.2">
      <c r="A9" s="3" t="s">
        <v>8</v>
      </c>
      <c r="B9" s="42" t="s">
        <v>7</v>
      </c>
      <c r="C9" s="121" t="s">
        <v>27</v>
      </c>
      <c r="D9" s="121" t="s">
        <v>27</v>
      </c>
      <c r="E9" s="121" t="s">
        <v>27</v>
      </c>
      <c r="F9" s="121" t="s">
        <v>27</v>
      </c>
    </row>
    <row r="10" spans="1:7" s="61" customFormat="1" ht="22.5" x14ac:dyDescent="0.2">
      <c r="A10" s="3" t="s">
        <v>10</v>
      </c>
      <c r="B10" s="42" t="s">
        <v>9</v>
      </c>
      <c r="C10" s="121" t="s">
        <v>27</v>
      </c>
      <c r="D10" s="121" t="s">
        <v>27</v>
      </c>
      <c r="E10" s="121" t="s">
        <v>27</v>
      </c>
      <c r="F10" s="121" t="s">
        <v>27</v>
      </c>
    </row>
    <row r="11" spans="1:7" s="61" customFormat="1" ht="33.75" x14ac:dyDescent="0.2">
      <c r="A11" s="3" t="s">
        <v>12</v>
      </c>
      <c r="B11" s="42" t="s">
        <v>11</v>
      </c>
      <c r="C11" s="121" t="s">
        <v>27</v>
      </c>
      <c r="D11" s="121" t="s">
        <v>27</v>
      </c>
      <c r="E11" s="121" t="s">
        <v>27</v>
      </c>
      <c r="F11" s="121" t="s">
        <v>27</v>
      </c>
    </row>
    <row r="12" spans="1:7" s="61" customFormat="1" ht="22.5" x14ac:dyDescent="0.2">
      <c r="A12" s="3" t="s">
        <v>14</v>
      </c>
      <c r="B12" s="42" t="s">
        <v>13</v>
      </c>
      <c r="C12" s="122">
        <v>2689</v>
      </c>
      <c r="D12" s="121" t="s">
        <v>27</v>
      </c>
      <c r="E12" s="122">
        <v>1877</v>
      </c>
      <c r="F12" s="122">
        <v>812</v>
      </c>
    </row>
    <row r="13" spans="1:7" s="61" customFormat="1" ht="22.5" x14ac:dyDescent="0.2">
      <c r="A13" s="3" t="s">
        <v>16</v>
      </c>
      <c r="B13" s="42" t="s">
        <v>15</v>
      </c>
      <c r="C13" s="121" t="s">
        <v>27</v>
      </c>
      <c r="D13" s="121" t="s">
        <v>27</v>
      </c>
      <c r="E13" s="121" t="s">
        <v>27</v>
      </c>
      <c r="F13" s="121" t="s">
        <v>27</v>
      </c>
    </row>
    <row r="14" spans="1:7" s="61" customFormat="1" ht="33.75" x14ac:dyDescent="0.2">
      <c r="A14" s="3" t="s">
        <v>18</v>
      </c>
      <c r="B14" s="42" t="s">
        <v>17</v>
      </c>
      <c r="C14" s="122">
        <v>527</v>
      </c>
      <c r="D14" s="121" t="s">
        <v>27</v>
      </c>
      <c r="E14" s="122">
        <v>527</v>
      </c>
      <c r="F14" s="121" t="s">
        <v>27</v>
      </c>
    </row>
    <row r="15" spans="1:7" s="61" customFormat="1" ht="22.5" x14ac:dyDescent="0.2">
      <c r="A15" s="3" t="s">
        <v>20</v>
      </c>
      <c r="B15" s="42" t="s">
        <v>19</v>
      </c>
      <c r="C15" s="121" t="s">
        <v>27</v>
      </c>
      <c r="D15" s="121" t="s">
        <v>27</v>
      </c>
      <c r="E15" s="121" t="s">
        <v>27</v>
      </c>
      <c r="F15" s="121" t="s">
        <v>27</v>
      </c>
    </row>
    <row r="16" spans="1:7" s="61" customFormat="1" x14ac:dyDescent="0.2">
      <c r="A16" s="3" t="s">
        <v>22</v>
      </c>
      <c r="B16" s="42" t="s">
        <v>21</v>
      </c>
      <c r="C16" s="121" t="s">
        <v>27</v>
      </c>
      <c r="D16" s="121" t="s">
        <v>27</v>
      </c>
      <c r="E16" s="121" t="s">
        <v>27</v>
      </c>
      <c r="F16" s="121" t="s">
        <v>27</v>
      </c>
    </row>
    <row r="17" spans="1:6" s="61" customFormat="1" ht="33.75" x14ac:dyDescent="0.2">
      <c r="A17" s="3" t="s">
        <v>24</v>
      </c>
      <c r="B17" s="42" t="s">
        <v>23</v>
      </c>
      <c r="C17" s="122">
        <v>7738</v>
      </c>
      <c r="D17" s="121" t="s">
        <v>27</v>
      </c>
      <c r="E17" s="121" t="s">
        <v>27</v>
      </c>
      <c r="F17" s="122">
        <v>7738</v>
      </c>
    </row>
    <row r="18" spans="1:6" s="61" customFormat="1" ht="22.5" x14ac:dyDescent="0.2">
      <c r="A18" s="3" t="s">
        <v>26</v>
      </c>
      <c r="B18" s="42" t="s">
        <v>25</v>
      </c>
      <c r="C18" s="121" t="s">
        <v>27</v>
      </c>
      <c r="D18" s="121" t="s">
        <v>27</v>
      </c>
      <c r="E18" s="121" t="s">
        <v>27</v>
      </c>
      <c r="F18" s="121" t="s">
        <v>27</v>
      </c>
    </row>
    <row r="19" spans="1:6" ht="2.4500000000000002" customHeight="1" x14ac:dyDescent="0.2">
      <c r="A19" s="64"/>
      <c r="B19" s="69"/>
      <c r="C19" s="64"/>
      <c r="D19" s="64"/>
      <c r="E19" s="64"/>
      <c r="F19" s="64"/>
    </row>
    <row r="20" spans="1:6" x14ac:dyDescent="0.2">
      <c r="B20" s="70"/>
      <c r="C20" s="70"/>
      <c r="D20" s="70"/>
      <c r="E20" s="70"/>
      <c r="F20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6" sqref="C6:F20"/>
    </sheetView>
  </sheetViews>
  <sheetFormatPr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96</v>
      </c>
      <c r="B1" s="152"/>
      <c r="C1" s="152"/>
      <c r="D1" s="152"/>
      <c r="E1" s="152"/>
      <c r="F1" s="152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19.5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9">
        <v>182514473</v>
      </c>
      <c r="D6" s="129">
        <v>88608432</v>
      </c>
      <c r="E6" s="129">
        <v>63868854</v>
      </c>
      <c r="F6" s="129">
        <v>30037187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8" t="s">
        <v>27</v>
      </c>
      <c r="D8" s="128" t="s">
        <v>27</v>
      </c>
      <c r="E8" s="128" t="s">
        <v>27</v>
      </c>
      <c r="F8" s="128" t="s">
        <v>27</v>
      </c>
    </row>
    <row r="9" spans="1:7" s="61" customFormat="1" ht="22.5" x14ac:dyDescent="0.2">
      <c r="A9" s="3" t="s">
        <v>8</v>
      </c>
      <c r="B9" s="42" t="s">
        <v>7</v>
      </c>
      <c r="C9" s="128" t="s">
        <v>27</v>
      </c>
      <c r="D9" s="128" t="s">
        <v>27</v>
      </c>
      <c r="E9" s="128" t="s">
        <v>27</v>
      </c>
      <c r="F9" s="128" t="s">
        <v>27</v>
      </c>
    </row>
    <row r="10" spans="1:7" s="61" customFormat="1" ht="22.5" x14ac:dyDescent="0.2">
      <c r="A10" s="3" t="s">
        <v>10</v>
      </c>
      <c r="B10" s="42" t="s">
        <v>9</v>
      </c>
      <c r="C10" s="129">
        <v>49605</v>
      </c>
      <c r="D10" s="129">
        <v>31231</v>
      </c>
      <c r="E10" s="129">
        <v>18374</v>
      </c>
      <c r="F10" s="128" t="s">
        <v>27</v>
      </c>
    </row>
    <row r="11" spans="1:7" s="61" customFormat="1" ht="33.75" x14ac:dyDescent="0.2">
      <c r="A11" s="3" t="s">
        <v>12</v>
      </c>
      <c r="B11" s="42" t="s">
        <v>11</v>
      </c>
      <c r="C11" s="129">
        <v>1880339</v>
      </c>
      <c r="D11" s="129">
        <v>1318914</v>
      </c>
      <c r="E11" s="129">
        <v>541702</v>
      </c>
      <c r="F11" s="129">
        <v>19723</v>
      </c>
    </row>
    <row r="12" spans="1:7" s="61" customFormat="1" ht="22.5" x14ac:dyDescent="0.2">
      <c r="A12" s="3" t="s">
        <v>14</v>
      </c>
      <c r="B12" s="42" t="s">
        <v>13</v>
      </c>
      <c r="C12" s="128" t="s">
        <v>27</v>
      </c>
      <c r="D12" s="128" t="s">
        <v>27</v>
      </c>
      <c r="E12" s="128" t="s">
        <v>27</v>
      </c>
      <c r="F12" s="128" t="s">
        <v>27</v>
      </c>
    </row>
    <row r="13" spans="1:7" s="61" customFormat="1" ht="22.5" x14ac:dyDescent="0.2">
      <c r="A13" s="3" t="s">
        <v>16</v>
      </c>
      <c r="B13" s="42" t="s">
        <v>15</v>
      </c>
      <c r="C13" s="129">
        <v>179805386</v>
      </c>
      <c r="D13" s="129">
        <v>87242577</v>
      </c>
      <c r="E13" s="129">
        <v>62970934</v>
      </c>
      <c r="F13" s="129">
        <v>29591875</v>
      </c>
    </row>
    <row r="14" spans="1:7" s="61" customFormat="1" ht="33.75" x14ac:dyDescent="0.2">
      <c r="A14" s="3" t="s">
        <v>18</v>
      </c>
      <c r="B14" s="42" t="s">
        <v>17</v>
      </c>
      <c r="C14" s="128" t="s">
        <v>27</v>
      </c>
      <c r="D14" s="128" t="s">
        <v>27</v>
      </c>
      <c r="E14" s="128" t="s">
        <v>27</v>
      </c>
      <c r="F14" s="128" t="s">
        <v>27</v>
      </c>
    </row>
    <row r="15" spans="1:7" s="61" customFormat="1" ht="22.5" x14ac:dyDescent="0.2">
      <c r="A15" s="3" t="s">
        <v>20</v>
      </c>
      <c r="B15" s="42" t="s">
        <v>19</v>
      </c>
      <c r="C15" s="128" t="s">
        <v>27</v>
      </c>
      <c r="D15" s="128" t="s">
        <v>27</v>
      </c>
      <c r="E15" s="128" t="s">
        <v>27</v>
      </c>
      <c r="F15" s="128" t="s">
        <v>27</v>
      </c>
    </row>
    <row r="16" spans="1:7" s="61" customFormat="1" x14ac:dyDescent="0.2">
      <c r="A16" s="3" t="s">
        <v>22</v>
      </c>
      <c r="B16" s="42" t="s">
        <v>21</v>
      </c>
      <c r="C16" s="129">
        <v>360</v>
      </c>
      <c r="D16" s="128" t="s">
        <v>27</v>
      </c>
      <c r="E16" s="129">
        <v>360</v>
      </c>
      <c r="F16" s="128" t="s">
        <v>27</v>
      </c>
    </row>
    <row r="17" spans="1:6" s="61" customFormat="1" ht="33.75" x14ac:dyDescent="0.2">
      <c r="A17" s="3" t="s">
        <v>24</v>
      </c>
      <c r="B17" s="42" t="s">
        <v>23</v>
      </c>
      <c r="C17" s="129">
        <v>315854</v>
      </c>
      <c r="D17" s="129">
        <v>3874</v>
      </c>
      <c r="E17" s="129">
        <v>200221</v>
      </c>
      <c r="F17" s="129">
        <v>111759</v>
      </c>
    </row>
    <row r="18" spans="1:6" s="61" customFormat="1" ht="22.5" x14ac:dyDescent="0.2">
      <c r="A18" s="3" t="s">
        <v>26</v>
      </c>
      <c r="B18" s="42" t="s">
        <v>25</v>
      </c>
      <c r="C18" s="129">
        <v>462929</v>
      </c>
      <c r="D18" s="129">
        <v>11836</v>
      </c>
      <c r="E18" s="129">
        <v>137263</v>
      </c>
      <c r="F18" s="129">
        <v>313830</v>
      </c>
    </row>
    <row r="19" spans="1:6" ht="2.4500000000000002" customHeight="1" x14ac:dyDescent="0.25">
      <c r="A19" s="64"/>
      <c r="B19" s="69"/>
      <c r="C19" s="103"/>
      <c r="D19" s="103"/>
      <c r="E19" s="103"/>
      <c r="F19" s="103"/>
    </row>
    <row r="20" spans="1:6" x14ac:dyDescent="0.2">
      <c r="B20" s="70"/>
      <c r="C20" s="70"/>
      <c r="D20" s="70"/>
      <c r="E20" s="70"/>
      <c r="F20" s="70"/>
    </row>
    <row r="21" spans="1:6" x14ac:dyDescent="0.2">
      <c r="B21" s="70"/>
      <c r="C21" s="70"/>
      <c r="D21" s="70"/>
      <c r="E21" s="70"/>
      <c r="F21" s="70"/>
    </row>
    <row r="22" spans="1:6" x14ac:dyDescent="0.2">
      <c r="B22" s="70"/>
      <c r="C22" s="70"/>
      <c r="D22" s="70"/>
      <c r="E22" s="70"/>
      <c r="F22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38" sqref="I38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98</v>
      </c>
      <c r="B1" s="152"/>
      <c r="C1" s="152"/>
      <c r="D1" s="152"/>
      <c r="E1" s="152"/>
      <c r="F1" s="152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20.25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01">
        <v>44807277</v>
      </c>
      <c r="D6" s="101">
        <v>42905118</v>
      </c>
      <c r="E6" s="101">
        <v>1707096</v>
      </c>
      <c r="F6" s="101">
        <v>195063</v>
      </c>
    </row>
    <row r="7" spans="1:7" s="61" customFormat="1" x14ac:dyDescent="0.2">
      <c r="A7" s="41" t="s">
        <v>130</v>
      </c>
      <c r="B7" s="68"/>
      <c r="C7" s="68"/>
      <c r="D7" s="68"/>
      <c r="E7" s="68"/>
      <c r="F7" s="68"/>
    </row>
    <row r="8" spans="1:7" s="61" customFormat="1" ht="22.5" x14ac:dyDescent="0.2">
      <c r="A8" s="3" t="s">
        <v>6</v>
      </c>
      <c r="B8" s="42" t="s">
        <v>5</v>
      </c>
      <c r="C8" s="101">
        <v>78113</v>
      </c>
      <c r="D8" s="101">
        <v>68817</v>
      </c>
      <c r="E8" s="101">
        <v>9296</v>
      </c>
      <c r="F8" s="100" t="s">
        <v>27</v>
      </c>
    </row>
    <row r="9" spans="1:7" s="61" customFormat="1" ht="22.5" x14ac:dyDescent="0.2">
      <c r="A9" s="3" t="s">
        <v>8</v>
      </c>
      <c r="B9" s="42" t="s">
        <v>7</v>
      </c>
      <c r="C9" s="100" t="s">
        <v>27</v>
      </c>
      <c r="D9" s="100" t="s">
        <v>27</v>
      </c>
      <c r="E9" s="100" t="s">
        <v>27</v>
      </c>
      <c r="F9" s="100" t="s">
        <v>27</v>
      </c>
    </row>
    <row r="10" spans="1:7" s="61" customFormat="1" ht="22.5" x14ac:dyDescent="0.2">
      <c r="A10" s="3" t="s">
        <v>10</v>
      </c>
      <c r="B10" s="42" t="s">
        <v>9</v>
      </c>
      <c r="C10" s="101">
        <v>921</v>
      </c>
      <c r="D10" s="100" t="s">
        <v>27</v>
      </c>
      <c r="E10" s="101">
        <v>921</v>
      </c>
      <c r="F10" s="100" t="s">
        <v>27</v>
      </c>
    </row>
    <row r="11" spans="1:7" s="61" customFormat="1" ht="33.75" x14ac:dyDescent="0.2">
      <c r="A11" s="3" t="s">
        <v>12</v>
      </c>
      <c r="B11" s="42" t="s">
        <v>11</v>
      </c>
      <c r="C11" s="100" t="s">
        <v>27</v>
      </c>
      <c r="D11" s="100" t="s">
        <v>27</v>
      </c>
      <c r="E11" s="100" t="s">
        <v>27</v>
      </c>
      <c r="F11" s="100" t="s">
        <v>27</v>
      </c>
    </row>
    <row r="12" spans="1:7" s="61" customFormat="1" ht="22.5" x14ac:dyDescent="0.2">
      <c r="A12" s="3" t="s">
        <v>14</v>
      </c>
      <c r="B12" s="42" t="s">
        <v>13</v>
      </c>
      <c r="C12" s="100" t="s">
        <v>27</v>
      </c>
      <c r="D12" s="100" t="s">
        <v>27</v>
      </c>
      <c r="E12" s="100" t="s">
        <v>27</v>
      </c>
      <c r="F12" s="100" t="s">
        <v>27</v>
      </c>
    </row>
    <row r="13" spans="1:7" s="61" customFormat="1" ht="22.5" x14ac:dyDescent="0.2">
      <c r="A13" s="3" t="s">
        <v>16</v>
      </c>
      <c r="B13" s="42" t="s">
        <v>15</v>
      </c>
      <c r="C13" s="100" t="s">
        <v>27</v>
      </c>
      <c r="D13" s="100" t="s">
        <v>27</v>
      </c>
      <c r="E13" s="100" t="s">
        <v>27</v>
      </c>
      <c r="F13" s="100" t="s">
        <v>27</v>
      </c>
    </row>
    <row r="14" spans="1:7" s="61" customFormat="1" ht="33.75" x14ac:dyDescent="0.2">
      <c r="A14" s="3" t="s">
        <v>18</v>
      </c>
      <c r="B14" s="42" t="s">
        <v>17</v>
      </c>
      <c r="C14" s="101">
        <v>43648514</v>
      </c>
      <c r="D14" s="101">
        <v>42640508</v>
      </c>
      <c r="E14" s="101">
        <v>854069</v>
      </c>
      <c r="F14" s="101">
        <v>153937</v>
      </c>
    </row>
    <row r="15" spans="1:7" s="61" customFormat="1" ht="22.5" x14ac:dyDescent="0.2">
      <c r="A15" s="3" t="s">
        <v>20</v>
      </c>
      <c r="B15" s="42" t="s">
        <v>19</v>
      </c>
      <c r="C15" s="101">
        <v>64257</v>
      </c>
      <c r="D15" s="101">
        <v>64257</v>
      </c>
      <c r="E15" s="100" t="s">
        <v>27</v>
      </c>
      <c r="F15" s="100" t="s">
        <v>27</v>
      </c>
    </row>
    <row r="16" spans="1:7" s="61" customFormat="1" x14ac:dyDescent="0.2">
      <c r="A16" s="3" t="s">
        <v>22</v>
      </c>
      <c r="B16" s="42" t="s">
        <v>21</v>
      </c>
      <c r="C16" s="100" t="s">
        <v>27</v>
      </c>
      <c r="D16" s="100" t="s">
        <v>27</v>
      </c>
      <c r="E16" s="100" t="s">
        <v>27</v>
      </c>
      <c r="F16" s="100" t="s">
        <v>27</v>
      </c>
    </row>
    <row r="17" spans="1:6" s="61" customFormat="1" ht="33.75" x14ac:dyDescent="0.2">
      <c r="A17" s="3" t="s">
        <v>24</v>
      </c>
      <c r="B17" s="42" t="s">
        <v>23</v>
      </c>
      <c r="C17" s="101">
        <v>172661</v>
      </c>
      <c r="D17" s="101">
        <v>131535</v>
      </c>
      <c r="E17" s="100" t="s">
        <v>27</v>
      </c>
      <c r="F17" s="101">
        <v>41126</v>
      </c>
    </row>
    <row r="18" spans="1:6" s="61" customFormat="1" ht="22.5" x14ac:dyDescent="0.2">
      <c r="A18" s="3" t="s">
        <v>26</v>
      </c>
      <c r="B18" s="42" t="s">
        <v>25</v>
      </c>
      <c r="C18" s="101">
        <v>842810</v>
      </c>
      <c r="D18" s="100" t="s">
        <v>27</v>
      </c>
      <c r="E18" s="101">
        <v>842810</v>
      </c>
      <c r="F18" s="100" t="s">
        <v>27</v>
      </c>
    </row>
    <row r="19" spans="1:6" ht="2.4500000000000002" customHeight="1" x14ac:dyDescent="0.2">
      <c r="A19" s="64"/>
      <c r="B19" s="69"/>
      <c r="C19" s="69"/>
      <c r="D19" s="69"/>
      <c r="E19" s="69"/>
      <c r="F19" s="69"/>
    </row>
    <row r="20" spans="1:6" x14ac:dyDescent="0.2">
      <c r="B20" s="70"/>
      <c r="C20" s="70"/>
      <c r="D20" s="70"/>
      <c r="E20" s="70"/>
      <c r="F20" s="70"/>
    </row>
    <row r="21" spans="1:6" x14ac:dyDescent="0.2">
      <c r="B21" s="70"/>
      <c r="C21" s="70"/>
      <c r="D21" s="70"/>
      <c r="E21" s="70"/>
      <c r="F21" s="70"/>
    </row>
    <row r="22" spans="1:6" x14ac:dyDescent="0.2">
      <c r="B22" s="70"/>
      <c r="C22" s="70"/>
      <c r="D22" s="70"/>
      <c r="E22" s="70"/>
      <c r="F22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36" sqref="J36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99</v>
      </c>
      <c r="B1" s="152"/>
      <c r="C1" s="152"/>
      <c r="D1" s="152"/>
      <c r="E1" s="152"/>
      <c r="F1" s="152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24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01">
        <v>26743580</v>
      </c>
      <c r="D6" s="101">
        <v>25358782</v>
      </c>
      <c r="E6" s="101">
        <v>1337389</v>
      </c>
      <c r="F6" s="101">
        <v>47409</v>
      </c>
    </row>
    <row r="7" spans="1:7" s="61" customFormat="1" x14ac:dyDescent="0.2">
      <c r="A7" s="41" t="s">
        <v>130</v>
      </c>
      <c r="B7" s="68"/>
      <c r="C7" s="68"/>
      <c r="D7" s="68"/>
      <c r="E7" s="68"/>
      <c r="F7" s="68"/>
    </row>
    <row r="8" spans="1:7" s="61" customFormat="1" ht="22.5" x14ac:dyDescent="0.2">
      <c r="A8" s="3" t="s">
        <v>6</v>
      </c>
      <c r="B8" s="42" t="s">
        <v>5</v>
      </c>
      <c r="C8" s="101">
        <v>29057</v>
      </c>
      <c r="D8" s="101">
        <v>9608</v>
      </c>
      <c r="E8" s="101">
        <v>19449</v>
      </c>
      <c r="F8" s="100" t="s">
        <v>27</v>
      </c>
    </row>
    <row r="9" spans="1:7" s="61" customFormat="1" ht="22.5" x14ac:dyDescent="0.2">
      <c r="A9" s="3" t="s">
        <v>8</v>
      </c>
      <c r="B9" s="42" t="s">
        <v>7</v>
      </c>
      <c r="C9" s="100" t="s">
        <v>27</v>
      </c>
      <c r="D9" s="100" t="s">
        <v>27</v>
      </c>
      <c r="E9" s="100" t="s">
        <v>27</v>
      </c>
      <c r="F9" s="100" t="s">
        <v>27</v>
      </c>
    </row>
    <row r="10" spans="1:7" s="61" customFormat="1" ht="22.5" x14ac:dyDescent="0.2">
      <c r="A10" s="3" t="s">
        <v>10</v>
      </c>
      <c r="B10" s="42" t="s">
        <v>9</v>
      </c>
      <c r="C10" s="100" t="s">
        <v>27</v>
      </c>
      <c r="D10" s="100" t="s">
        <v>27</v>
      </c>
      <c r="E10" s="100" t="s">
        <v>27</v>
      </c>
      <c r="F10" s="100" t="s">
        <v>27</v>
      </c>
    </row>
    <row r="11" spans="1:7" s="61" customFormat="1" ht="33.75" x14ac:dyDescent="0.2">
      <c r="A11" s="3" t="s">
        <v>12</v>
      </c>
      <c r="B11" s="42" t="s">
        <v>11</v>
      </c>
      <c r="C11" s="100" t="s">
        <v>27</v>
      </c>
      <c r="D11" s="100" t="s">
        <v>27</v>
      </c>
      <c r="E11" s="100" t="s">
        <v>27</v>
      </c>
      <c r="F11" s="100" t="s">
        <v>27</v>
      </c>
    </row>
    <row r="12" spans="1:7" s="61" customFormat="1" ht="22.5" x14ac:dyDescent="0.2">
      <c r="A12" s="3" t="s">
        <v>14</v>
      </c>
      <c r="B12" s="42" t="s">
        <v>13</v>
      </c>
      <c r="C12" s="100" t="s">
        <v>27</v>
      </c>
      <c r="D12" s="100" t="s">
        <v>27</v>
      </c>
      <c r="E12" s="100" t="s">
        <v>27</v>
      </c>
      <c r="F12" s="100" t="s">
        <v>27</v>
      </c>
    </row>
    <row r="13" spans="1:7" s="61" customFormat="1" ht="22.5" x14ac:dyDescent="0.2">
      <c r="A13" s="3" t="s">
        <v>16</v>
      </c>
      <c r="B13" s="42" t="s">
        <v>15</v>
      </c>
      <c r="C13" s="100" t="s">
        <v>27</v>
      </c>
      <c r="D13" s="100" t="s">
        <v>27</v>
      </c>
      <c r="E13" s="100" t="s">
        <v>27</v>
      </c>
      <c r="F13" s="100" t="s">
        <v>27</v>
      </c>
    </row>
    <row r="14" spans="1:7" s="61" customFormat="1" ht="33.75" x14ac:dyDescent="0.2">
      <c r="A14" s="3" t="s">
        <v>18</v>
      </c>
      <c r="B14" s="42" t="s">
        <v>17</v>
      </c>
      <c r="C14" s="101">
        <v>87639</v>
      </c>
      <c r="D14" s="101">
        <v>85446</v>
      </c>
      <c r="E14" s="101">
        <v>1833</v>
      </c>
      <c r="F14" s="101">
        <v>360</v>
      </c>
    </row>
    <row r="15" spans="1:7" s="61" customFormat="1" ht="22.5" x14ac:dyDescent="0.2">
      <c r="A15" s="3" t="s">
        <v>20</v>
      </c>
      <c r="B15" s="42" t="s">
        <v>19</v>
      </c>
      <c r="C15" s="101">
        <v>26359549</v>
      </c>
      <c r="D15" s="101">
        <v>25007445</v>
      </c>
      <c r="E15" s="101">
        <v>1310949</v>
      </c>
      <c r="F15" s="101">
        <v>41156</v>
      </c>
    </row>
    <row r="16" spans="1:7" s="61" customFormat="1" x14ac:dyDescent="0.2">
      <c r="A16" s="3" t="s">
        <v>22</v>
      </c>
      <c r="B16" s="42" t="s">
        <v>21</v>
      </c>
      <c r="C16" s="100" t="s">
        <v>27</v>
      </c>
      <c r="D16" s="100" t="s">
        <v>27</v>
      </c>
      <c r="E16" s="100" t="s">
        <v>27</v>
      </c>
      <c r="F16" s="100" t="s">
        <v>27</v>
      </c>
    </row>
    <row r="17" spans="1:6" s="61" customFormat="1" ht="33.75" x14ac:dyDescent="0.2">
      <c r="A17" s="3" t="s">
        <v>24</v>
      </c>
      <c r="B17" s="42" t="s">
        <v>23</v>
      </c>
      <c r="C17" s="101">
        <v>258094</v>
      </c>
      <c r="D17" s="101">
        <v>256283</v>
      </c>
      <c r="E17" s="101">
        <v>1811</v>
      </c>
      <c r="F17" s="100" t="s">
        <v>27</v>
      </c>
    </row>
    <row r="18" spans="1:6" s="61" customFormat="1" ht="22.5" x14ac:dyDescent="0.2">
      <c r="A18" s="3" t="s">
        <v>26</v>
      </c>
      <c r="B18" s="42" t="s">
        <v>25</v>
      </c>
      <c r="C18" s="101">
        <v>9241</v>
      </c>
      <c r="D18" s="100" t="s">
        <v>27</v>
      </c>
      <c r="E18" s="101">
        <v>3348</v>
      </c>
      <c r="F18" s="101">
        <v>5893</v>
      </c>
    </row>
    <row r="19" spans="1:6" ht="2.4500000000000002" customHeight="1" x14ac:dyDescent="0.2">
      <c r="A19" s="64"/>
      <c r="B19" s="69"/>
      <c r="C19" s="69"/>
      <c r="D19" s="69"/>
      <c r="E19" s="69"/>
      <c r="F19" s="69"/>
    </row>
    <row r="20" spans="1:6" x14ac:dyDescent="0.2">
      <c r="B20" s="70"/>
      <c r="C20" s="70"/>
      <c r="D20" s="70"/>
      <c r="E20" s="70"/>
      <c r="F20" s="70"/>
    </row>
    <row r="21" spans="1:6" x14ac:dyDescent="0.2">
      <c r="B21" s="70"/>
      <c r="C21" s="70"/>
      <c r="D21" s="70"/>
      <c r="E21" s="70"/>
      <c r="F21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J35" sqref="J35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100</v>
      </c>
      <c r="B1" s="152"/>
      <c r="C1" s="152"/>
      <c r="D1" s="152"/>
      <c r="E1" s="152"/>
      <c r="F1" s="152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18.75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01">
        <v>776028</v>
      </c>
      <c r="D6" s="101">
        <v>110182</v>
      </c>
      <c r="E6" s="101">
        <v>569537</v>
      </c>
      <c r="F6" s="101">
        <v>96309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00" t="s">
        <v>27</v>
      </c>
      <c r="D8" s="100" t="s">
        <v>27</v>
      </c>
      <c r="E8" s="100" t="s">
        <v>27</v>
      </c>
      <c r="F8" s="100" t="s">
        <v>27</v>
      </c>
    </row>
    <row r="9" spans="1:7" s="61" customFormat="1" ht="22.5" x14ac:dyDescent="0.2">
      <c r="A9" s="3" t="s">
        <v>8</v>
      </c>
      <c r="B9" s="42" t="s">
        <v>7</v>
      </c>
      <c r="C9" s="100" t="s">
        <v>27</v>
      </c>
      <c r="D9" s="100" t="s">
        <v>27</v>
      </c>
      <c r="E9" s="100" t="s">
        <v>27</v>
      </c>
      <c r="F9" s="100" t="s">
        <v>27</v>
      </c>
    </row>
    <row r="10" spans="1:7" s="61" customFormat="1" ht="22.5" x14ac:dyDescent="0.2">
      <c r="A10" s="3" t="s">
        <v>10</v>
      </c>
      <c r="B10" s="42" t="s">
        <v>9</v>
      </c>
      <c r="C10" s="100" t="s">
        <v>27</v>
      </c>
      <c r="D10" s="100" t="s">
        <v>27</v>
      </c>
      <c r="E10" s="100" t="s">
        <v>27</v>
      </c>
      <c r="F10" s="100" t="s">
        <v>27</v>
      </c>
    </row>
    <row r="11" spans="1:7" s="61" customFormat="1" ht="33.75" x14ac:dyDescent="0.2">
      <c r="A11" s="3" t="s">
        <v>12</v>
      </c>
      <c r="B11" s="42" t="s">
        <v>11</v>
      </c>
      <c r="C11" s="100" t="s">
        <v>27</v>
      </c>
      <c r="D11" s="100" t="s">
        <v>27</v>
      </c>
      <c r="E11" s="100" t="s">
        <v>27</v>
      </c>
      <c r="F11" s="100" t="s">
        <v>27</v>
      </c>
    </row>
    <row r="12" spans="1:7" s="61" customFormat="1" ht="22.5" x14ac:dyDescent="0.2">
      <c r="A12" s="3" t="s">
        <v>14</v>
      </c>
      <c r="B12" s="42" t="s">
        <v>13</v>
      </c>
      <c r="C12" s="100" t="s">
        <v>27</v>
      </c>
      <c r="D12" s="100" t="s">
        <v>27</v>
      </c>
      <c r="E12" s="100" t="s">
        <v>27</v>
      </c>
      <c r="F12" s="100" t="s">
        <v>27</v>
      </c>
    </row>
    <row r="13" spans="1:7" s="61" customFormat="1" ht="22.5" x14ac:dyDescent="0.2">
      <c r="A13" s="3" t="s">
        <v>16</v>
      </c>
      <c r="B13" s="42" t="s">
        <v>15</v>
      </c>
      <c r="C13" s="100" t="s">
        <v>27</v>
      </c>
      <c r="D13" s="100" t="s">
        <v>27</v>
      </c>
      <c r="E13" s="100" t="s">
        <v>27</v>
      </c>
      <c r="F13" s="100" t="s">
        <v>27</v>
      </c>
    </row>
    <row r="14" spans="1:7" s="61" customFormat="1" ht="33.75" x14ac:dyDescent="0.2">
      <c r="A14" s="3" t="s">
        <v>18</v>
      </c>
      <c r="B14" s="42" t="s">
        <v>17</v>
      </c>
      <c r="C14" s="100" t="s">
        <v>27</v>
      </c>
      <c r="D14" s="100" t="s">
        <v>27</v>
      </c>
      <c r="E14" s="100" t="s">
        <v>27</v>
      </c>
      <c r="F14" s="100" t="s">
        <v>27</v>
      </c>
    </row>
    <row r="15" spans="1:7" s="61" customFormat="1" ht="22.5" x14ac:dyDescent="0.2">
      <c r="A15" s="3" t="s">
        <v>20</v>
      </c>
      <c r="B15" s="42" t="s">
        <v>19</v>
      </c>
      <c r="C15" s="100" t="s">
        <v>27</v>
      </c>
      <c r="D15" s="100" t="s">
        <v>27</v>
      </c>
      <c r="E15" s="100" t="s">
        <v>27</v>
      </c>
      <c r="F15" s="100" t="s">
        <v>27</v>
      </c>
    </row>
    <row r="16" spans="1:7" s="61" customFormat="1" x14ac:dyDescent="0.2">
      <c r="A16" s="3" t="s">
        <v>22</v>
      </c>
      <c r="B16" s="42" t="s">
        <v>21</v>
      </c>
      <c r="C16" s="101">
        <v>768827</v>
      </c>
      <c r="D16" s="101">
        <v>110182</v>
      </c>
      <c r="E16" s="101">
        <v>569537</v>
      </c>
      <c r="F16" s="101">
        <v>89108</v>
      </c>
    </row>
    <row r="17" spans="1:6" s="61" customFormat="1" ht="33.75" x14ac:dyDescent="0.2">
      <c r="A17" s="3" t="s">
        <v>24</v>
      </c>
      <c r="B17" s="42" t="s">
        <v>23</v>
      </c>
      <c r="C17" s="101">
        <v>7201</v>
      </c>
      <c r="D17" s="100" t="s">
        <v>27</v>
      </c>
      <c r="E17" s="100" t="s">
        <v>27</v>
      </c>
      <c r="F17" s="101">
        <v>7201</v>
      </c>
    </row>
    <row r="18" spans="1:6" s="61" customFormat="1" ht="22.5" x14ac:dyDescent="0.2">
      <c r="A18" s="3" t="s">
        <v>26</v>
      </c>
      <c r="B18" s="42" t="s">
        <v>25</v>
      </c>
      <c r="C18" s="100" t="s">
        <v>27</v>
      </c>
      <c r="D18" s="100" t="s">
        <v>27</v>
      </c>
      <c r="E18" s="100" t="s">
        <v>27</v>
      </c>
      <c r="F18" s="100" t="s">
        <v>27</v>
      </c>
    </row>
    <row r="19" spans="1:6" ht="2.4500000000000002" customHeight="1" x14ac:dyDescent="0.25">
      <c r="A19" s="64"/>
      <c r="B19" s="69"/>
      <c r="C19" s="103"/>
      <c r="D19" s="103"/>
      <c r="E19" s="103"/>
      <c r="F19" s="103"/>
    </row>
    <row r="20" spans="1:6" ht="15" x14ac:dyDescent="0.25">
      <c r="B20" s="70"/>
      <c r="C20"/>
      <c r="D20"/>
      <c r="E20"/>
      <c r="F2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36" sqref="J36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101</v>
      </c>
      <c r="B1" s="152"/>
      <c r="C1" s="152"/>
      <c r="D1" s="152"/>
      <c r="E1" s="152"/>
      <c r="F1" s="152"/>
    </row>
    <row r="2" spans="1:7" s="61" customFormat="1" x14ac:dyDescent="0.2">
      <c r="A2" s="155"/>
      <c r="B2" s="155"/>
      <c r="C2" s="155"/>
      <c r="D2" s="155"/>
      <c r="E2" s="155"/>
      <c r="F2" s="155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04">
        <v>64326830</v>
      </c>
      <c r="D6" s="104">
        <v>30470577</v>
      </c>
      <c r="E6" s="104">
        <v>16203590</v>
      </c>
      <c r="F6" s="104">
        <v>17652662</v>
      </c>
    </row>
    <row r="7" spans="1:7" s="61" customFormat="1" x14ac:dyDescent="0.2">
      <c r="A7" s="41" t="s">
        <v>130</v>
      </c>
      <c r="B7" s="68"/>
      <c r="C7" s="68"/>
      <c r="D7" s="68"/>
      <c r="E7" s="68"/>
      <c r="F7" s="68"/>
    </row>
    <row r="8" spans="1:7" s="61" customFormat="1" ht="22.5" x14ac:dyDescent="0.2">
      <c r="A8" s="3" t="s">
        <v>6</v>
      </c>
      <c r="B8" s="42" t="s">
        <v>5</v>
      </c>
      <c r="C8" s="106">
        <v>129526</v>
      </c>
      <c r="D8" s="106">
        <v>78714</v>
      </c>
      <c r="E8" s="106">
        <v>46119</v>
      </c>
      <c r="F8" s="106">
        <v>4693</v>
      </c>
    </row>
    <row r="9" spans="1:7" s="61" customFormat="1" ht="22.5" x14ac:dyDescent="0.2">
      <c r="A9" s="3" t="s">
        <v>8</v>
      </c>
      <c r="B9" s="42" t="s">
        <v>7</v>
      </c>
      <c r="C9" s="106">
        <v>370177</v>
      </c>
      <c r="D9" s="106">
        <v>290073</v>
      </c>
      <c r="E9" s="106">
        <v>54973</v>
      </c>
      <c r="F9" s="106">
        <v>25131</v>
      </c>
    </row>
    <row r="10" spans="1:7" s="61" customFormat="1" ht="22.5" x14ac:dyDescent="0.2">
      <c r="A10" s="3" t="s">
        <v>10</v>
      </c>
      <c r="B10" s="42" t="s">
        <v>9</v>
      </c>
      <c r="C10" s="106">
        <v>1010920</v>
      </c>
      <c r="D10" s="106">
        <v>843142</v>
      </c>
      <c r="E10" s="106">
        <v>112574</v>
      </c>
      <c r="F10" s="106">
        <v>55203</v>
      </c>
    </row>
    <row r="11" spans="1:7" s="61" customFormat="1" ht="33.75" x14ac:dyDescent="0.2">
      <c r="A11" s="3" t="s">
        <v>12</v>
      </c>
      <c r="B11" s="42" t="s">
        <v>11</v>
      </c>
      <c r="C11" s="106">
        <v>438624</v>
      </c>
      <c r="D11" s="106">
        <v>356740</v>
      </c>
      <c r="E11" s="106">
        <v>49399</v>
      </c>
      <c r="F11" s="106">
        <v>32485</v>
      </c>
    </row>
    <row r="12" spans="1:7" s="61" customFormat="1" ht="22.5" x14ac:dyDescent="0.2">
      <c r="A12" s="3" t="s">
        <v>14</v>
      </c>
      <c r="B12" s="42" t="s">
        <v>13</v>
      </c>
      <c r="C12" s="105" t="s">
        <v>27</v>
      </c>
      <c r="D12" s="105" t="s">
        <v>27</v>
      </c>
      <c r="E12" s="105" t="s">
        <v>27</v>
      </c>
      <c r="F12" s="105" t="s">
        <v>27</v>
      </c>
    </row>
    <row r="13" spans="1:7" s="61" customFormat="1" ht="22.5" x14ac:dyDescent="0.2">
      <c r="A13" s="3" t="s">
        <v>16</v>
      </c>
      <c r="B13" s="42" t="s">
        <v>15</v>
      </c>
      <c r="C13" s="106">
        <v>1119</v>
      </c>
      <c r="D13" s="105" t="s">
        <v>27</v>
      </c>
      <c r="E13" s="106">
        <v>1119</v>
      </c>
      <c r="F13" s="105" t="s">
        <v>27</v>
      </c>
    </row>
    <row r="14" spans="1:7" s="61" customFormat="1" ht="33.75" x14ac:dyDescent="0.2">
      <c r="A14" s="3" t="s">
        <v>18</v>
      </c>
      <c r="B14" s="42" t="s">
        <v>17</v>
      </c>
      <c r="C14" s="106">
        <v>296338</v>
      </c>
      <c r="D14" s="106">
        <v>199495</v>
      </c>
      <c r="E14" s="106">
        <v>93783</v>
      </c>
      <c r="F14" s="106">
        <v>3060</v>
      </c>
    </row>
    <row r="15" spans="1:7" s="61" customFormat="1" ht="22.5" x14ac:dyDescent="0.2">
      <c r="A15" s="3" t="s">
        <v>20</v>
      </c>
      <c r="B15" s="42" t="s">
        <v>19</v>
      </c>
      <c r="C15" s="106">
        <v>85055</v>
      </c>
      <c r="D15" s="106">
        <v>9467</v>
      </c>
      <c r="E15" s="106">
        <v>75588</v>
      </c>
      <c r="F15" s="105" t="s">
        <v>27</v>
      </c>
    </row>
    <row r="16" spans="1:7" s="61" customFormat="1" x14ac:dyDescent="0.2">
      <c r="A16" s="3" t="s">
        <v>22</v>
      </c>
      <c r="B16" s="42" t="s">
        <v>21</v>
      </c>
      <c r="C16" s="106">
        <v>1299</v>
      </c>
      <c r="D16" s="105" t="s">
        <v>27</v>
      </c>
      <c r="E16" s="106">
        <v>1299</v>
      </c>
      <c r="F16" s="105" t="s">
        <v>27</v>
      </c>
    </row>
    <row r="17" spans="1:6" s="61" customFormat="1" ht="33.75" x14ac:dyDescent="0.2">
      <c r="A17" s="3" t="s">
        <v>24</v>
      </c>
      <c r="B17" s="42" t="s">
        <v>23</v>
      </c>
      <c r="C17" s="106">
        <v>61511112</v>
      </c>
      <c r="D17" s="106">
        <v>28652494</v>
      </c>
      <c r="E17" s="106">
        <v>15503473</v>
      </c>
      <c r="F17" s="106">
        <v>17355145</v>
      </c>
    </row>
    <row r="18" spans="1:6" s="61" customFormat="1" ht="22.5" x14ac:dyDescent="0.2">
      <c r="A18" s="3" t="s">
        <v>26</v>
      </c>
      <c r="B18" s="42" t="s">
        <v>25</v>
      </c>
      <c r="C18" s="106">
        <v>482659</v>
      </c>
      <c r="D18" s="106">
        <v>40452</v>
      </c>
      <c r="E18" s="106">
        <v>265262</v>
      </c>
      <c r="F18" s="106">
        <v>176945</v>
      </c>
    </row>
    <row r="19" spans="1:6" ht="2.4500000000000002" customHeight="1" x14ac:dyDescent="0.2">
      <c r="A19" s="64"/>
      <c r="B19" s="69"/>
      <c r="C19" s="64"/>
      <c r="D19" s="64"/>
      <c r="E19" s="64"/>
      <c r="F19" s="64"/>
    </row>
    <row r="20" spans="1:6" x14ac:dyDescent="0.2">
      <c r="B20" s="70"/>
    </row>
    <row r="21" spans="1:6" x14ac:dyDescent="0.2">
      <c r="B21" s="70"/>
    </row>
  </sheetData>
  <mergeCells count="6"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K35" sqref="K35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97</v>
      </c>
      <c r="B1" s="152"/>
      <c r="C1" s="152"/>
      <c r="D1" s="152"/>
      <c r="E1" s="152"/>
      <c r="F1" s="152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25.5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07">
        <v>10957357</v>
      </c>
      <c r="D6" s="107">
        <v>4316475</v>
      </c>
      <c r="E6" s="107">
        <v>2720542</v>
      </c>
      <c r="F6" s="107">
        <v>3920340</v>
      </c>
    </row>
    <row r="7" spans="1:7" s="61" customFormat="1" x14ac:dyDescent="0.2">
      <c r="A7" s="41" t="s">
        <v>130</v>
      </c>
      <c r="B7" s="68"/>
      <c r="C7" s="68"/>
      <c r="D7" s="68"/>
      <c r="E7" s="68"/>
      <c r="F7" s="68"/>
    </row>
    <row r="8" spans="1:7" s="61" customFormat="1" ht="22.5" x14ac:dyDescent="0.2">
      <c r="A8" s="3" t="s">
        <v>6</v>
      </c>
      <c r="B8" s="42" t="s">
        <v>5</v>
      </c>
      <c r="C8" s="109">
        <v>12728</v>
      </c>
      <c r="D8" s="109">
        <v>12728</v>
      </c>
      <c r="E8" s="108" t="s">
        <v>27</v>
      </c>
      <c r="F8" s="108" t="s">
        <v>27</v>
      </c>
    </row>
    <row r="9" spans="1:7" s="61" customFormat="1" ht="22.5" x14ac:dyDescent="0.2">
      <c r="A9" s="3" t="s">
        <v>8</v>
      </c>
      <c r="B9" s="42" t="s">
        <v>7</v>
      </c>
      <c r="C9" s="109">
        <v>38764</v>
      </c>
      <c r="D9" s="109">
        <v>13090</v>
      </c>
      <c r="E9" s="109">
        <v>15687</v>
      </c>
      <c r="F9" s="109">
        <v>9987</v>
      </c>
    </row>
    <row r="10" spans="1:7" s="61" customFormat="1" ht="22.5" x14ac:dyDescent="0.2">
      <c r="A10" s="3" t="s">
        <v>10</v>
      </c>
      <c r="B10" s="42" t="s">
        <v>9</v>
      </c>
      <c r="C10" s="109">
        <v>19668</v>
      </c>
      <c r="D10" s="109">
        <v>16362</v>
      </c>
      <c r="E10" s="108" t="s">
        <v>27</v>
      </c>
      <c r="F10" s="109">
        <v>3306</v>
      </c>
    </row>
    <row r="11" spans="1:7" s="61" customFormat="1" ht="33.75" x14ac:dyDescent="0.2">
      <c r="A11" s="3" t="s">
        <v>12</v>
      </c>
      <c r="B11" s="42" t="s">
        <v>11</v>
      </c>
      <c r="C11" s="109">
        <v>3691</v>
      </c>
      <c r="D11" s="108" t="s">
        <v>27</v>
      </c>
      <c r="E11" s="109">
        <v>3691</v>
      </c>
      <c r="F11" s="108" t="s">
        <v>27</v>
      </c>
    </row>
    <row r="12" spans="1:7" s="61" customFormat="1" ht="22.5" x14ac:dyDescent="0.2">
      <c r="A12" s="3" t="s">
        <v>14</v>
      </c>
      <c r="B12" s="42" t="s">
        <v>13</v>
      </c>
      <c r="C12" s="108" t="s">
        <v>27</v>
      </c>
      <c r="D12" s="108" t="s">
        <v>27</v>
      </c>
      <c r="E12" s="108" t="s">
        <v>27</v>
      </c>
      <c r="F12" s="108" t="s">
        <v>27</v>
      </c>
    </row>
    <row r="13" spans="1:7" s="61" customFormat="1" ht="22.5" x14ac:dyDescent="0.2">
      <c r="A13" s="3" t="s">
        <v>16</v>
      </c>
      <c r="B13" s="42" t="s">
        <v>15</v>
      </c>
      <c r="C13" s="108" t="s">
        <v>27</v>
      </c>
      <c r="D13" s="108" t="s">
        <v>27</v>
      </c>
      <c r="E13" s="108" t="s">
        <v>27</v>
      </c>
      <c r="F13" s="108" t="s">
        <v>27</v>
      </c>
    </row>
    <row r="14" spans="1:7" s="61" customFormat="1" ht="33.75" x14ac:dyDescent="0.2">
      <c r="A14" s="3" t="s">
        <v>18</v>
      </c>
      <c r="B14" s="42" t="s">
        <v>17</v>
      </c>
      <c r="C14" s="109">
        <v>63274</v>
      </c>
      <c r="D14" s="109">
        <v>10725</v>
      </c>
      <c r="E14" s="109">
        <v>51431</v>
      </c>
      <c r="F14" s="109">
        <v>1117</v>
      </c>
    </row>
    <row r="15" spans="1:7" s="61" customFormat="1" ht="22.5" x14ac:dyDescent="0.2">
      <c r="A15" s="3" t="s">
        <v>20</v>
      </c>
      <c r="B15" s="42" t="s">
        <v>19</v>
      </c>
      <c r="C15" s="109">
        <v>4144</v>
      </c>
      <c r="D15" s="109">
        <v>2391</v>
      </c>
      <c r="E15" s="109">
        <v>1753</v>
      </c>
      <c r="F15" s="108" t="s">
        <v>27</v>
      </c>
    </row>
    <row r="16" spans="1:7" s="61" customFormat="1" x14ac:dyDescent="0.2">
      <c r="A16" s="3" t="s">
        <v>22</v>
      </c>
      <c r="B16" s="42" t="s">
        <v>21</v>
      </c>
      <c r="C16" s="108" t="s">
        <v>27</v>
      </c>
      <c r="D16" s="108" t="s">
        <v>27</v>
      </c>
      <c r="E16" s="108" t="s">
        <v>27</v>
      </c>
      <c r="F16" s="108" t="s">
        <v>27</v>
      </c>
    </row>
    <row r="17" spans="1:6" s="61" customFormat="1" ht="33.75" x14ac:dyDescent="0.2">
      <c r="A17" s="3" t="s">
        <v>24</v>
      </c>
      <c r="B17" s="42" t="s">
        <v>23</v>
      </c>
      <c r="C17" s="109">
        <v>1677661</v>
      </c>
      <c r="D17" s="109">
        <v>26579</v>
      </c>
      <c r="E17" s="109">
        <v>75224</v>
      </c>
      <c r="F17" s="109">
        <v>1575857</v>
      </c>
    </row>
    <row r="18" spans="1:6" s="61" customFormat="1" ht="22.5" x14ac:dyDescent="0.2">
      <c r="A18" s="3" t="s">
        <v>26</v>
      </c>
      <c r="B18" s="42" t="s">
        <v>25</v>
      </c>
      <c r="C18" s="109">
        <v>9137428</v>
      </c>
      <c r="D18" s="109">
        <v>4234599</v>
      </c>
      <c r="E18" s="109">
        <v>2572756</v>
      </c>
      <c r="F18" s="109">
        <v>2330074</v>
      </c>
    </row>
    <row r="19" spans="1:6" ht="2.4500000000000002" customHeight="1" x14ac:dyDescent="0.25">
      <c r="A19" s="64"/>
      <c r="B19" s="69"/>
      <c r="C19" s="110"/>
      <c r="D19" s="110"/>
      <c r="E19" s="110"/>
      <c r="F19" s="110"/>
    </row>
    <row r="20" spans="1:6" x14ac:dyDescent="0.2">
      <c r="B20" s="70"/>
      <c r="C20" s="70"/>
      <c r="D20" s="70"/>
      <c r="E20" s="70"/>
      <c r="F20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J37" sqref="J37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7" width="9.140625" style="11"/>
    <col min="8" max="8" width="19.7109375" style="11" customWidth="1"/>
    <col min="9" max="9" width="11.5703125" style="11" bestFit="1" customWidth="1"/>
    <col min="10" max="16384" width="9.140625" style="11"/>
  </cols>
  <sheetData>
    <row r="1" spans="1:9" s="61" customFormat="1" ht="12.75" x14ac:dyDescent="0.2">
      <c r="A1" s="152" t="s">
        <v>102</v>
      </c>
      <c r="B1" s="152"/>
      <c r="C1" s="152"/>
      <c r="D1" s="152"/>
      <c r="E1" s="152"/>
      <c r="F1" s="152"/>
    </row>
    <row r="2" spans="1:9" s="61" customFormat="1" ht="12.75" x14ac:dyDescent="0.2">
      <c r="A2" s="152" t="s">
        <v>103</v>
      </c>
      <c r="B2" s="152"/>
      <c r="C2" s="152"/>
      <c r="D2" s="152"/>
      <c r="E2" s="152"/>
      <c r="F2" s="152"/>
    </row>
    <row r="3" spans="1:9" x14ac:dyDescent="0.2">
      <c r="H3" s="9"/>
    </row>
    <row r="4" spans="1:9" s="61" customFormat="1" x14ac:dyDescent="0.2">
      <c r="A4" s="3"/>
      <c r="B4" s="4" t="s">
        <v>1</v>
      </c>
      <c r="C4" s="4" t="s">
        <v>1</v>
      </c>
      <c r="D4" s="4" t="s">
        <v>1</v>
      </c>
      <c r="E4" s="4" t="s">
        <v>1</v>
      </c>
      <c r="F4" s="6" t="s">
        <v>2</v>
      </c>
      <c r="H4" s="9"/>
      <c r="I4" s="67"/>
    </row>
    <row r="5" spans="1:9" s="61" customFormat="1" ht="15" customHeight="1" x14ac:dyDescent="0.2">
      <c r="A5" s="149"/>
      <c r="B5" s="150" t="s">
        <v>91</v>
      </c>
      <c r="C5" s="150" t="s">
        <v>87</v>
      </c>
      <c r="D5" s="150" t="s">
        <v>129</v>
      </c>
      <c r="E5" s="150"/>
      <c r="F5" s="151"/>
      <c r="G5" s="66"/>
      <c r="H5" s="9"/>
      <c r="I5" s="67"/>
    </row>
    <row r="6" spans="1:9" s="61" customFormat="1" x14ac:dyDescent="0.2">
      <c r="A6" s="149"/>
      <c r="B6" s="150"/>
      <c r="C6" s="150"/>
      <c r="D6" s="39" t="s">
        <v>88</v>
      </c>
      <c r="E6" s="39" t="s">
        <v>89</v>
      </c>
      <c r="F6" s="40" t="s">
        <v>90</v>
      </c>
      <c r="G6" s="66"/>
      <c r="H6" s="9"/>
      <c r="I6" s="67"/>
    </row>
    <row r="7" spans="1:9" s="61" customFormat="1" ht="22.5" x14ac:dyDescent="0.2">
      <c r="A7" s="7" t="s">
        <v>4</v>
      </c>
      <c r="B7" s="42" t="s">
        <v>3</v>
      </c>
      <c r="C7" s="111">
        <v>1405205577</v>
      </c>
      <c r="D7" s="111">
        <v>1319072161</v>
      </c>
      <c r="E7" s="111">
        <v>53784825</v>
      </c>
      <c r="F7" s="111">
        <v>32348590</v>
      </c>
    </row>
    <row r="8" spans="1:9" s="61" customFormat="1" x14ac:dyDescent="0.2">
      <c r="A8" s="41" t="s">
        <v>130</v>
      </c>
      <c r="B8" s="68"/>
    </row>
    <row r="9" spans="1:9" s="61" customFormat="1" ht="22.5" x14ac:dyDescent="0.2">
      <c r="A9" s="3" t="s">
        <v>6</v>
      </c>
      <c r="B9" s="42" t="s">
        <v>5</v>
      </c>
      <c r="C9" s="113">
        <v>154022069</v>
      </c>
      <c r="D9" s="113">
        <v>141117783</v>
      </c>
      <c r="E9" s="113">
        <v>12798514</v>
      </c>
      <c r="F9" s="113">
        <v>105772</v>
      </c>
    </row>
    <row r="10" spans="1:9" s="61" customFormat="1" ht="22.5" x14ac:dyDescent="0.2">
      <c r="A10" s="3" t="s">
        <v>8</v>
      </c>
      <c r="B10" s="42" t="s">
        <v>7</v>
      </c>
      <c r="C10" s="113">
        <v>164946348</v>
      </c>
      <c r="D10" s="113">
        <v>164218243</v>
      </c>
      <c r="E10" s="113">
        <v>723381</v>
      </c>
      <c r="F10" s="113">
        <v>4724</v>
      </c>
    </row>
    <row r="11" spans="1:9" s="61" customFormat="1" ht="22.5" x14ac:dyDescent="0.2">
      <c r="A11" s="3" t="s">
        <v>10</v>
      </c>
      <c r="B11" s="42" t="s">
        <v>9</v>
      </c>
      <c r="C11" s="113">
        <v>777478744</v>
      </c>
      <c r="D11" s="113">
        <v>771589932</v>
      </c>
      <c r="E11" s="113">
        <v>4541045</v>
      </c>
      <c r="F11" s="113">
        <v>1347767</v>
      </c>
    </row>
    <row r="12" spans="1:9" s="61" customFormat="1" ht="33.75" x14ac:dyDescent="0.2">
      <c r="A12" s="3" t="s">
        <v>12</v>
      </c>
      <c r="B12" s="42" t="s">
        <v>11</v>
      </c>
      <c r="C12" s="113">
        <v>87922471</v>
      </c>
      <c r="D12" s="113">
        <v>84295619</v>
      </c>
      <c r="E12" s="113">
        <v>3463491</v>
      </c>
      <c r="F12" s="113">
        <v>163361</v>
      </c>
    </row>
    <row r="13" spans="1:9" s="61" customFormat="1" ht="22.5" x14ac:dyDescent="0.2">
      <c r="A13" s="3" t="s">
        <v>14</v>
      </c>
      <c r="B13" s="42" t="s">
        <v>13</v>
      </c>
      <c r="C13" s="113">
        <v>1647</v>
      </c>
      <c r="D13" s="112" t="s">
        <v>27</v>
      </c>
      <c r="E13" s="113">
        <v>1647</v>
      </c>
      <c r="F13" s="112" t="s">
        <v>27</v>
      </c>
    </row>
    <row r="14" spans="1:9" s="61" customFormat="1" ht="22.5" x14ac:dyDescent="0.2">
      <c r="A14" s="3" t="s">
        <v>16</v>
      </c>
      <c r="B14" s="42" t="s">
        <v>15</v>
      </c>
      <c r="C14" s="113">
        <v>121645399</v>
      </c>
      <c r="D14" s="113">
        <v>64895632</v>
      </c>
      <c r="E14" s="113">
        <v>29136639</v>
      </c>
      <c r="F14" s="113">
        <v>27613128</v>
      </c>
    </row>
    <row r="15" spans="1:9" s="61" customFormat="1" ht="33.75" x14ac:dyDescent="0.2">
      <c r="A15" s="3" t="s">
        <v>18</v>
      </c>
      <c r="B15" s="42" t="s">
        <v>17</v>
      </c>
      <c r="C15" s="113">
        <v>41738235</v>
      </c>
      <c r="D15" s="113">
        <v>41551878</v>
      </c>
      <c r="E15" s="113">
        <v>132110</v>
      </c>
      <c r="F15" s="113">
        <v>54247</v>
      </c>
    </row>
    <row r="16" spans="1:9" s="61" customFormat="1" ht="22.5" x14ac:dyDescent="0.2">
      <c r="A16" s="3" t="s">
        <v>20</v>
      </c>
      <c r="B16" s="42" t="s">
        <v>19</v>
      </c>
      <c r="C16" s="113">
        <v>24565956</v>
      </c>
      <c r="D16" s="113">
        <v>23655908</v>
      </c>
      <c r="E16" s="113">
        <v>904327</v>
      </c>
      <c r="F16" s="113">
        <v>5721</v>
      </c>
    </row>
    <row r="17" spans="1:6" s="61" customFormat="1" x14ac:dyDescent="0.2">
      <c r="A17" s="3" t="s">
        <v>22</v>
      </c>
      <c r="B17" s="42" t="s">
        <v>21</v>
      </c>
      <c r="C17" s="113">
        <v>115149</v>
      </c>
      <c r="D17" s="113">
        <v>111182</v>
      </c>
      <c r="E17" s="113">
        <v>3967</v>
      </c>
      <c r="F17" s="112" t="s">
        <v>27</v>
      </c>
    </row>
    <row r="18" spans="1:6" s="61" customFormat="1" ht="33.75" x14ac:dyDescent="0.2">
      <c r="A18" s="3" t="s">
        <v>24</v>
      </c>
      <c r="B18" s="42" t="s">
        <v>23</v>
      </c>
      <c r="C18" s="113">
        <v>28928555</v>
      </c>
      <c r="D18" s="113">
        <v>24629619</v>
      </c>
      <c r="E18" s="113">
        <v>1618749</v>
      </c>
      <c r="F18" s="113">
        <v>2680186</v>
      </c>
    </row>
    <row r="19" spans="1:6" s="61" customFormat="1" ht="22.5" x14ac:dyDescent="0.2">
      <c r="A19" s="3" t="s">
        <v>26</v>
      </c>
      <c r="B19" s="42" t="s">
        <v>25</v>
      </c>
      <c r="C19" s="113">
        <v>3841004</v>
      </c>
      <c r="D19" s="113">
        <v>3006365</v>
      </c>
      <c r="E19" s="113">
        <v>460955</v>
      </c>
      <c r="F19" s="113">
        <v>373684</v>
      </c>
    </row>
    <row r="20" spans="1:6" ht="2.4500000000000002" customHeight="1" x14ac:dyDescent="0.25">
      <c r="A20" s="64"/>
      <c r="B20" s="69"/>
      <c r="C20" s="114"/>
      <c r="D20" s="114"/>
      <c r="E20" s="114"/>
      <c r="F20" s="114"/>
    </row>
    <row r="21" spans="1:6" x14ac:dyDescent="0.2">
      <c r="B21" s="70"/>
    </row>
    <row r="22" spans="1:6" x14ac:dyDescent="0.2">
      <c r="B22" s="70"/>
      <c r="C22" s="70"/>
      <c r="D22" s="70"/>
      <c r="E22" s="70"/>
      <c r="F22" s="70"/>
    </row>
  </sheetData>
  <mergeCells count="6">
    <mergeCell ref="A1:F1"/>
    <mergeCell ref="A2:F2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:B1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L39" sqref="L39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117</v>
      </c>
      <c r="B1" s="152"/>
      <c r="C1" s="152"/>
      <c r="D1" s="152"/>
      <c r="E1" s="152"/>
      <c r="F1" s="152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27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1" t="s">
        <v>3</v>
      </c>
      <c r="C6" s="115">
        <v>314405789</v>
      </c>
      <c r="D6" s="115">
        <v>173893703</v>
      </c>
      <c r="E6" s="115">
        <v>116800804</v>
      </c>
      <c r="F6" s="115">
        <v>23711282</v>
      </c>
    </row>
    <row r="7" spans="1:7" s="61" customFormat="1" x14ac:dyDescent="0.2">
      <c r="A7" s="41" t="s">
        <v>130</v>
      </c>
    </row>
    <row r="8" spans="1:7" s="61" customFormat="1" ht="22.5" x14ac:dyDescent="0.2">
      <c r="A8" s="3" t="s">
        <v>6</v>
      </c>
      <c r="B8" s="41" t="s">
        <v>5</v>
      </c>
      <c r="C8" s="117">
        <v>104609694</v>
      </c>
      <c r="D8" s="117">
        <v>78997104</v>
      </c>
      <c r="E8" s="117">
        <v>25170424</v>
      </c>
      <c r="F8" s="117">
        <v>442166</v>
      </c>
    </row>
    <row r="9" spans="1:7" s="61" customFormat="1" ht="22.5" x14ac:dyDescent="0.2">
      <c r="A9" s="3" t="s">
        <v>8</v>
      </c>
      <c r="B9" s="41" t="s">
        <v>7</v>
      </c>
      <c r="C9" s="117">
        <v>25730471</v>
      </c>
      <c r="D9" s="117">
        <v>15217043</v>
      </c>
      <c r="E9" s="117">
        <v>10323677</v>
      </c>
      <c r="F9" s="117">
        <v>189751</v>
      </c>
    </row>
    <row r="10" spans="1:7" s="61" customFormat="1" ht="22.5" x14ac:dyDescent="0.2">
      <c r="A10" s="3" t="s">
        <v>10</v>
      </c>
      <c r="B10" s="41" t="s">
        <v>9</v>
      </c>
      <c r="C10" s="117">
        <v>51734900</v>
      </c>
      <c r="D10" s="117">
        <v>26254999</v>
      </c>
      <c r="E10" s="117">
        <v>22506096</v>
      </c>
      <c r="F10" s="117">
        <v>2973805</v>
      </c>
    </row>
    <row r="11" spans="1:7" s="61" customFormat="1" ht="33.75" x14ac:dyDescent="0.2">
      <c r="A11" s="3" t="s">
        <v>12</v>
      </c>
      <c r="B11" s="41" t="s">
        <v>11</v>
      </c>
      <c r="C11" s="117">
        <v>31645684</v>
      </c>
      <c r="D11" s="117">
        <v>22624284</v>
      </c>
      <c r="E11" s="117">
        <v>8231234</v>
      </c>
      <c r="F11" s="117">
        <v>790166</v>
      </c>
    </row>
    <row r="12" spans="1:7" s="61" customFormat="1" ht="22.5" x14ac:dyDescent="0.2">
      <c r="A12" s="3" t="s">
        <v>14</v>
      </c>
      <c r="B12" s="41" t="s">
        <v>13</v>
      </c>
      <c r="C12" s="117">
        <v>3300</v>
      </c>
      <c r="D12" s="116" t="s">
        <v>27</v>
      </c>
      <c r="E12" s="117">
        <v>2488</v>
      </c>
      <c r="F12" s="117">
        <v>812</v>
      </c>
    </row>
    <row r="13" spans="1:7" s="61" customFormat="1" ht="22.5" x14ac:dyDescent="0.2">
      <c r="A13" s="3" t="s">
        <v>16</v>
      </c>
      <c r="B13" s="41" t="s">
        <v>15</v>
      </c>
      <c r="C13" s="117">
        <v>57161042</v>
      </c>
      <c r="D13" s="117">
        <v>22162309</v>
      </c>
      <c r="E13" s="117">
        <v>33499702</v>
      </c>
      <c r="F13" s="117">
        <v>1499031</v>
      </c>
    </row>
    <row r="14" spans="1:7" s="61" customFormat="1" ht="33.75" x14ac:dyDescent="0.2">
      <c r="A14" s="3" t="s">
        <v>18</v>
      </c>
      <c r="B14" s="41" t="s">
        <v>17</v>
      </c>
      <c r="C14" s="117">
        <v>2325022</v>
      </c>
      <c r="D14" s="117">
        <v>1375883</v>
      </c>
      <c r="E14" s="117">
        <v>845154</v>
      </c>
      <c r="F14" s="117">
        <v>103985</v>
      </c>
    </row>
    <row r="15" spans="1:7" s="61" customFormat="1" ht="22.5" x14ac:dyDescent="0.2">
      <c r="A15" s="3" t="s">
        <v>20</v>
      </c>
      <c r="B15" s="41" t="s">
        <v>19</v>
      </c>
      <c r="C15" s="117">
        <v>1877290</v>
      </c>
      <c r="D15" s="117">
        <v>1400169</v>
      </c>
      <c r="E15" s="117">
        <v>442575</v>
      </c>
      <c r="F15" s="117">
        <v>34546</v>
      </c>
    </row>
    <row r="16" spans="1:7" s="61" customFormat="1" x14ac:dyDescent="0.2">
      <c r="A16" s="3" t="s">
        <v>22</v>
      </c>
      <c r="B16" s="41" t="s">
        <v>21</v>
      </c>
      <c r="C16" s="117">
        <v>658346</v>
      </c>
      <c r="D16" s="116" t="s">
        <v>27</v>
      </c>
      <c r="E16" s="117">
        <v>568559</v>
      </c>
      <c r="F16" s="117">
        <v>89787</v>
      </c>
    </row>
    <row r="17" spans="1:6" s="61" customFormat="1" ht="33.75" x14ac:dyDescent="0.2">
      <c r="A17" s="3" t="s">
        <v>24</v>
      </c>
      <c r="B17" s="41" t="s">
        <v>23</v>
      </c>
      <c r="C17" s="117">
        <v>31604101</v>
      </c>
      <c r="D17" s="117">
        <v>4086739</v>
      </c>
      <c r="E17" s="117">
        <v>12235546</v>
      </c>
      <c r="F17" s="117">
        <v>15281816</v>
      </c>
    </row>
    <row r="18" spans="1:6" s="61" customFormat="1" ht="22.5" x14ac:dyDescent="0.2">
      <c r="A18" s="3" t="s">
        <v>26</v>
      </c>
      <c r="B18" s="41" t="s">
        <v>25</v>
      </c>
      <c r="C18" s="117">
        <v>7055940</v>
      </c>
      <c r="D18" s="117">
        <v>1775173</v>
      </c>
      <c r="E18" s="117">
        <v>2975348</v>
      </c>
      <c r="F18" s="117">
        <v>2305419</v>
      </c>
    </row>
    <row r="19" spans="1:6" ht="2.4500000000000002" customHeight="1" x14ac:dyDescent="0.25">
      <c r="A19" s="64"/>
      <c r="B19" s="64"/>
      <c r="C19" s="118"/>
      <c r="D19" s="118"/>
      <c r="E19" s="118"/>
      <c r="F19" s="118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4"/>
  <sheetViews>
    <sheetView workbookViewId="0">
      <selection activeCell="B42" sqref="B42"/>
    </sheetView>
  </sheetViews>
  <sheetFormatPr defaultColWidth="9.140625" defaultRowHeight="12.75" x14ac:dyDescent="0.2"/>
  <cols>
    <col min="1" max="1" width="4.42578125" style="1" customWidth="1"/>
    <col min="2" max="2" width="53.7109375" style="1" customWidth="1"/>
    <col min="3" max="3" width="17.28515625" style="1" customWidth="1"/>
    <col min="4" max="4" width="52" style="1" customWidth="1"/>
    <col min="5" max="16384" width="9.140625" style="1"/>
  </cols>
  <sheetData>
    <row r="4" spans="2:4" x14ac:dyDescent="0.2">
      <c r="B4" s="30" t="s">
        <v>30</v>
      </c>
      <c r="D4" s="30"/>
    </row>
    <row r="5" spans="2:4" x14ac:dyDescent="0.2">
      <c r="B5" s="30" t="s">
        <v>31</v>
      </c>
      <c r="D5" s="30"/>
    </row>
    <row r="6" spans="2:4" x14ac:dyDescent="0.2">
      <c r="B6" s="30" t="s">
        <v>32</v>
      </c>
      <c r="D6" s="30"/>
    </row>
    <row r="7" spans="2:4" x14ac:dyDescent="0.2">
      <c r="B7" s="30" t="s">
        <v>84</v>
      </c>
      <c r="D7" s="30"/>
    </row>
    <row r="8" spans="2:4" x14ac:dyDescent="0.2">
      <c r="B8" s="30" t="s">
        <v>33</v>
      </c>
      <c r="D8" s="30"/>
    </row>
    <row r="9" spans="2:4" ht="38.25" x14ac:dyDescent="0.2">
      <c r="B9" s="18" t="s">
        <v>34</v>
      </c>
      <c r="D9" s="18"/>
    </row>
    <row r="10" spans="2:4" x14ac:dyDescent="0.2">
      <c r="B10" s="30"/>
      <c r="D10" s="23"/>
    </row>
    <row r="11" spans="2:4" x14ac:dyDescent="0.2">
      <c r="B11" s="30"/>
      <c r="D11" s="23"/>
    </row>
    <row r="12" spans="2:4" x14ac:dyDescent="0.2">
      <c r="B12" s="146" t="s">
        <v>149</v>
      </c>
      <c r="C12" s="147"/>
      <c r="D12" s="147"/>
    </row>
    <row r="14" spans="2:4" x14ac:dyDescent="0.2">
      <c r="D14" s="31"/>
    </row>
  </sheetData>
  <mergeCells count="1">
    <mergeCell ref="B12:D12"/>
  </mergeCells>
  <pageMargins left="0.78740157480314965" right="0.39370078740157483" top="0.39370078740157483" bottom="0.39370078740157483" header="0.31496062992125984" footer="0.31496062992125984"/>
  <pageSetup paperSize="9" firstPageNumber="2" orientation="landscape" r:id="rId1"/>
  <headerFooter differentFirst="1" scaleWithDoc="0"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L35" sqref="L35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104</v>
      </c>
      <c r="B1" s="152"/>
      <c r="C1" s="152"/>
      <c r="D1" s="152"/>
      <c r="E1" s="152"/>
      <c r="F1" s="152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18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19">
        <v>9217561</v>
      </c>
      <c r="D6" s="119">
        <v>1418868</v>
      </c>
      <c r="E6" s="119">
        <v>5416167</v>
      </c>
      <c r="F6" s="119">
        <v>2382526</v>
      </c>
    </row>
    <row r="7" spans="1:7" s="61" customFormat="1" x14ac:dyDescent="0.2">
      <c r="A7" s="41" t="s">
        <v>130</v>
      </c>
      <c r="B7" s="68"/>
      <c r="C7" s="68"/>
      <c r="D7" s="68"/>
      <c r="E7" s="68"/>
      <c r="F7" s="68"/>
    </row>
    <row r="8" spans="1:7" s="61" customFormat="1" ht="22.5" x14ac:dyDescent="0.2">
      <c r="A8" s="3" t="s">
        <v>6</v>
      </c>
      <c r="B8" s="42" t="s">
        <v>5</v>
      </c>
      <c r="C8" s="122">
        <v>441634</v>
      </c>
      <c r="D8" s="122">
        <v>159812</v>
      </c>
      <c r="E8" s="122">
        <v>270891</v>
      </c>
      <c r="F8" s="122">
        <v>10931</v>
      </c>
    </row>
    <row r="9" spans="1:7" s="61" customFormat="1" ht="22.5" x14ac:dyDescent="0.2">
      <c r="A9" s="3" t="s">
        <v>8</v>
      </c>
      <c r="B9" s="42" t="s">
        <v>7</v>
      </c>
      <c r="C9" s="122">
        <v>771267</v>
      </c>
      <c r="D9" s="122">
        <v>121213</v>
      </c>
      <c r="E9" s="122">
        <v>638436</v>
      </c>
      <c r="F9" s="122">
        <v>11619</v>
      </c>
    </row>
    <row r="10" spans="1:7" s="61" customFormat="1" ht="22.5" x14ac:dyDescent="0.2">
      <c r="A10" s="3" t="s">
        <v>10</v>
      </c>
      <c r="B10" s="42" t="s">
        <v>9</v>
      </c>
      <c r="C10" s="122">
        <v>2124057</v>
      </c>
      <c r="D10" s="122">
        <v>159432</v>
      </c>
      <c r="E10" s="122">
        <v>1403379</v>
      </c>
      <c r="F10" s="122">
        <v>561246</v>
      </c>
    </row>
    <row r="11" spans="1:7" s="61" customFormat="1" ht="33.75" x14ac:dyDescent="0.2">
      <c r="A11" s="3" t="s">
        <v>12</v>
      </c>
      <c r="B11" s="42" t="s">
        <v>11</v>
      </c>
      <c r="C11" s="122">
        <v>22029</v>
      </c>
      <c r="D11" s="122">
        <v>2925</v>
      </c>
      <c r="E11" s="122">
        <v>18588</v>
      </c>
      <c r="F11" s="122">
        <v>516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1173133</v>
      </c>
      <c r="D13" s="122">
        <v>354206</v>
      </c>
      <c r="E13" s="122">
        <v>338435</v>
      </c>
      <c r="F13" s="122">
        <v>480492</v>
      </c>
      <c r="G13" s="68"/>
    </row>
    <row r="14" spans="1:7" s="61" customFormat="1" ht="33.75" x14ac:dyDescent="0.2">
      <c r="A14" s="3" t="s">
        <v>18</v>
      </c>
      <c r="B14" s="42" t="s">
        <v>17</v>
      </c>
      <c r="C14" s="122">
        <v>75882</v>
      </c>
      <c r="D14" s="122">
        <v>28774</v>
      </c>
      <c r="E14" s="122">
        <v>46866</v>
      </c>
      <c r="F14" s="122">
        <v>241</v>
      </c>
    </row>
    <row r="15" spans="1:7" s="61" customFormat="1" ht="22.5" x14ac:dyDescent="0.2">
      <c r="A15" s="3" t="s">
        <v>20</v>
      </c>
      <c r="B15" s="42" t="s">
        <v>19</v>
      </c>
      <c r="C15" s="122">
        <v>116762</v>
      </c>
      <c r="D15" s="122">
        <v>45795</v>
      </c>
      <c r="E15" s="122">
        <v>70078</v>
      </c>
      <c r="F15" s="122">
        <v>889</v>
      </c>
    </row>
    <row r="16" spans="1:7" s="61" customFormat="1" x14ac:dyDescent="0.2">
      <c r="A16" s="3" t="s">
        <v>22</v>
      </c>
      <c r="B16" s="42" t="s">
        <v>21</v>
      </c>
      <c r="C16" s="122">
        <v>5576</v>
      </c>
      <c r="D16" s="121" t="s">
        <v>27</v>
      </c>
      <c r="E16" s="122">
        <v>5576</v>
      </c>
      <c r="F16" s="121" t="s">
        <v>27</v>
      </c>
    </row>
    <row r="17" spans="1:6" s="61" customFormat="1" ht="33.75" x14ac:dyDescent="0.2">
      <c r="A17" s="3" t="s">
        <v>24</v>
      </c>
      <c r="B17" s="42" t="s">
        <v>23</v>
      </c>
      <c r="C17" s="122">
        <v>3636701</v>
      </c>
      <c r="D17" s="122">
        <v>402985</v>
      </c>
      <c r="E17" s="122">
        <v>2070798</v>
      </c>
      <c r="F17" s="122">
        <v>1162918</v>
      </c>
    </row>
    <row r="18" spans="1:6" s="61" customFormat="1" ht="22.5" x14ac:dyDescent="0.2">
      <c r="A18" s="3" t="s">
        <v>26</v>
      </c>
      <c r="B18" s="42" t="s">
        <v>25</v>
      </c>
      <c r="C18" s="122">
        <v>850520</v>
      </c>
      <c r="D18" s="122">
        <v>143727</v>
      </c>
      <c r="E18" s="122">
        <v>553119</v>
      </c>
      <c r="F18" s="122">
        <v>153673</v>
      </c>
    </row>
    <row r="19" spans="1:6" ht="2.4500000000000002" customHeight="1" x14ac:dyDescent="0.25">
      <c r="A19" s="64"/>
      <c r="B19" s="69"/>
      <c r="C19" s="123"/>
      <c r="D19" s="123"/>
      <c r="E19" s="123"/>
      <c r="F19" s="123"/>
    </row>
    <row r="20" spans="1:6" x14ac:dyDescent="0.2">
      <c r="B20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7" sqref="H7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7" width="9.140625" style="11"/>
    <col min="8" max="8" width="15.85546875" style="11" customWidth="1"/>
    <col min="9" max="9" width="8.85546875" style="11" customWidth="1"/>
    <col min="10" max="16384" width="9.140625" style="11"/>
  </cols>
  <sheetData>
    <row r="1" spans="1:9" s="61" customFormat="1" ht="12.75" x14ac:dyDescent="0.2">
      <c r="A1" s="156" t="s">
        <v>105</v>
      </c>
      <c r="B1" s="156"/>
      <c r="C1" s="156"/>
      <c r="D1" s="156"/>
      <c r="E1" s="156"/>
      <c r="F1" s="156"/>
    </row>
    <row r="2" spans="1:9" s="61" customFormat="1" ht="12.75" x14ac:dyDescent="0.2">
      <c r="A2" s="157" t="s">
        <v>106</v>
      </c>
      <c r="B2" s="157"/>
      <c r="C2" s="157"/>
      <c r="D2" s="157"/>
      <c r="E2" s="157"/>
      <c r="F2" s="157"/>
    </row>
    <row r="3" spans="1:9" s="61" customFormat="1" x14ac:dyDescent="0.2">
      <c r="A3" s="71"/>
      <c r="B3" s="71"/>
      <c r="C3" s="71"/>
      <c r="D3" s="71"/>
      <c r="E3" s="71"/>
      <c r="F3" s="71"/>
    </row>
    <row r="4" spans="1:9" s="61" customFormat="1" x14ac:dyDescent="0.2">
      <c r="A4" s="3"/>
      <c r="B4" s="4" t="s">
        <v>1</v>
      </c>
      <c r="C4" s="4" t="s">
        <v>1</v>
      </c>
      <c r="D4" s="4" t="s">
        <v>1</v>
      </c>
      <c r="E4" s="4" t="s">
        <v>1</v>
      </c>
      <c r="F4" s="6" t="s">
        <v>2</v>
      </c>
      <c r="H4" s="9"/>
    </row>
    <row r="5" spans="1:9" s="61" customFormat="1" ht="15" customHeight="1" x14ac:dyDescent="0.2">
      <c r="A5" s="149"/>
      <c r="B5" s="150" t="s">
        <v>91</v>
      </c>
      <c r="C5" s="150" t="s">
        <v>87</v>
      </c>
      <c r="D5" s="150" t="s">
        <v>129</v>
      </c>
      <c r="E5" s="150"/>
      <c r="F5" s="151"/>
      <c r="G5" s="66"/>
      <c r="H5" s="9"/>
      <c r="I5" s="67"/>
    </row>
    <row r="6" spans="1:9" s="61" customFormat="1" x14ac:dyDescent="0.2">
      <c r="A6" s="149"/>
      <c r="B6" s="150"/>
      <c r="C6" s="150"/>
      <c r="D6" s="39" t="s">
        <v>88</v>
      </c>
      <c r="E6" s="39" t="s">
        <v>89</v>
      </c>
      <c r="F6" s="40" t="s">
        <v>90</v>
      </c>
      <c r="G6" s="66"/>
      <c r="H6" s="9"/>
      <c r="I6" s="67"/>
    </row>
    <row r="7" spans="1:9" s="61" customFormat="1" ht="22.5" x14ac:dyDescent="0.2">
      <c r="A7" s="7" t="s">
        <v>4</v>
      </c>
      <c r="B7" s="42" t="s">
        <v>3</v>
      </c>
      <c r="C7" s="122">
        <v>266197346</v>
      </c>
      <c r="D7" s="122">
        <v>172873906</v>
      </c>
      <c r="E7" s="122">
        <v>61517031</v>
      </c>
      <c r="F7" s="122">
        <v>31806409</v>
      </c>
      <c r="H7" s="9">
        <f>C7+'3.2'!C6+'3.3'!C6</f>
        <v>1728828926</v>
      </c>
      <c r="I7" s="67"/>
    </row>
    <row r="8" spans="1:9" s="61" customFormat="1" x14ac:dyDescent="0.2">
      <c r="A8" s="41" t="s">
        <v>130</v>
      </c>
      <c r="B8" s="68"/>
    </row>
    <row r="9" spans="1:9" s="61" customFormat="1" ht="22.5" x14ac:dyDescent="0.2">
      <c r="A9" s="3" t="s">
        <v>6</v>
      </c>
      <c r="B9" s="42" t="s">
        <v>5</v>
      </c>
      <c r="C9" s="122">
        <v>1563218</v>
      </c>
      <c r="D9" s="122">
        <v>1339876</v>
      </c>
      <c r="E9" s="122">
        <v>223342</v>
      </c>
      <c r="F9" s="121" t="s">
        <v>27</v>
      </c>
    </row>
    <row r="10" spans="1:9" s="61" customFormat="1" ht="22.5" x14ac:dyDescent="0.2">
      <c r="A10" s="3" t="s">
        <v>8</v>
      </c>
      <c r="B10" s="42" t="s">
        <v>7</v>
      </c>
      <c r="C10" s="122">
        <v>12346932</v>
      </c>
      <c r="D10" s="122">
        <v>11998325</v>
      </c>
      <c r="E10" s="122">
        <v>348607</v>
      </c>
      <c r="F10" s="121" t="s">
        <v>27</v>
      </c>
    </row>
    <row r="11" spans="1:9" s="61" customFormat="1" ht="22.5" x14ac:dyDescent="0.2">
      <c r="A11" s="3" t="s">
        <v>10</v>
      </c>
      <c r="B11" s="42" t="s">
        <v>9</v>
      </c>
      <c r="C11" s="122">
        <v>70846943</v>
      </c>
      <c r="D11" s="122">
        <v>66567742</v>
      </c>
      <c r="E11" s="122">
        <v>3419381</v>
      </c>
      <c r="F11" s="122">
        <v>859820</v>
      </c>
    </row>
    <row r="12" spans="1:9" s="61" customFormat="1" ht="33.75" x14ac:dyDescent="0.2">
      <c r="A12" s="3" t="s">
        <v>12</v>
      </c>
      <c r="B12" s="42" t="s">
        <v>11</v>
      </c>
      <c r="C12" s="122">
        <v>12037727</v>
      </c>
      <c r="D12" s="122">
        <v>10851020</v>
      </c>
      <c r="E12" s="122">
        <v>1143005</v>
      </c>
      <c r="F12" s="122">
        <v>43702</v>
      </c>
    </row>
    <row r="13" spans="1:9" s="61" customFormat="1" ht="22.5" x14ac:dyDescent="0.2">
      <c r="A13" s="3" t="s">
        <v>14</v>
      </c>
      <c r="B13" s="42" t="s">
        <v>13</v>
      </c>
      <c r="C13" s="121" t="s">
        <v>27</v>
      </c>
      <c r="D13" s="121" t="s">
        <v>27</v>
      </c>
      <c r="E13" s="121" t="s">
        <v>27</v>
      </c>
      <c r="F13" s="121" t="s">
        <v>27</v>
      </c>
    </row>
    <row r="14" spans="1:9" s="61" customFormat="1" ht="22.5" x14ac:dyDescent="0.2">
      <c r="A14" s="3" t="s">
        <v>16</v>
      </c>
      <c r="B14" s="42" t="s">
        <v>15</v>
      </c>
      <c r="C14" s="122">
        <v>165937877</v>
      </c>
      <c r="D14" s="122">
        <v>80968602</v>
      </c>
      <c r="E14" s="122">
        <v>56039397</v>
      </c>
      <c r="F14" s="122">
        <v>28929878</v>
      </c>
    </row>
    <row r="15" spans="1:9" s="61" customFormat="1" ht="33.75" x14ac:dyDescent="0.2">
      <c r="A15" s="3" t="s">
        <v>18</v>
      </c>
      <c r="B15" s="42" t="s">
        <v>17</v>
      </c>
      <c r="C15" s="121" t="s">
        <v>27</v>
      </c>
      <c r="D15" s="121" t="s">
        <v>27</v>
      </c>
      <c r="E15" s="121" t="s">
        <v>27</v>
      </c>
      <c r="F15" s="121" t="s">
        <v>27</v>
      </c>
    </row>
    <row r="16" spans="1:9" s="61" customFormat="1" ht="22.5" x14ac:dyDescent="0.2">
      <c r="A16" s="3" t="s">
        <v>20</v>
      </c>
      <c r="B16" s="42" t="s">
        <v>19</v>
      </c>
      <c r="C16" s="122">
        <v>11748</v>
      </c>
      <c r="D16" s="121" t="s">
        <v>27</v>
      </c>
      <c r="E16" s="122">
        <v>11748</v>
      </c>
      <c r="F16" s="121" t="s">
        <v>27</v>
      </c>
    </row>
    <row r="17" spans="1:6" s="61" customFormat="1" x14ac:dyDescent="0.2">
      <c r="A17" s="3" t="s">
        <v>22</v>
      </c>
      <c r="B17" s="42" t="s">
        <v>21</v>
      </c>
      <c r="C17" s="121" t="s">
        <v>27</v>
      </c>
      <c r="D17" s="121" t="s">
        <v>27</v>
      </c>
      <c r="E17" s="121" t="s">
        <v>27</v>
      </c>
      <c r="F17" s="121" t="s">
        <v>27</v>
      </c>
    </row>
    <row r="18" spans="1:6" s="61" customFormat="1" ht="33.75" x14ac:dyDescent="0.2">
      <c r="A18" s="3" t="s">
        <v>24</v>
      </c>
      <c r="B18" s="42" t="s">
        <v>23</v>
      </c>
      <c r="C18" s="122">
        <v>2980951</v>
      </c>
      <c r="D18" s="122">
        <v>1136505</v>
      </c>
      <c r="E18" s="122">
        <v>191204</v>
      </c>
      <c r="F18" s="122">
        <v>1653242</v>
      </c>
    </row>
    <row r="19" spans="1:6" s="61" customFormat="1" ht="22.5" x14ac:dyDescent="0.2">
      <c r="A19" s="3" t="s">
        <v>26</v>
      </c>
      <c r="B19" s="42" t="s">
        <v>25</v>
      </c>
      <c r="C19" s="122">
        <v>471950</v>
      </c>
      <c r="D19" s="122">
        <v>11836</v>
      </c>
      <c r="E19" s="122">
        <v>140347</v>
      </c>
      <c r="F19" s="122">
        <v>319767</v>
      </c>
    </row>
    <row r="20" spans="1:6" ht="2.4500000000000002" customHeight="1" x14ac:dyDescent="0.25">
      <c r="A20" s="64"/>
      <c r="B20" s="69"/>
      <c r="C20" s="123"/>
      <c r="D20" s="123"/>
      <c r="E20" s="123"/>
      <c r="F20" s="123"/>
    </row>
    <row r="21" spans="1:6" ht="15" x14ac:dyDescent="0.25">
      <c r="B21" s="70"/>
      <c r="C21" s="120"/>
      <c r="D21" s="120"/>
      <c r="E21" s="120"/>
      <c r="F21" s="120"/>
    </row>
    <row r="22" spans="1:6" ht="15" x14ac:dyDescent="0.25">
      <c r="B22" s="70"/>
      <c r="C22" s="120"/>
      <c r="D22" s="120"/>
      <c r="E22" s="120"/>
      <c r="F22" s="120"/>
    </row>
    <row r="23" spans="1:6" ht="15" x14ac:dyDescent="0.25">
      <c r="C23" s="120"/>
      <c r="D23" s="120"/>
      <c r="E23" s="120"/>
      <c r="F23" s="120"/>
    </row>
    <row r="24" spans="1:6" ht="15" x14ac:dyDescent="0.25">
      <c r="C24" s="120"/>
      <c r="D24" s="120"/>
      <c r="E24" s="120"/>
      <c r="F24" s="120"/>
    </row>
  </sheetData>
  <mergeCells count="6">
    <mergeCell ref="A1:F1"/>
    <mergeCell ref="A2:F2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:B1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N39" sqref="N39:N40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7" t="s">
        <v>107</v>
      </c>
      <c r="B1" s="157"/>
      <c r="C1" s="157"/>
      <c r="D1" s="157"/>
      <c r="E1" s="157"/>
      <c r="F1" s="157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1" t="s">
        <v>3</v>
      </c>
      <c r="C6" s="122">
        <v>678167054</v>
      </c>
      <c r="D6" s="122">
        <v>642149837</v>
      </c>
      <c r="E6" s="122">
        <v>33331781</v>
      </c>
      <c r="F6" s="122">
        <v>2685436</v>
      </c>
    </row>
    <row r="7" spans="1:7" s="61" customFormat="1" x14ac:dyDescent="0.2">
      <c r="A7" s="41" t="s">
        <v>130</v>
      </c>
      <c r="C7" s="68"/>
      <c r="D7" s="68"/>
      <c r="E7" s="68"/>
      <c r="F7" s="68"/>
    </row>
    <row r="8" spans="1:7" s="61" customFormat="1" ht="22.5" x14ac:dyDescent="0.2">
      <c r="A8" s="3" t="s">
        <v>6</v>
      </c>
      <c r="B8" s="41" t="s">
        <v>5</v>
      </c>
      <c r="C8" s="122">
        <v>16847969</v>
      </c>
      <c r="D8" s="122">
        <v>14969496</v>
      </c>
      <c r="E8" s="122">
        <v>1690204</v>
      </c>
      <c r="F8" s="122">
        <v>188269</v>
      </c>
    </row>
    <row r="9" spans="1:7" s="61" customFormat="1" ht="22.5" x14ac:dyDescent="0.2">
      <c r="A9" s="3" t="s">
        <v>8</v>
      </c>
      <c r="B9" s="41" t="s">
        <v>7</v>
      </c>
      <c r="C9" s="122">
        <v>103119852</v>
      </c>
      <c r="D9" s="122">
        <v>97821250</v>
      </c>
      <c r="E9" s="122">
        <v>5298602</v>
      </c>
      <c r="F9" s="121" t="s">
        <v>27</v>
      </c>
    </row>
    <row r="10" spans="1:7" s="61" customFormat="1" ht="22.5" x14ac:dyDescent="0.2">
      <c r="A10" s="3" t="s">
        <v>10</v>
      </c>
      <c r="B10" s="41" t="s">
        <v>9</v>
      </c>
      <c r="C10" s="122">
        <v>467901743</v>
      </c>
      <c r="D10" s="122">
        <v>451801544</v>
      </c>
      <c r="E10" s="122">
        <v>14934634</v>
      </c>
      <c r="F10" s="122">
        <v>1165565</v>
      </c>
    </row>
    <row r="11" spans="1:7" s="61" customFormat="1" ht="33.75" x14ac:dyDescent="0.2">
      <c r="A11" s="3" t="s">
        <v>12</v>
      </c>
      <c r="B11" s="41" t="s">
        <v>11</v>
      </c>
      <c r="C11" s="122">
        <v>65504378</v>
      </c>
      <c r="D11" s="122">
        <v>60127269</v>
      </c>
      <c r="E11" s="122">
        <v>4598699</v>
      </c>
      <c r="F11" s="122">
        <v>778410</v>
      </c>
    </row>
    <row r="12" spans="1:7" s="61" customFormat="1" ht="22.5" x14ac:dyDescent="0.2">
      <c r="A12" s="3" t="s">
        <v>14</v>
      </c>
      <c r="B12" s="41" t="s">
        <v>13</v>
      </c>
      <c r="C12" s="122">
        <v>1647</v>
      </c>
      <c r="D12" s="121" t="s">
        <v>27</v>
      </c>
      <c r="E12" s="122">
        <v>1647</v>
      </c>
      <c r="F12" s="121" t="s">
        <v>27</v>
      </c>
    </row>
    <row r="13" spans="1:7" s="61" customFormat="1" ht="22.5" x14ac:dyDescent="0.2">
      <c r="A13" s="3" t="s">
        <v>16</v>
      </c>
      <c r="B13" s="41" t="s">
        <v>15</v>
      </c>
      <c r="C13" s="122">
        <v>8113140</v>
      </c>
      <c r="D13" s="122">
        <v>2550974</v>
      </c>
      <c r="E13" s="122">
        <v>5448783</v>
      </c>
      <c r="F13" s="122">
        <v>113383</v>
      </c>
    </row>
    <row r="14" spans="1:7" s="61" customFormat="1" ht="33.75" x14ac:dyDescent="0.2">
      <c r="A14" s="3" t="s">
        <v>18</v>
      </c>
      <c r="B14" s="41" t="s">
        <v>17</v>
      </c>
      <c r="C14" s="122">
        <v>4623114</v>
      </c>
      <c r="D14" s="122">
        <v>4445232</v>
      </c>
      <c r="E14" s="122">
        <v>140672</v>
      </c>
      <c r="F14" s="122">
        <v>37210</v>
      </c>
    </row>
    <row r="15" spans="1:7" s="61" customFormat="1" ht="22.5" x14ac:dyDescent="0.2">
      <c r="A15" s="3" t="s">
        <v>20</v>
      </c>
      <c r="B15" s="41" t="s">
        <v>19</v>
      </c>
      <c r="C15" s="122">
        <v>5236925</v>
      </c>
      <c r="D15" s="122">
        <v>4828243</v>
      </c>
      <c r="E15" s="122">
        <v>408325</v>
      </c>
      <c r="F15" s="122">
        <v>357</v>
      </c>
    </row>
    <row r="16" spans="1:7" s="61" customFormat="1" x14ac:dyDescent="0.2">
      <c r="A16" s="3" t="s">
        <v>22</v>
      </c>
      <c r="B16" s="41" t="s">
        <v>21</v>
      </c>
      <c r="C16" s="122">
        <v>2164</v>
      </c>
      <c r="D16" s="121" t="s">
        <v>27</v>
      </c>
      <c r="E16" s="122">
        <v>2164</v>
      </c>
      <c r="F16" s="121" t="s">
        <v>27</v>
      </c>
    </row>
    <row r="17" spans="1:6" s="61" customFormat="1" ht="33.75" x14ac:dyDescent="0.2">
      <c r="A17" s="3" t="s">
        <v>24</v>
      </c>
      <c r="B17" s="41" t="s">
        <v>23</v>
      </c>
      <c r="C17" s="122">
        <v>5312428</v>
      </c>
      <c r="D17" s="122">
        <v>4515819</v>
      </c>
      <c r="E17" s="122">
        <v>408019</v>
      </c>
      <c r="F17" s="122">
        <v>388590</v>
      </c>
    </row>
    <row r="18" spans="1:6" s="61" customFormat="1" ht="22.5" x14ac:dyDescent="0.2">
      <c r="A18" s="3" t="s">
        <v>26</v>
      </c>
      <c r="B18" s="41" t="s">
        <v>25</v>
      </c>
      <c r="C18" s="122">
        <v>1503694</v>
      </c>
      <c r="D18" s="122">
        <v>1090010</v>
      </c>
      <c r="E18" s="122">
        <v>400032</v>
      </c>
      <c r="F18" s="122">
        <v>13652</v>
      </c>
    </row>
    <row r="19" spans="1:6" ht="2.4500000000000002" customHeight="1" x14ac:dyDescent="0.25">
      <c r="A19" s="64"/>
      <c r="B19" s="64"/>
      <c r="C19" s="123"/>
      <c r="D19" s="123"/>
      <c r="E19" s="123"/>
      <c r="F19" s="123"/>
    </row>
    <row r="20" spans="1:6" ht="15" x14ac:dyDescent="0.25">
      <c r="C20" s="120"/>
      <c r="D20" s="120"/>
      <c r="E20" s="120"/>
      <c r="F20" s="120"/>
    </row>
    <row r="21" spans="1:6" ht="15" x14ac:dyDescent="0.25">
      <c r="C21" s="120"/>
      <c r="D21" s="120"/>
      <c r="E21" s="120"/>
      <c r="F21" s="12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N40" sqref="N40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5" customHeight="1" x14ac:dyDescent="0.2">
      <c r="A1" s="157" t="s">
        <v>108</v>
      </c>
      <c r="B1" s="157"/>
      <c r="C1" s="157"/>
      <c r="D1" s="157"/>
      <c r="E1" s="157"/>
      <c r="F1" s="157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784464526</v>
      </c>
      <c r="D6" s="122">
        <v>679360988</v>
      </c>
      <c r="E6" s="122">
        <v>81152984</v>
      </c>
      <c r="F6" s="122">
        <v>23950553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240662210</v>
      </c>
      <c r="D8" s="122">
        <v>203965327</v>
      </c>
      <c r="E8" s="122">
        <v>36326284</v>
      </c>
      <c r="F8" s="122">
        <v>370600</v>
      </c>
    </row>
    <row r="9" spans="1:7" s="61" customFormat="1" ht="22.5" x14ac:dyDescent="0.2">
      <c r="A9" s="3" t="s">
        <v>8</v>
      </c>
      <c r="B9" s="42" t="s">
        <v>7</v>
      </c>
      <c r="C9" s="122">
        <v>75981301</v>
      </c>
      <c r="D9" s="122">
        <v>69736923</v>
      </c>
      <c r="E9" s="122">
        <v>6038285</v>
      </c>
      <c r="F9" s="122">
        <v>206093</v>
      </c>
    </row>
    <row r="10" spans="1:7" s="61" customFormat="1" ht="22.5" x14ac:dyDescent="0.2">
      <c r="A10" s="3" t="s">
        <v>10</v>
      </c>
      <c r="B10" s="42" t="s">
        <v>9</v>
      </c>
      <c r="C10" s="122">
        <v>292589015</v>
      </c>
      <c r="D10" s="122">
        <v>279635077</v>
      </c>
      <c r="E10" s="122">
        <v>10096505</v>
      </c>
      <c r="F10" s="122">
        <v>2857433</v>
      </c>
    </row>
    <row r="11" spans="1:7" s="61" customFormat="1" ht="33.75" x14ac:dyDescent="0.2">
      <c r="A11" s="3" t="s">
        <v>12</v>
      </c>
      <c r="B11" s="42" t="s">
        <v>11</v>
      </c>
      <c r="C11" s="122">
        <v>42048079</v>
      </c>
      <c r="D11" s="122">
        <v>35944538</v>
      </c>
      <c r="E11" s="122">
        <v>5971610</v>
      </c>
      <c r="F11" s="122">
        <v>131931</v>
      </c>
    </row>
    <row r="12" spans="1:7" s="61" customFormat="1" ht="22.5" x14ac:dyDescent="0.2">
      <c r="A12" s="3" t="s">
        <v>14</v>
      </c>
      <c r="B12" s="42" t="s">
        <v>13</v>
      </c>
      <c r="C12" s="122">
        <v>3300</v>
      </c>
      <c r="D12" s="121" t="s">
        <v>27</v>
      </c>
      <c r="E12" s="122">
        <v>2488</v>
      </c>
      <c r="F12" s="122">
        <v>812</v>
      </c>
    </row>
    <row r="13" spans="1:7" s="61" customFormat="1" ht="22.5" x14ac:dyDescent="0.2">
      <c r="A13" s="3" t="s">
        <v>16</v>
      </c>
      <c r="B13" s="42" t="s">
        <v>15</v>
      </c>
      <c r="C13" s="122">
        <v>5928557</v>
      </c>
      <c r="D13" s="122">
        <v>3892571</v>
      </c>
      <c r="E13" s="122">
        <v>1486596</v>
      </c>
      <c r="F13" s="122">
        <v>549390</v>
      </c>
    </row>
    <row r="14" spans="1:7" s="61" customFormat="1" ht="33.75" x14ac:dyDescent="0.2">
      <c r="A14" s="3" t="s">
        <v>18</v>
      </c>
      <c r="B14" s="42" t="s">
        <v>17</v>
      </c>
      <c r="C14" s="122">
        <v>39516024</v>
      </c>
      <c r="D14" s="122">
        <v>38511303</v>
      </c>
      <c r="E14" s="122">
        <v>883458</v>
      </c>
      <c r="F14" s="122">
        <v>121264</v>
      </c>
    </row>
    <row r="15" spans="1:7" s="61" customFormat="1" ht="22.5" x14ac:dyDescent="0.2">
      <c r="A15" s="3" t="s">
        <v>20</v>
      </c>
      <c r="B15" s="42" t="s">
        <v>19</v>
      </c>
      <c r="C15" s="122">
        <v>21311335</v>
      </c>
      <c r="D15" s="122">
        <v>20273629</v>
      </c>
      <c r="E15" s="122">
        <v>996907</v>
      </c>
      <c r="F15" s="122">
        <v>40799</v>
      </c>
    </row>
    <row r="16" spans="1:7" s="61" customFormat="1" x14ac:dyDescent="0.2">
      <c r="A16" s="3" t="s">
        <v>22</v>
      </c>
      <c r="B16" s="42" t="s">
        <v>21</v>
      </c>
      <c r="C16" s="122">
        <v>776907</v>
      </c>
      <c r="D16" s="122">
        <v>111182</v>
      </c>
      <c r="E16" s="122">
        <v>575938</v>
      </c>
      <c r="F16" s="122">
        <v>89787</v>
      </c>
    </row>
    <row r="17" spans="1:6" s="61" customFormat="1" ht="33.75" x14ac:dyDescent="0.2">
      <c r="A17" s="3" t="s">
        <v>24</v>
      </c>
      <c r="B17" s="42" t="s">
        <v>23</v>
      </c>
      <c r="C17" s="122">
        <v>55875979</v>
      </c>
      <c r="D17" s="122">
        <v>23467020</v>
      </c>
      <c r="E17" s="122">
        <v>15325871</v>
      </c>
      <c r="F17" s="122">
        <v>17083088</v>
      </c>
    </row>
    <row r="18" spans="1:6" s="61" customFormat="1" ht="22.5" x14ac:dyDescent="0.2">
      <c r="A18" s="3" t="s">
        <v>26</v>
      </c>
      <c r="B18" s="42" t="s">
        <v>25</v>
      </c>
      <c r="C18" s="122">
        <v>9771819</v>
      </c>
      <c r="D18" s="122">
        <v>3823419</v>
      </c>
      <c r="E18" s="122">
        <v>3449043</v>
      </c>
      <c r="F18" s="122">
        <v>2499357</v>
      </c>
    </row>
    <row r="19" spans="1:6" ht="2.4500000000000002" customHeight="1" x14ac:dyDescent="0.25">
      <c r="A19" s="64"/>
      <c r="B19" s="69"/>
      <c r="C19" s="123"/>
      <c r="D19" s="123"/>
      <c r="E19" s="123"/>
      <c r="F19" s="123"/>
    </row>
    <row r="20" spans="1:6" ht="15" x14ac:dyDescent="0.25">
      <c r="B20" s="70"/>
      <c r="C20" s="120"/>
      <c r="D20" s="120"/>
      <c r="E20" s="120"/>
      <c r="F20" s="120"/>
    </row>
    <row r="21" spans="1:6" x14ac:dyDescent="0.2">
      <c r="B21" s="70"/>
      <c r="C21" s="70"/>
      <c r="D21" s="70"/>
      <c r="E21" s="70"/>
      <c r="F21" s="70"/>
    </row>
    <row r="22" spans="1:6" x14ac:dyDescent="0.2">
      <c r="B22" s="70"/>
      <c r="C22" s="70"/>
      <c r="D22" s="70"/>
      <c r="E22" s="70"/>
      <c r="F22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9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K35" sqref="K35"/>
    </sheetView>
  </sheetViews>
  <sheetFormatPr defaultColWidth="9.140625" defaultRowHeight="11.25" x14ac:dyDescent="0.2"/>
  <cols>
    <col min="1" max="1" width="29" style="65" customWidth="1"/>
    <col min="2" max="2" width="10" style="65" customWidth="1"/>
    <col min="3" max="3" width="15" style="65" customWidth="1"/>
    <col min="4" max="6" width="13" style="65" customWidth="1"/>
    <col min="7" max="16384" width="9.140625" style="65"/>
  </cols>
  <sheetData>
    <row r="1" spans="1:6" s="66" customFormat="1" ht="13.5" customHeight="1" x14ac:dyDescent="0.2">
      <c r="A1" s="158" t="s">
        <v>109</v>
      </c>
      <c r="B1" s="158"/>
      <c r="C1" s="158"/>
      <c r="D1" s="158"/>
      <c r="E1" s="158"/>
      <c r="F1" s="158"/>
    </row>
    <row r="2" spans="1:6" s="66" customFormat="1" ht="12.75" x14ac:dyDescent="0.2">
      <c r="A2" s="159" t="s">
        <v>132</v>
      </c>
      <c r="B2" s="159"/>
      <c r="C2" s="159"/>
      <c r="D2" s="159"/>
      <c r="E2" s="159"/>
      <c r="F2" s="159"/>
    </row>
    <row r="4" spans="1:6" s="66" customFormat="1" x14ac:dyDescent="0.2">
      <c r="A4" s="72"/>
      <c r="B4" s="4" t="s">
        <v>1</v>
      </c>
      <c r="C4" s="4" t="s">
        <v>1</v>
      </c>
      <c r="D4" s="4" t="s">
        <v>1</v>
      </c>
      <c r="E4" s="4" t="s">
        <v>1</v>
      </c>
      <c r="F4" s="73" t="s">
        <v>2</v>
      </c>
    </row>
    <row r="5" spans="1:6" s="66" customFormat="1" ht="15" customHeight="1" x14ac:dyDescent="0.2">
      <c r="A5" s="149"/>
      <c r="B5" s="150" t="s">
        <v>91</v>
      </c>
      <c r="C5" s="150" t="s">
        <v>87</v>
      </c>
      <c r="D5" s="150" t="s">
        <v>129</v>
      </c>
      <c r="E5" s="150"/>
      <c r="F5" s="151"/>
    </row>
    <row r="6" spans="1:6" s="66" customFormat="1" x14ac:dyDescent="0.2">
      <c r="A6" s="149"/>
      <c r="B6" s="150"/>
      <c r="C6" s="150"/>
      <c r="D6" s="39" t="s">
        <v>88</v>
      </c>
      <c r="E6" s="39" t="s">
        <v>89</v>
      </c>
      <c r="F6" s="40" t="s">
        <v>90</v>
      </c>
    </row>
    <row r="7" spans="1:6" s="66" customFormat="1" ht="22.5" x14ac:dyDescent="0.2">
      <c r="A7" s="74" t="s">
        <v>4</v>
      </c>
      <c r="B7" s="75" t="s">
        <v>3</v>
      </c>
      <c r="C7" s="122">
        <v>46577862</v>
      </c>
      <c r="D7" s="122">
        <v>42438201</v>
      </c>
      <c r="E7" s="122">
        <v>3927654</v>
      </c>
      <c r="F7" s="122">
        <v>212007</v>
      </c>
    </row>
    <row r="8" spans="1:6" s="66" customFormat="1" x14ac:dyDescent="0.2">
      <c r="A8" s="76" t="s">
        <v>130</v>
      </c>
      <c r="B8" s="77"/>
      <c r="C8" s="77"/>
      <c r="D8" s="77"/>
      <c r="E8" s="77"/>
      <c r="F8" s="77"/>
    </row>
    <row r="9" spans="1:6" s="66" customFormat="1" ht="22.5" x14ac:dyDescent="0.2">
      <c r="A9" s="72" t="s">
        <v>6</v>
      </c>
      <c r="B9" s="75" t="s">
        <v>5</v>
      </c>
      <c r="C9" s="122">
        <v>4975507</v>
      </c>
      <c r="D9" s="122">
        <v>4303943</v>
      </c>
      <c r="E9" s="122">
        <v>634655</v>
      </c>
      <c r="F9" s="122">
        <v>36909</v>
      </c>
    </row>
    <row r="10" spans="1:6" s="66" customFormat="1" ht="22.5" x14ac:dyDescent="0.2">
      <c r="A10" s="72" t="s">
        <v>8</v>
      </c>
      <c r="B10" s="75" t="s">
        <v>7</v>
      </c>
      <c r="C10" s="122">
        <v>357368</v>
      </c>
      <c r="D10" s="122">
        <v>338047</v>
      </c>
      <c r="E10" s="122">
        <v>19321</v>
      </c>
      <c r="F10" s="121" t="s">
        <v>27</v>
      </c>
    </row>
    <row r="11" spans="1:6" s="66" customFormat="1" ht="22.5" x14ac:dyDescent="0.2">
      <c r="A11" s="72" t="s">
        <v>10</v>
      </c>
      <c r="B11" s="75" t="s">
        <v>9</v>
      </c>
      <c r="C11" s="122">
        <v>30293142</v>
      </c>
      <c r="D11" s="122">
        <v>30106831</v>
      </c>
      <c r="E11" s="122">
        <v>118224</v>
      </c>
      <c r="F11" s="122">
        <v>68087</v>
      </c>
    </row>
    <row r="12" spans="1:6" s="66" customFormat="1" ht="33.75" x14ac:dyDescent="0.2">
      <c r="A12" s="72" t="s">
        <v>12</v>
      </c>
      <c r="B12" s="75" t="s">
        <v>11</v>
      </c>
      <c r="C12" s="122">
        <v>3423073</v>
      </c>
      <c r="D12" s="122">
        <v>3006854</v>
      </c>
      <c r="E12" s="122">
        <v>405327</v>
      </c>
      <c r="F12" s="122">
        <v>10892</v>
      </c>
    </row>
    <row r="13" spans="1:6" s="66" customFormat="1" ht="22.5" x14ac:dyDescent="0.2">
      <c r="A13" s="72" t="s">
        <v>14</v>
      </c>
      <c r="B13" s="75" t="s">
        <v>13</v>
      </c>
      <c r="C13" s="121" t="s">
        <v>27</v>
      </c>
      <c r="D13" s="121" t="s">
        <v>27</v>
      </c>
      <c r="E13" s="121" t="s">
        <v>27</v>
      </c>
      <c r="F13" s="121" t="s">
        <v>27</v>
      </c>
    </row>
    <row r="14" spans="1:6" s="66" customFormat="1" ht="22.5" x14ac:dyDescent="0.2">
      <c r="A14" s="72" t="s">
        <v>16</v>
      </c>
      <c r="B14" s="75" t="s">
        <v>15</v>
      </c>
      <c r="C14" s="122">
        <v>4154058</v>
      </c>
      <c r="D14" s="122">
        <v>1671544</v>
      </c>
      <c r="E14" s="122">
        <v>2466954</v>
      </c>
      <c r="F14" s="122">
        <v>15560</v>
      </c>
    </row>
    <row r="15" spans="1:6" s="66" customFormat="1" ht="33.75" x14ac:dyDescent="0.2">
      <c r="A15" s="72" t="s">
        <v>18</v>
      </c>
      <c r="B15" s="75" t="s">
        <v>17</v>
      </c>
      <c r="C15" s="122">
        <v>1697118</v>
      </c>
      <c r="D15" s="122">
        <v>1689628</v>
      </c>
      <c r="E15" s="122">
        <v>7130</v>
      </c>
      <c r="F15" s="122">
        <v>360</v>
      </c>
    </row>
    <row r="16" spans="1:6" s="66" customFormat="1" ht="22.5" x14ac:dyDescent="0.2">
      <c r="A16" s="72" t="s">
        <v>20</v>
      </c>
      <c r="B16" s="75" t="s">
        <v>19</v>
      </c>
      <c r="C16" s="122">
        <v>915044</v>
      </c>
      <c r="D16" s="122">
        <v>876761</v>
      </c>
      <c r="E16" s="122">
        <v>30016</v>
      </c>
      <c r="F16" s="122">
        <v>8267</v>
      </c>
    </row>
    <row r="17" spans="1:6" s="66" customFormat="1" x14ac:dyDescent="0.2">
      <c r="A17" s="72" t="s">
        <v>22</v>
      </c>
      <c r="B17" s="75" t="s">
        <v>21</v>
      </c>
      <c r="C17" s="122">
        <v>19463</v>
      </c>
      <c r="D17" s="122">
        <v>1000</v>
      </c>
      <c r="E17" s="122">
        <v>18463</v>
      </c>
      <c r="F17" s="121" t="s">
        <v>27</v>
      </c>
    </row>
    <row r="18" spans="1:6" s="66" customFormat="1" ht="33.75" x14ac:dyDescent="0.2">
      <c r="A18" s="72" t="s">
        <v>24</v>
      </c>
      <c r="B18" s="75" t="s">
        <v>23</v>
      </c>
      <c r="C18" s="122">
        <v>630446</v>
      </c>
      <c r="D18" s="122">
        <v>363163</v>
      </c>
      <c r="E18" s="122">
        <v>227564</v>
      </c>
      <c r="F18" s="122">
        <v>39719</v>
      </c>
    </row>
    <row r="19" spans="1:6" s="66" customFormat="1" ht="22.5" x14ac:dyDescent="0.2">
      <c r="A19" s="72" t="s">
        <v>26</v>
      </c>
      <c r="B19" s="75" t="s">
        <v>25</v>
      </c>
      <c r="C19" s="122">
        <v>112643</v>
      </c>
      <c r="D19" s="122">
        <v>80430</v>
      </c>
      <c r="E19" s="121" t="s">
        <v>27</v>
      </c>
      <c r="F19" s="122">
        <v>32213</v>
      </c>
    </row>
    <row r="20" spans="1:6" ht="2.4500000000000002" customHeight="1" x14ac:dyDescent="0.25">
      <c r="A20" s="64"/>
      <c r="B20" s="69"/>
      <c r="C20" s="123"/>
      <c r="D20" s="123"/>
      <c r="E20" s="123"/>
      <c r="F20" s="123"/>
    </row>
    <row r="21" spans="1:6" ht="15" x14ac:dyDescent="0.25">
      <c r="B21" s="78"/>
      <c r="C21" s="120"/>
      <c r="D21" s="120"/>
      <c r="E21" s="120"/>
      <c r="F21" s="120"/>
    </row>
  </sheetData>
  <mergeCells count="6">
    <mergeCell ref="A5:A6"/>
    <mergeCell ref="B5:B6"/>
    <mergeCell ref="C5:C6"/>
    <mergeCell ref="D5:F5"/>
    <mergeCell ref="A1:F1"/>
    <mergeCell ref="A2:F2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:B19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O41" sqref="O41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0" t="s">
        <v>133</v>
      </c>
      <c r="B1" s="160"/>
      <c r="C1" s="160"/>
      <c r="D1" s="160"/>
      <c r="E1" s="160"/>
      <c r="F1" s="160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69539178</v>
      </c>
      <c r="D6" s="122">
        <v>66262957</v>
      </c>
      <c r="E6" s="122">
        <v>2801816</v>
      </c>
      <c r="F6" s="122">
        <v>474405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8990761</v>
      </c>
      <c r="D8" s="122">
        <v>8123377</v>
      </c>
      <c r="E8" s="122">
        <v>867151</v>
      </c>
      <c r="F8" s="122">
        <v>233</v>
      </c>
    </row>
    <row r="9" spans="1:7" s="61" customFormat="1" ht="22.5" x14ac:dyDescent="0.2">
      <c r="A9" s="3" t="s">
        <v>8</v>
      </c>
      <c r="B9" s="42" t="s">
        <v>7</v>
      </c>
      <c r="C9" s="122">
        <v>4012577</v>
      </c>
      <c r="D9" s="122">
        <v>3801891</v>
      </c>
      <c r="E9" s="122">
        <v>210552</v>
      </c>
      <c r="F9" s="122">
        <v>134</v>
      </c>
    </row>
    <row r="10" spans="1:7" s="61" customFormat="1" ht="22.5" x14ac:dyDescent="0.2">
      <c r="A10" s="3" t="s">
        <v>10</v>
      </c>
      <c r="B10" s="42" t="s">
        <v>9</v>
      </c>
      <c r="C10" s="122">
        <v>41975079</v>
      </c>
      <c r="D10" s="122">
        <v>41654901</v>
      </c>
      <c r="E10" s="122">
        <v>226559</v>
      </c>
      <c r="F10" s="122">
        <v>93619</v>
      </c>
    </row>
    <row r="11" spans="1:7" s="61" customFormat="1" ht="33.75" x14ac:dyDescent="0.2">
      <c r="A11" s="3" t="s">
        <v>12</v>
      </c>
      <c r="B11" s="42" t="s">
        <v>11</v>
      </c>
      <c r="C11" s="122">
        <v>6684063</v>
      </c>
      <c r="D11" s="122">
        <v>6451907</v>
      </c>
      <c r="E11" s="122">
        <v>196411</v>
      </c>
      <c r="F11" s="122">
        <v>35745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2794060</v>
      </c>
      <c r="D13" s="122">
        <v>1812767</v>
      </c>
      <c r="E13" s="122">
        <v>980393</v>
      </c>
      <c r="F13" s="122">
        <v>900</v>
      </c>
    </row>
    <row r="14" spans="1:7" s="61" customFormat="1" ht="33.75" x14ac:dyDescent="0.2">
      <c r="A14" s="3" t="s">
        <v>18</v>
      </c>
      <c r="B14" s="42" t="s">
        <v>17</v>
      </c>
      <c r="C14" s="122">
        <v>2053402</v>
      </c>
      <c r="D14" s="122">
        <v>2004993</v>
      </c>
      <c r="E14" s="122">
        <v>43902</v>
      </c>
      <c r="F14" s="122">
        <v>4507</v>
      </c>
    </row>
    <row r="15" spans="1:7" s="61" customFormat="1" ht="22.5" x14ac:dyDescent="0.2">
      <c r="A15" s="3" t="s">
        <v>20</v>
      </c>
      <c r="B15" s="42" t="s">
        <v>19</v>
      </c>
      <c r="C15" s="122">
        <v>1033038</v>
      </c>
      <c r="D15" s="122">
        <v>985666</v>
      </c>
      <c r="E15" s="122">
        <v>45007</v>
      </c>
      <c r="F15" s="122">
        <v>2365</v>
      </c>
    </row>
    <row r="16" spans="1:7" s="61" customFormat="1" x14ac:dyDescent="0.2">
      <c r="A16" s="3" t="s">
        <v>22</v>
      </c>
      <c r="B16" s="42" t="s">
        <v>21</v>
      </c>
      <c r="C16" s="122">
        <v>41472</v>
      </c>
      <c r="D16" s="122">
        <v>15185</v>
      </c>
      <c r="E16" s="122">
        <v>26287</v>
      </c>
      <c r="F16" s="121" t="s">
        <v>27</v>
      </c>
    </row>
    <row r="17" spans="1:6" s="61" customFormat="1" ht="33.75" x14ac:dyDescent="0.2">
      <c r="A17" s="3" t="s">
        <v>24</v>
      </c>
      <c r="B17" s="42" t="s">
        <v>23</v>
      </c>
      <c r="C17" s="122">
        <v>1819196</v>
      </c>
      <c r="D17" s="122">
        <v>1337433</v>
      </c>
      <c r="E17" s="122">
        <v>189274</v>
      </c>
      <c r="F17" s="122">
        <v>292488</v>
      </c>
    </row>
    <row r="18" spans="1:6" s="61" customFormat="1" ht="22.5" x14ac:dyDescent="0.2">
      <c r="A18" s="3" t="s">
        <v>26</v>
      </c>
      <c r="B18" s="42" t="s">
        <v>25</v>
      </c>
      <c r="C18" s="122">
        <v>135530</v>
      </c>
      <c r="D18" s="122">
        <v>74836</v>
      </c>
      <c r="E18" s="122">
        <v>16280</v>
      </c>
      <c r="F18" s="122">
        <v>44414</v>
      </c>
    </row>
    <row r="19" spans="1:6" ht="2.4500000000000002" customHeight="1" x14ac:dyDescent="0.2">
      <c r="A19" s="64"/>
      <c r="B19" s="69"/>
      <c r="C19" s="64"/>
      <c r="D19" s="64"/>
      <c r="E19" s="64"/>
      <c r="F19" s="64"/>
    </row>
    <row r="20" spans="1:6" x14ac:dyDescent="0.2">
      <c r="B20" s="70"/>
    </row>
    <row r="21" spans="1:6" x14ac:dyDescent="0.2">
      <c r="B21" s="70"/>
      <c r="C21" s="70"/>
      <c r="D21" s="70"/>
      <c r="E21" s="70"/>
      <c r="F21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N36" sqref="N36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134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18.75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77128910</v>
      </c>
      <c r="D6" s="122">
        <v>70958957</v>
      </c>
      <c r="E6" s="122">
        <v>5575824</v>
      </c>
      <c r="F6" s="122">
        <v>594129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12138276</v>
      </c>
      <c r="D8" s="122">
        <v>10645384</v>
      </c>
      <c r="E8" s="122">
        <v>1462281</v>
      </c>
      <c r="F8" s="122">
        <v>30611</v>
      </c>
    </row>
    <row r="9" spans="1:7" s="61" customFormat="1" ht="22.5" x14ac:dyDescent="0.2">
      <c r="A9" s="3" t="s">
        <v>8</v>
      </c>
      <c r="B9" s="42" t="s">
        <v>7</v>
      </c>
      <c r="C9" s="122">
        <v>10919908</v>
      </c>
      <c r="D9" s="122">
        <v>10543126</v>
      </c>
      <c r="E9" s="122">
        <v>376782</v>
      </c>
      <c r="F9" s="121" t="s">
        <v>27</v>
      </c>
    </row>
    <row r="10" spans="1:7" s="61" customFormat="1" ht="22.5" x14ac:dyDescent="0.2">
      <c r="A10" s="3" t="s">
        <v>10</v>
      </c>
      <c r="B10" s="42" t="s">
        <v>9</v>
      </c>
      <c r="C10" s="122">
        <v>36255073</v>
      </c>
      <c r="D10" s="122">
        <v>35549611</v>
      </c>
      <c r="E10" s="122">
        <v>705350</v>
      </c>
      <c r="F10" s="122">
        <v>112</v>
      </c>
    </row>
    <row r="11" spans="1:7" s="61" customFormat="1" ht="33.75" x14ac:dyDescent="0.2">
      <c r="A11" s="3" t="s">
        <v>12</v>
      </c>
      <c r="B11" s="42" t="s">
        <v>11</v>
      </c>
      <c r="C11" s="122">
        <v>5732545</v>
      </c>
      <c r="D11" s="122">
        <v>5247500</v>
      </c>
      <c r="E11" s="122">
        <v>480851</v>
      </c>
      <c r="F11" s="122">
        <v>4194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6132840</v>
      </c>
      <c r="D13" s="122">
        <v>3924998</v>
      </c>
      <c r="E13" s="122">
        <v>2053195</v>
      </c>
      <c r="F13" s="122">
        <v>154647</v>
      </c>
    </row>
    <row r="14" spans="1:7" s="61" customFormat="1" ht="33.75" x14ac:dyDescent="0.2">
      <c r="A14" s="3" t="s">
        <v>18</v>
      </c>
      <c r="B14" s="42" t="s">
        <v>17</v>
      </c>
      <c r="C14" s="122">
        <v>2455307</v>
      </c>
      <c r="D14" s="122">
        <v>2446186</v>
      </c>
      <c r="E14" s="122">
        <v>9121</v>
      </c>
      <c r="F14" s="121" t="s">
        <v>27</v>
      </c>
    </row>
    <row r="15" spans="1:7" s="61" customFormat="1" ht="22.5" x14ac:dyDescent="0.2">
      <c r="A15" s="3" t="s">
        <v>20</v>
      </c>
      <c r="B15" s="42" t="s">
        <v>19</v>
      </c>
      <c r="C15" s="122">
        <v>1683254</v>
      </c>
      <c r="D15" s="122">
        <v>1584079</v>
      </c>
      <c r="E15" s="122">
        <v>99085</v>
      </c>
      <c r="F15" s="122">
        <v>90</v>
      </c>
    </row>
    <row r="16" spans="1:7" s="61" customFormat="1" x14ac:dyDescent="0.2">
      <c r="A16" s="3" t="s">
        <v>22</v>
      </c>
      <c r="B16" s="42" t="s">
        <v>21</v>
      </c>
      <c r="C16" s="122">
        <v>32259</v>
      </c>
      <c r="D16" s="121" t="s">
        <v>27</v>
      </c>
      <c r="E16" s="122">
        <v>32130</v>
      </c>
      <c r="F16" s="122">
        <v>129</v>
      </c>
    </row>
    <row r="17" spans="1:6" s="61" customFormat="1" ht="33.75" x14ac:dyDescent="0.2">
      <c r="A17" s="3" t="s">
        <v>24</v>
      </c>
      <c r="B17" s="42" t="s">
        <v>23</v>
      </c>
      <c r="C17" s="122">
        <v>1748454</v>
      </c>
      <c r="D17" s="122">
        <v>1009731</v>
      </c>
      <c r="E17" s="122">
        <v>357029</v>
      </c>
      <c r="F17" s="122">
        <v>381694</v>
      </c>
    </row>
    <row r="18" spans="1:6" s="61" customFormat="1" ht="22.5" x14ac:dyDescent="0.2">
      <c r="A18" s="3" t="s">
        <v>26</v>
      </c>
      <c r="B18" s="42" t="s">
        <v>25</v>
      </c>
      <c r="C18" s="122">
        <v>30994</v>
      </c>
      <c r="D18" s="122">
        <v>8342</v>
      </c>
      <c r="E18" s="121" t="s">
        <v>27</v>
      </c>
      <c r="F18" s="122">
        <v>22652</v>
      </c>
    </row>
    <row r="19" spans="1:6" ht="2.4500000000000002" customHeight="1" x14ac:dyDescent="0.25">
      <c r="A19" s="64"/>
      <c r="B19" s="69"/>
      <c r="C19" s="123"/>
      <c r="D19" s="123"/>
      <c r="E19" s="123"/>
      <c r="F19" s="123"/>
    </row>
    <row r="20" spans="1:6" ht="15" x14ac:dyDescent="0.25">
      <c r="B20" s="70"/>
      <c r="C20" s="120"/>
      <c r="D20" s="120"/>
      <c r="E20" s="120"/>
      <c r="F20" s="120"/>
    </row>
    <row r="21" spans="1:6" x14ac:dyDescent="0.2">
      <c r="B21" s="70"/>
      <c r="C21" s="70"/>
      <c r="D21" s="70"/>
      <c r="E21" s="70"/>
      <c r="F21" s="70"/>
    </row>
    <row r="22" spans="1:6" x14ac:dyDescent="0.2">
      <c r="B22" s="70"/>
      <c r="C22" s="70"/>
      <c r="D22" s="70"/>
      <c r="E22" s="70"/>
      <c r="F22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K31" sqref="K31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135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87505599</v>
      </c>
      <c r="D6" s="122">
        <v>80639059</v>
      </c>
      <c r="E6" s="122">
        <v>6166665</v>
      </c>
      <c r="F6" s="122">
        <v>699875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19487247</v>
      </c>
      <c r="D8" s="122">
        <v>16109281</v>
      </c>
      <c r="E8" s="122">
        <v>3372619</v>
      </c>
      <c r="F8" s="122">
        <v>5348</v>
      </c>
    </row>
    <row r="9" spans="1:7" s="61" customFormat="1" ht="22.5" x14ac:dyDescent="0.2">
      <c r="A9" s="3" t="s">
        <v>8</v>
      </c>
      <c r="B9" s="42" t="s">
        <v>7</v>
      </c>
      <c r="C9" s="122">
        <v>1048492</v>
      </c>
      <c r="D9" s="122">
        <v>728738</v>
      </c>
      <c r="E9" s="122">
        <v>319754</v>
      </c>
      <c r="F9" s="121" t="s">
        <v>27</v>
      </c>
    </row>
    <row r="10" spans="1:7" s="61" customFormat="1" ht="22.5" x14ac:dyDescent="0.2">
      <c r="A10" s="3" t="s">
        <v>10</v>
      </c>
      <c r="B10" s="42" t="s">
        <v>9</v>
      </c>
      <c r="C10" s="122">
        <v>57309705</v>
      </c>
      <c r="D10" s="122">
        <v>56238609</v>
      </c>
      <c r="E10" s="122">
        <v>643817</v>
      </c>
      <c r="F10" s="122">
        <v>427279</v>
      </c>
    </row>
    <row r="11" spans="1:7" s="61" customFormat="1" ht="33.75" x14ac:dyDescent="0.2">
      <c r="A11" s="3" t="s">
        <v>12</v>
      </c>
      <c r="B11" s="42" t="s">
        <v>11</v>
      </c>
      <c r="C11" s="122">
        <v>2961491</v>
      </c>
      <c r="D11" s="122">
        <v>2381100</v>
      </c>
      <c r="E11" s="122">
        <v>580323</v>
      </c>
      <c r="F11" s="122">
        <v>68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2442289</v>
      </c>
      <c r="D13" s="122">
        <v>1377938</v>
      </c>
      <c r="E13" s="122">
        <v>1064351</v>
      </c>
      <c r="F13" s="121" t="s">
        <v>27</v>
      </c>
    </row>
    <row r="14" spans="1:7" s="61" customFormat="1" ht="33.75" x14ac:dyDescent="0.2">
      <c r="A14" s="3" t="s">
        <v>18</v>
      </c>
      <c r="B14" s="42" t="s">
        <v>17</v>
      </c>
      <c r="C14" s="122">
        <v>1748285</v>
      </c>
      <c r="D14" s="122">
        <v>1721474</v>
      </c>
      <c r="E14" s="122">
        <v>26811</v>
      </c>
      <c r="F14" s="121" t="s">
        <v>27</v>
      </c>
    </row>
    <row r="15" spans="1:7" s="61" customFormat="1" ht="22.5" x14ac:dyDescent="0.2">
      <c r="A15" s="3" t="s">
        <v>20</v>
      </c>
      <c r="B15" s="42" t="s">
        <v>19</v>
      </c>
      <c r="C15" s="122">
        <v>1081437</v>
      </c>
      <c r="D15" s="122">
        <v>1037805</v>
      </c>
      <c r="E15" s="122">
        <v>43632</v>
      </c>
      <c r="F15" s="121" t="s">
        <v>27</v>
      </c>
    </row>
    <row r="16" spans="1:7" s="61" customFormat="1" x14ac:dyDescent="0.2">
      <c r="A16" s="3" t="s">
        <v>22</v>
      </c>
      <c r="B16" s="42" t="s">
        <v>21</v>
      </c>
      <c r="C16" s="122">
        <v>52065</v>
      </c>
      <c r="D16" s="122">
        <v>42917</v>
      </c>
      <c r="E16" s="122">
        <v>9148</v>
      </c>
      <c r="F16" s="121" t="s">
        <v>27</v>
      </c>
    </row>
    <row r="17" spans="1:6" s="61" customFormat="1" ht="33.75" x14ac:dyDescent="0.2">
      <c r="A17" s="3" t="s">
        <v>24</v>
      </c>
      <c r="B17" s="42" t="s">
        <v>23</v>
      </c>
      <c r="C17" s="122">
        <v>1225548</v>
      </c>
      <c r="D17" s="122">
        <v>949369</v>
      </c>
      <c r="E17" s="122">
        <v>82526</v>
      </c>
      <c r="F17" s="122">
        <v>193653</v>
      </c>
    </row>
    <row r="18" spans="1:6" s="61" customFormat="1" ht="22.5" x14ac:dyDescent="0.2">
      <c r="A18" s="3" t="s">
        <v>26</v>
      </c>
      <c r="B18" s="42" t="s">
        <v>25</v>
      </c>
      <c r="C18" s="122">
        <v>149040</v>
      </c>
      <c r="D18" s="122">
        <v>51829</v>
      </c>
      <c r="E18" s="122">
        <v>23684</v>
      </c>
      <c r="F18" s="122">
        <v>73527</v>
      </c>
    </row>
    <row r="19" spans="1:6" ht="2.4500000000000002" customHeight="1" x14ac:dyDescent="0.25">
      <c r="A19" s="64"/>
      <c r="B19" s="69"/>
      <c r="C19" s="123"/>
      <c r="D19" s="123"/>
      <c r="E19" s="123"/>
      <c r="F19" s="123"/>
    </row>
    <row r="20" spans="1:6" ht="15" x14ac:dyDescent="0.25">
      <c r="B20" s="70"/>
      <c r="C20" s="120"/>
      <c r="D20" s="120"/>
      <c r="E20" s="120"/>
      <c r="F20" s="120"/>
    </row>
    <row r="21" spans="1:6" ht="15" x14ac:dyDescent="0.25">
      <c r="B21" s="70"/>
      <c r="C21" s="120"/>
      <c r="D21" s="120"/>
      <c r="E21" s="120"/>
      <c r="F21" s="12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N36" sqref="N36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136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1" t="s">
        <v>3</v>
      </c>
      <c r="C6" s="122">
        <v>60547308</v>
      </c>
      <c r="D6" s="122">
        <v>52919550</v>
      </c>
      <c r="E6" s="122">
        <v>4440930</v>
      </c>
      <c r="F6" s="122">
        <v>3186828</v>
      </c>
    </row>
    <row r="7" spans="1:7" s="61" customFormat="1" x14ac:dyDescent="0.2">
      <c r="A7" s="41" t="s">
        <v>130</v>
      </c>
    </row>
    <row r="8" spans="1:7" s="61" customFormat="1" ht="22.5" x14ac:dyDescent="0.2">
      <c r="A8" s="3" t="s">
        <v>6</v>
      </c>
      <c r="B8" s="41" t="s">
        <v>5</v>
      </c>
      <c r="C8" s="122">
        <v>10122007</v>
      </c>
      <c r="D8" s="122">
        <v>8863032</v>
      </c>
      <c r="E8" s="122">
        <v>1063956</v>
      </c>
      <c r="F8" s="122">
        <v>195019</v>
      </c>
    </row>
    <row r="9" spans="1:7" s="61" customFormat="1" ht="22.5" x14ac:dyDescent="0.2">
      <c r="A9" s="3" t="s">
        <v>8</v>
      </c>
      <c r="B9" s="41" t="s">
        <v>7</v>
      </c>
      <c r="C9" s="122">
        <v>8893387</v>
      </c>
      <c r="D9" s="122">
        <v>8455191</v>
      </c>
      <c r="E9" s="122">
        <v>420574</v>
      </c>
      <c r="F9" s="122">
        <v>17622</v>
      </c>
    </row>
    <row r="10" spans="1:7" s="61" customFormat="1" ht="22.5" x14ac:dyDescent="0.2">
      <c r="A10" s="3" t="s">
        <v>10</v>
      </c>
      <c r="B10" s="41" t="s">
        <v>9</v>
      </c>
      <c r="C10" s="122">
        <v>26536468</v>
      </c>
      <c r="D10" s="122">
        <v>25765968</v>
      </c>
      <c r="E10" s="122">
        <v>431974</v>
      </c>
      <c r="F10" s="122">
        <v>338526</v>
      </c>
    </row>
    <row r="11" spans="1:7" s="61" customFormat="1" ht="33.75" x14ac:dyDescent="0.2">
      <c r="A11" s="3" t="s">
        <v>12</v>
      </c>
      <c r="B11" s="41" t="s">
        <v>11</v>
      </c>
      <c r="C11" s="122">
        <v>3700457</v>
      </c>
      <c r="D11" s="122">
        <v>3222183</v>
      </c>
      <c r="E11" s="122">
        <v>467112</v>
      </c>
      <c r="F11" s="122">
        <v>11162</v>
      </c>
    </row>
    <row r="12" spans="1:7" s="61" customFormat="1" ht="22.5" x14ac:dyDescent="0.2">
      <c r="A12" s="3" t="s">
        <v>14</v>
      </c>
      <c r="B12" s="41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1" t="s">
        <v>15</v>
      </c>
      <c r="C13" s="122">
        <v>2657652</v>
      </c>
      <c r="D13" s="122">
        <v>883448</v>
      </c>
      <c r="E13" s="122">
        <v>1692671</v>
      </c>
      <c r="F13" s="122">
        <v>81533</v>
      </c>
    </row>
    <row r="14" spans="1:7" s="61" customFormat="1" ht="33.75" x14ac:dyDescent="0.2">
      <c r="A14" s="3" t="s">
        <v>18</v>
      </c>
      <c r="B14" s="41" t="s">
        <v>17</v>
      </c>
      <c r="C14" s="122">
        <v>2919441</v>
      </c>
      <c r="D14" s="122">
        <v>2893359</v>
      </c>
      <c r="E14" s="122">
        <v>22827</v>
      </c>
      <c r="F14" s="122">
        <v>3255</v>
      </c>
    </row>
    <row r="15" spans="1:7" s="61" customFormat="1" ht="22.5" x14ac:dyDescent="0.2">
      <c r="A15" s="3" t="s">
        <v>20</v>
      </c>
      <c r="B15" s="41" t="s">
        <v>19</v>
      </c>
      <c r="C15" s="122">
        <v>1390526</v>
      </c>
      <c r="D15" s="122">
        <v>1353790</v>
      </c>
      <c r="E15" s="122">
        <v>36736</v>
      </c>
      <c r="F15" s="121" t="s">
        <v>27</v>
      </c>
    </row>
    <row r="16" spans="1:7" s="61" customFormat="1" x14ac:dyDescent="0.2">
      <c r="A16" s="3" t="s">
        <v>22</v>
      </c>
      <c r="B16" s="41" t="s">
        <v>21</v>
      </c>
      <c r="C16" s="122">
        <v>13002</v>
      </c>
      <c r="D16" s="121" t="s">
        <v>27</v>
      </c>
      <c r="E16" s="122">
        <v>13002</v>
      </c>
      <c r="F16" s="121" t="s">
        <v>27</v>
      </c>
    </row>
    <row r="17" spans="1:6" s="61" customFormat="1" ht="33.75" x14ac:dyDescent="0.2">
      <c r="A17" s="3" t="s">
        <v>24</v>
      </c>
      <c r="B17" s="41" t="s">
        <v>23</v>
      </c>
      <c r="C17" s="122">
        <v>3390294</v>
      </c>
      <c r="D17" s="122">
        <v>1319536</v>
      </c>
      <c r="E17" s="122">
        <v>270314</v>
      </c>
      <c r="F17" s="122">
        <v>1800444</v>
      </c>
    </row>
    <row r="18" spans="1:6" s="61" customFormat="1" ht="22.5" x14ac:dyDescent="0.2">
      <c r="A18" s="3" t="s">
        <v>26</v>
      </c>
      <c r="B18" s="41" t="s">
        <v>25</v>
      </c>
      <c r="C18" s="122">
        <v>924074</v>
      </c>
      <c r="D18" s="122">
        <v>163043</v>
      </c>
      <c r="E18" s="122">
        <v>21764</v>
      </c>
      <c r="F18" s="122">
        <v>739267</v>
      </c>
    </row>
    <row r="19" spans="1:6" ht="2.4500000000000002" customHeight="1" x14ac:dyDescent="0.2">
      <c r="A19" s="64"/>
      <c r="B19" s="64"/>
      <c r="C19" s="64"/>
      <c r="D19" s="64"/>
      <c r="E19" s="64"/>
      <c r="F19" s="64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Q38" sqref="Q38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137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62564636</v>
      </c>
      <c r="D6" s="122">
        <v>56963198</v>
      </c>
      <c r="E6" s="122">
        <v>4396491</v>
      </c>
      <c r="F6" s="122">
        <v>1204947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8254898</v>
      </c>
      <c r="D8" s="122">
        <v>7451578</v>
      </c>
      <c r="E8" s="122">
        <v>803320</v>
      </c>
      <c r="F8" s="121" t="s">
        <v>27</v>
      </c>
    </row>
    <row r="9" spans="1:7" s="61" customFormat="1" ht="22.5" x14ac:dyDescent="0.2">
      <c r="A9" s="3" t="s">
        <v>8</v>
      </c>
      <c r="B9" s="42" t="s">
        <v>7</v>
      </c>
      <c r="C9" s="122">
        <v>645893</v>
      </c>
      <c r="D9" s="122">
        <v>605049</v>
      </c>
      <c r="E9" s="122">
        <v>40844</v>
      </c>
      <c r="F9" s="121" t="s">
        <v>27</v>
      </c>
    </row>
    <row r="10" spans="1:7" s="61" customFormat="1" ht="22.5" x14ac:dyDescent="0.2">
      <c r="A10" s="3" t="s">
        <v>10</v>
      </c>
      <c r="B10" s="42" t="s">
        <v>9</v>
      </c>
      <c r="C10" s="122">
        <v>39532484</v>
      </c>
      <c r="D10" s="122">
        <v>39154556</v>
      </c>
      <c r="E10" s="122">
        <v>316108</v>
      </c>
      <c r="F10" s="122">
        <v>61820</v>
      </c>
    </row>
    <row r="11" spans="1:7" s="61" customFormat="1" ht="33.75" x14ac:dyDescent="0.2">
      <c r="A11" s="3" t="s">
        <v>12</v>
      </c>
      <c r="B11" s="42" t="s">
        <v>11</v>
      </c>
      <c r="C11" s="122">
        <v>4258438</v>
      </c>
      <c r="D11" s="122">
        <v>3841465</v>
      </c>
      <c r="E11" s="122">
        <v>409051</v>
      </c>
      <c r="F11" s="122">
        <v>7922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4014655</v>
      </c>
      <c r="D13" s="122">
        <v>1505986</v>
      </c>
      <c r="E13" s="122">
        <v>2487459</v>
      </c>
      <c r="F13" s="122">
        <v>21210</v>
      </c>
    </row>
    <row r="14" spans="1:7" s="61" customFormat="1" ht="33.75" x14ac:dyDescent="0.2">
      <c r="A14" s="3" t="s">
        <v>18</v>
      </c>
      <c r="B14" s="42" t="s">
        <v>17</v>
      </c>
      <c r="C14" s="122">
        <v>1383282</v>
      </c>
      <c r="D14" s="122">
        <v>1366803</v>
      </c>
      <c r="E14" s="122">
        <v>5380</v>
      </c>
      <c r="F14" s="122">
        <v>11099</v>
      </c>
    </row>
    <row r="15" spans="1:7" s="61" customFormat="1" ht="22.5" x14ac:dyDescent="0.2">
      <c r="A15" s="3" t="s">
        <v>20</v>
      </c>
      <c r="B15" s="42" t="s">
        <v>19</v>
      </c>
      <c r="C15" s="122">
        <v>1390037</v>
      </c>
      <c r="D15" s="122">
        <v>1342263</v>
      </c>
      <c r="E15" s="122">
        <v>47774</v>
      </c>
      <c r="F15" s="121" t="s">
        <v>27</v>
      </c>
    </row>
    <row r="16" spans="1:7" s="61" customFormat="1" x14ac:dyDescent="0.2">
      <c r="A16" s="3" t="s">
        <v>22</v>
      </c>
      <c r="B16" s="42" t="s">
        <v>21</v>
      </c>
      <c r="C16" s="122">
        <v>125020</v>
      </c>
      <c r="D16" s="122">
        <v>52080</v>
      </c>
      <c r="E16" s="122">
        <v>26366</v>
      </c>
      <c r="F16" s="122">
        <v>46574</v>
      </c>
    </row>
    <row r="17" spans="1:6" s="61" customFormat="1" ht="33.75" x14ac:dyDescent="0.2">
      <c r="A17" s="3" t="s">
        <v>24</v>
      </c>
      <c r="B17" s="42" t="s">
        <v>23</v>
      </c>
      <c r="C17" s="122">
        <v>2732764</v>
      </c>
      <c r="D17" s="122">
        <v>1453391</v>
      </c>
      <c r="E17" s="122">
        <v>225434</v>
      </c>
      <c r="F17" s="122">
        <v>1053939</v>
      </c>
    </row>
    <row r="18" spans="1:6" s="61" customFormat="1" ht="22.5" x14ac:dyDescent="0.2">
      <c r="A18" s="3" t="s">
        <v>26</v>
      </c>
      <c r="B18" s="42" t="s">
        <v>25</v>
      </c>
      <c r="C18" s="122">
        <v>227165</v>
      </c>
      <c r="D18" s="122">
        <v>190027</v>
      </c>
      <c r="E18" s="122">
        <v>34755</v>
      </c>
      <c r="F18" s="122">
        <v>2383</v>
      </c>
    </row>
    <row r="19" spans="1:6" ht="2.4500000000000002" customHeight="1" x14ac:dyDescent="0.2">
      <c r="A19" s="64"/>
      <c r="B19" s="69"/>
      <c r="C19" s="80"/>
      <c r="D19" s="80"/>
      <c r="E19" s="80"/>
      <c r="F19" s="80"/>
    </row>
    <row r="20" spans="1:6" x14ac:dyDescent="0.2">
      <c r="B20" s="70"/>
    </row>
    <row r="21" spans="1:6" x14ac:dyDescent="0.2">
      <c r="B21" s="70"/>
      <c r="C21" s="70"/>
      <c r="D21" s="70"/>
      <c r="E21" s="70"/>
      <c r="F21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selection activeCell="B22" sqref="B22"/>
    </sheetView>
  </sheetViews>
  <sheetFormatPr defaultColWidth="8.85546875" defaultRowHeight="11.25" x14ac:dyDescent="0.2"/>
  <cols>
    <col min="1" max="1" width="7.42578125" style="60" customWidth="1"/>
    <col min="2" max="2" width="70.85546875" style="49" customWidth="1"/>
    <col min="3" max="16384" width="8.85546875" style="49"/>
  </cols>
  <sheetData>
    <row r="1" spans="1:7" s="46" customFormat="1" x14ac:dyDescent="0.2">
      <c r="A1" s="44"/>
      <c r="B1" s="45"/>
    </row>
    <row r="2" spans="1:7" s="46" customFormat="1" x14ac:dyDescent="0.2">
      <c r="A2" s="44"/>
      <c r="B2" s="45" t="s">
        <v>35</v>
      </c>
    </row>
    <row r="3" spans="1:7" s="46" customFormat="1" x14ac:dyDescent="0.2">
      <c r="A3" s="44"/>
      <c r="B3" s="45"/>
    </row>
    <row r="4" spans="1:7" x14ac:dyDescent="0.2">
      <c r="A4" s="47" t="s">
        <v>36</v>
      </c>
      <c r="B4" s="48" t="s">
        <v>0</v>
      </c>
    </row>
    <row r="5" spans="1:7" x14ac:dyDescent="0.2">
      <c r="A5" s="50" t="s">
        <v>37</v>
      </c>
      <c r="B5" s="51" t="s">
        <v>38</v>
      </c>
      <c r="C5" s="52"/>
      <c r="D5" s="52"/>
      <c r="E5" s="52"/>
      <c r="F5" s="52"/>
      <c r="G5" s="52"/>
    </row>
    <row r="6" spans="1:7" x14ac:dyDescent="0.2">
      <c r="A6" s="50" t="s">
        <v>39</v>
      </c>
      <c r="B6" s="53" t="s">
        <v>118</v>
      </c>
      <c r="C6" s="52"/>
      <c r="D6" s="52"/>
      <c r="E6" s="52"/>
      <c r="F6" s="52"/>
      <c r="G6" s="52"/>
    </row>
    <row r="7" spans="1:7" x14ac:dyDescent="0.2">
      <c r="A7" s="50" t="s">
        <v>40</v>
      </c>
      <c r="B7" s="51" t="s">
        <v>121</v>
      </c>
      <c r="C7" s="52"/>
      <c r="D7" s="52"/>
      <c r="E7" s="52"/>
      <c r="F7" s="52"/>
      <c r="G7" s="52"/>
    </row>
    <row r="8" spans="1:7" x14ac:dyDescent="0.2">
      <c r="A8" s="50" t="s">
        <v>41</v>
      </c>
      <c r="B8" s="51" t="s">
        <v>42</v>
      </c>
      <c r="C8" s="52"/>
      <c r="D8" s="52"/>
      <c r="E8" s="52"/>
      <c r="F8" s="52"/>
      <c r="G8" s="52"/>
    </row>
    <row r="9" spans="1:7" x14ac:dyDescent="0.2">
      <c r="A9" s="50" t="s">
        <v>43</v>
      </c>
      <c r="B9" s="51" t="s">
        <v>44</v>
      </c>
      <c r="C9" s="52"/>
      <c r="D9" s="52"/>
      <c r="E9" s="52"/>
      <c r="F9" s="52"/>
      <c r="G9" s="52"/>
    </row>
    <row r="10" spans="1:7" ht="13.15" customHeight="1" x14ac:dyDescent="0.2">
      <c r="A10" s="50" t="s">
        <v>45</v>
      </c>
      <c r="B10" s="51" t="s">
        <v>46</v>
      </c>
      <c r="C10" s="52"/>
      <c r="D10" s="52"/>
      <c r="E10" s="52"/>
      <c r="F10" s="52"/>
      <c r="G10" s="52"/>
    </row>
    <row r="11" spans="1:7" ht="15" customHeight="1" x14ac:dyDescent="0.2">
      <c r="A11" s="50" t="s">
        <v>47</v>
      </c>
      <c r="B11" s="51" t="s">
        <v>120</v>
      </c>
      <c r="C11" s="52"/>
      <c r="D11" s="52"/>
      <c r="E11" s="52"/>
      <c r="F11" s="52"/>
      <c r="G11" s="52"/>
    </row>
    <row r="12" spans="1:7" x14ac:dyDescent="0.2">
      <c r="A12" s="50" t="s">
        <v>48</v>
      </c>
      <c r="B12" s="51" t="s">
        <v>49</v>
      </c>
      <c r="C12" s="52"/>
      <c r="D12" s="52"/>
      <c r="E12" s="52"/>
      <c r="F12" s="52"/>
      <c r="G12" s="52"/>
    </row>
    <row r="13" spans="1:7" ht="15.6" customHeight="1" x14ac:dyDescent="0.2">
      <c r="A13" s="50" t="s">
        <v>50</v>
      </c>
      <c r="B13" s="51" t="s">
        <v>51</v>
      </c>
      <c r="C13" s="52"/>
      <c r="D13" s="52"/>
      <c r="E13" s="52"/>
      <c r="F13" s="52"/>
      <c r="G13" s="52"/>
    </row>
    <row r="14" spans="1:7" ht="13.9" customHeight="1" x14ac:dyDescent="0.2">
      <c r="A14" s="50" t="s">
        <v>52</v>
      </c>
      <c r="B14" s="51" t="s">
        <v>53</v>
      </c>
      <c r="C14" s="54"/>
      <c r="D14" s="54"/>
      <c r="E14" s="54"/>
      <c r="F14" s="54"/>
    </row>
    <row r="15" spans="1:7" ht="13.9" customHeight="1" x14ac:dyDescent="0.2">
      <c r="A15" s="50" t="s">
        <v>54</v>
      </c>
      <c r="B15" s="51" t="s">
        <v>55</v>
      </c>
      <c r="C15" s="52"/>
      <c r="D15" s="52"/>
      <c r="E15" s="52"/>
      <c r="F15" s="52"/>
      <c r="G15" s="52"/>
    </row>
    <row r="16" spans="1:7" ht="13.9" customHeight="1" x14ac:dyDescent="0.2">
      <c r="A16" s="50" t="s">
        <v>56</v>
      </c>
      <c r="B16" s="51" t="s">
        <v>57</v>
      </c>
      <c r="C16" s="52"/>
      <c r="D16" s="52"/>
      <c r="E16" s="52"/>
      <c r="F16" s="52"/>
      <c r="G16" s="52"/>
    </row>
    <row r="17" spans="1:7" ht="13.9" customHeight="1" x14ac:dyDescent="0.2">
      <c r="A17" s="47" t="s">
        <v>58</v>
      </c>
      <c r="B17" s="51" t="s">
        <v>0</v>
      </c>
      <c r="C17" s="55"/>
      <c r="D17" s="55"/>
      <c r="E17" s="55"/>
      <c r="F17" s="55"/>
      <c r="G17" s="55"/>
    </row>
    <row r="18" spans="1:7" x14ac:dyDescent="0.2">
      <c r="A18" s="50" t="s">
        <v>59</v>
      </c>
      <c r="B18" s="51" t="s">
        <v>60</v>
      </c>
      <c r="C18" s="52"/>
      <c r="D18" s="52"/>
      <c r="E18" s="52"/>
      <c r="F18" s="52"/>
      <c r="G18" s="52"/>
    </row>
    <row r="19" spans="1:7" x14ac:dyDescent="0.2">
      <c r="A19" s="50" t="s">
        <v>61</v>
      </c>
      <c r="B19" s="51" t="s">
        <v>62</v>
      </c>
      <c r="C19" s="52"/>
      <c r="D19" s="52"/>
      <c r="E19" s="52"/>
      <c r="F19" s="52"/>
      <c r="G19" s="52"/>
    </row>
    <row r="20" spans="1:7" x14ac:dyDescent="0.2">
      <c r="A20" s="50" t="s">
        <v>63</v>
      </c>
      <c r="B20" s="51" t="s">
        <v>127</v>
      </c>
      <c r="C20" s="52"/>
      <c r="D20" s="52"/>
      <c r="E20" s="52"/>
      <c r="F20" s="52"/>
      <c r="G20" s="52"/>
    </row>
    <row r="21" spans="1:7" ht="13.9" customHeight="1" x14ac:dyDescent="0.2">
      <c r="A21" s="47" t="s">
        <v>64</v>
      </c>
      <c r="B21" s="51" t="s">
        <v>0</v>
      </c>
      <c r="C21" s="55"/>
      <c r="D21" s="55"/>
      <c r="E21" s="55"/>
      <c r="F21" s="55"/>
      <c r="G21" s="55"/>
    </row>
    <row r="22" spans="1:7" x14ac:dyDescent="0.2">
      <c r="A22" s="50" t="s">
        <v>65</v>
      </c>
      <c r="B22" s="51" t="s">
        <v>66</v>
      </c>
      <c r="C22" s="52"/>
      <c r="D22" s="52"/>
      <c r="E22" s="52"/>
      <c r="F22" s="52"/>
      <c r="G22" s="52"/>
    </row>
    <row r="23" spans="1:7" x14ac:dyDescent="0.2">
      <c r="A23" s="50" t="s">
        <v>67</v>
      </c>
      <c r="B23" s="51" t="s">
        <v>68</v>
      </c>
      <c r="C23" s="52"/>
      <c r="D23" s="52"/>
      <c r="E23" s="52"/>
      <c r="F23" s="52"/>
      <c r="G23" s="52"/>
    </row>
    <row r="24" spans="1:7" ht="13.9" customHeight="1" x14ac:dyDescent="0.2">
      <c r="A24" s="50" t="s">
        <v>69</v>
      </c>
      <c r="B24" s="51" t="s">
        <v>70</v>
      </c>
      <c r="C24" s="52"/>
      <c r="D24" s="52"/>
      <c r="E24" s="52"/>
      <c r="F24" s="52"/>
      <c r="G24" s="52"/>
    </row>
    <row r="25" spans="1:7" ht="13.9" customHeight="1" x14ac:dyDescent="0.2">
      <c r="A25" s="47" t="s">
        <v>71</v>
      </c>
      <c r="B25" s="51" t="s">
        <v>72</v>
      </c>
      <c r="C25" s="55"/>
      <c r="D25" s="55"/>
      <c r="E25" s="55"/>
      <c r="F25" s="55"/>
      <c r="G25" s="55"/>
    </row>
    <row r="26" spans="1:7" ht="13.9" customHeight="1" x14ac:dyDescent="0.2">
      <c r="A26" s="50" t="s">
        <v>180</v>
      </c>
      <c r="B26" s="48" t="s">
        <v>160</v>
      </c>
      <c r="C26" s="55"/>
      <c r="D26" s="55"/>
      <c r="E26" s="55"/>
      <c r="F26" s="55"/>
      <c r="G26" s="55"/>
    </row>
    <row r="27" spans="1:7" x14ac:dyDescent="0.2">
      <c r="A27" s="50" t="s">
        <v>181</v>
      </c>
      <c r="B27" s="48" t="s">
        <v>161</v>
      </c>
      <c r="C27" s="56"/>
      <c r="D27" s="56"/>
      <c r="E27" s="56"/>
      <c r="F27" s="56"/>
      <c r="G27" s="56"/>
    </row>
    <row r="28" spans="1:7" x14ac:dyDescent="0.2">
      <c r="A28" s="50" t="s">
        <v>182</v>
      </c>
      <c r="B28" s="48" t="s">
        <v>162</v>
      </c>
    </row>
    <row r="29" spans="1:7" x14ac:dyDescent="0.2">
      <c r="A29" s="50" t="s">
        <v>183</v>
      </c>
      <c r="B29" s="48" t="s">
        <v>163</v>
      </c>
    </row>
    <row r="30" spans="1:7" x14ac:dyDescent="0.2">
      <c r="A30" s="50" t="s">
        <v>184</v>
      </c>
      <c r="B30" s="48" t="s">
        <v>164</v>
      </c>
    </row>
    <row r="31" spans="1:7" x14ac:dyDescent="0.2">
      <c r="A31" s="50" t="s">
        <v>185</v>
      </c>
      <c r="B31" s="48" t="s">
        <v>172</v>
      </c>
    </row>
    <row r="32" spans="1:7" x14ac:dyDescent="0.2">
      <c r="A32" s="50" t="s">
        <v>186</v>
      </c>
      <c r="B32" s="48" t="s">
        <v>165</v>
      </c>
    </row>
    <row r="33" spans="1:7" x14ac:dyDescent="0.2">
      <c r="A33" s="50" t="s">
        <v>187</v>
      </c>
      <c r="B33" s="48" t="s">
        <v>166</v>
      </c>
    </row>
    <row r="34" spans="1:7" x14ac:dyDescent="0.2">
      <c r="A34" s="50" t="s">
        <v>188</v>
      </c>
      <c r="B34" s="48" t="s">
        <v>167</v>
      </c>
    </row>
    <row r="35" spans="1:7" x14ac:dyDescent="0.2">
      <c r="A35" s="50" t="s">
        <v>189</v>
      </c>
      <c r="B35" s="48" t="s">
        <v>168</v>
      </c>
    </row>
    <row r="36" spans="1:7" x14ac:dyDescent="0.2">
      <c r="A36" s="50" t="s">
        <v>190</v>
      </c>
      <c r="B36" s="48" t="s">
        <v>169</v>
      </c>
    </row>
    <row r="37" spans="1:7" x14ac:dyDescent="0.2">
      <c r="A37" s="50" t="s">
        <v>191</v>
      </c>
      <c r="B37" s="48" t="s">
        <v>170</v>
      </c>
    </row>
    <row r="38" spans="1:7" x14ac:dyDescent="0.2">
      <c r="A38" s="50" t="s">
        <v>192</v>
      </c>
      <c r="B38" s="48" t="s">
        <v>171</v>
      </c>
    </row>
    <row r="39" spans="1:7" x14ac:dyDescent="0.2">
      <c r="A39" s="50" t="s">
        <v>193</v>
      </c>
      <c r="B39" s="48" t="s">
        <v>173</v>
      </c>
    </row>
    <row r="40" spans="1:7" x14ac:dyDescent="0.2">
      <c r="A40" s="50" t="s">
        <v>194</v>
      </c>
      <c r="B40" s="48" t="s">
        <v>174</v>
      </c>
    </row>
    <row r="41" spans="1:7" x14ac:dyDescent="0.2">
      <c r="A41" s="50" t="s">
        <v>195</v>
      </c>
      <c r="B41" s="48" t="s">
        <v>175</v>
      </c>
    </row>
    <row r="42" spans="1:7" x14ac:dyDescent="0.2">
      <c r="A42" s="50" t="s">
        <v>196</v>
      </c>
      <c r="B42" s="48" t="s">
        <v>176</v>
      </c>
    </row>
    <row r="43" spans="1:7" x14ac:dyDescent="0.2">
      <c r="A43" s="50" t="s">
        <v>197</v>
      </c>
      <c r="B43" s="48" t="s">
        <v>177</v>
      </c>
    </row>
    <row r="44" spans="1:7" x14ac:dyDescent="0.2">
      <c r="A44" s="50" t="s">
        <v>198</v>
      </c>
      <c r="B44" s="48" t="s">
        <v>178</v>
      </c>
    </row>
    <row r="45" spans="1:7" x14ac:dyDescent="0.2">
      <c r="A45" s="50" t="s">
        <v>199</v>
      </c>
      <c r="B45" s="48" t="s">
        <v>179</v>
      </c>
    </row>
    <row r="46" spans="1:7" ht="13.9" customHeight="1" x14ac:dyDescent="0.2">
      <c r="A46" s="57" t="s">
        <v>73</v>
      </c>
      <c r="B46" s="48" t="s">
        <v>74</v>
      </c>
      <c r="C46" s="55"/>
      <c r="D46" s="55"/>
      <c r="E46" s="55"/>
      <c r="F46" s="55"/>
      <c r="G46" s="55"/>
    </row>
    <row r="47" spans="1:7" ht="13.9" customHeight="1" x14ac:dyDescent="0.2">
      <c r="A47" s="57" t="s">
        <v>75</v>
      </c>
      <c r="B47" s="51" t="s">
        <v>74</v>
      </c>
      <c r="C47" s="55"/>
      <c r="D47" s="55"/>
      <c r="E47" s="55"/>
      <c r="F47" s="55"/>
      <c r="G47" s="55"/>
    </row>
    <row r="48" spans="1:7" x14ac:dyDescent="0.2">
      <c r="A48" s="50" t="s">
        <v>76</v>
      </c>
      <c r="B48" s="58" t="s">
        <v>60</v>
      </c>
      <c r="C48" s="55"/>
      <c r="D48" s="55"/>
      <c r="E48" s="55"/>
      <c r="F48" s="55"/>
      <c r="G48" s="55"/>
    </row>
    <row r="49" spans="1:7" x14ac:dyDescent="0.2">
      <c r="A49" s="50" t="s">
        <v>77</v>
      </c>
      <c r="B49" s="58" t="s">
        <v>62</v>
      </c>
      <c r="C49" s="59"/>
      <c r="D49" s="59"/>
      <c r="E49" s="59"/>
      <c r="F49" s="59"/>
      <c r="G49" s="59"/>
    </row>
    <row r="50" spans="1:7" x14ac:dyDescent="0.2">
      <c r="A50" s="50" t="s">
        <v>78</v>
      </c>
      <c r="B50" s="51" t="s">
        <v>206</v>
      </c>
    </row>
    <row r="51" spans="1:7" ht="16.5" customHeight="1" x14ac:dyDescent="0.2">
      <c r="A51" s="57" t="s">
        <v>79</v>
      </c>
      <c r="B51" s="51" t="s">
        <v>74</v>
      </c>
    </row>
    <row r="52" spans="1:7" x14ac:dyDescent="0.2">
      <c r="A52" s="50" t="s">
        <v>80</v>
      </c>
      <c r="B52" s="51" t="s">
        <v>66</v>
      </c>
    </row>
    <row r="53" spans="1:7" x14ac:dyDescent="0.2">
      <c r="A53" s="50" t="s">
        <v>81</v>
      </c>
      <c r="B53" s="51" t="s">
        <v>68</v>
      </c>
    </row>
    <row r="54" spans="1:7" x14ac:dyDescent="0.2">
      <c r="A54" s="50" t="s">
        <v>82</v>
      </c>
      <c r="B54" s="51" t="s">
        <v>70</v>
      </c>
    </row>
    <row r="62" spans="1:7" x14ac:dyDescent="0.2">
      <c r="A62" s="49"/>
    </row>
    <row r="87" spans="1:1" x14ac:dyDescent="0.2">
      <c r="A87" s="49"/>
    </row>
  </sheetData>
  <phoneticPr fontId="3" type="noConversion"/>
  <hyperlinks>
    <hyperlink ref="B4" location="'1.0'!Заголовки_для_печати" display="Объем оказанных услуг организациями образования"/>
    <hyperlink ref="B5" location="'1.1'!Заголовки_для_печати" display="    Структура услуг по основному виду деятельности"/>
    <hyperlink ref="B7" location="'1.3'!Заголовки_для_печати" display="    Начальное образование (первая ступень)"/>
    <hyperlink ref="B6" location="'1.2'!Заголовки_для_печати" display="    Дошкольное образование"/>
    <hyperlink ref="B8" location="'1.4'!Заголовки_для_печати" display="    Основное и общее среднее образование"/>
    <hyperlink ref="B9" location="'1.5'!Заголовки_для_печати" display="    Техническое и профессиональное среднее образование"/>
    <hyperlink ref="B10" location="'1.6'!Заголовки_для_печати" display="    Послесреднее образование"/>
    <hyperlink ref="B11" location="'1.7'!Заголовки_для_печати" display="    Высшее образование"/>
    <hyperlink ref="B12" location="'1.8'!Заголовки_для_печати" display="    Спортивное образование и образование специалистов досуга"/>
    <hyperlink ref="B13" location="'1.9'!Заголовки_для_печати" display="    Образование в сфере культуры"/>
    <hyperlink ref="B14" location="'1.10'!Заголовки_для_печати" display="    Деятельность школ подготовки водителей транспортных средств"/>
    <hyperlink ref="B15" location="'1.11'!Заголовки_для_печати" display="    Прочие виды образования, не включенные в другие категории"/>
    <hyperlink ref="B16" location="'1.12'!Заголовки_для_печати" display="    Вспомогательные образовательные услуги"/>
    <hyperlink ref="B18" location="'2.1'!Заголовки_для_печати" display="    Государственная собственность"/>
    <hyperlink ref="B19" location="'2.2'!Заголовки_для_печати" display="    Частная собственность"/>
    <hyperlink ref="B20" location="'2.3'!Заголовки_для_печати" display="    Собственность других государств, их юридических лиц и граждан"/>
    <hyperlink ref="B22" location="'3.1'!Заголовки_для_печати" display="    Крупные предприятия"/>
    <hyperlink ref="B23" location="'3.2'!Заголовки_для_печати" display="    Средние предприятия"/>
    <hyperlink ref="B24" location="'3.3'!Заголовки_для_печати" display="    Малые предприятия"/>
    <hyperlink ref="B26" location="'4.1'!A1" display="область Абай"/>
    <hyperlink ref="B27" location="'4.2'!A1" display="Акмолинская область "/>
    <hyperlink ref="B28" location="'4.3'!A1" display="Актюбинская область"/>
    <hyperlink ref="B29" location="'4.4'!A1" display="Алматинская область"/>
    <hyperlink ref="B30" location="'4.5'!A1" display="Атырауская область"/>
    <hyperlink ref="B31" location="'4.6'!A1" display="Западно-Казахстанская область"/>
    <hyperlink ref="B32" location="'4.7'!A1" display="Жамбылская область"/>
    <hyperlink ref="B33" location="'4.8'!Заголовки_для_печати" display="область ЖетІсу "/>
    <hyperlink ref="B34" location="'4.9'!Заголовки_для_печати" display="Карагандинская"/>
    <hyperlink ref="B35" location="'4.10'!A1" display="Костанайская область"/>
    <hyperlink ref="B36" location="'4.11'!A1" display="Кызылординская область"/>
    <hyperlink ref="B37" location="'4.12'!A1" display="Мангистауская область"/>
    <hyperlink ref="B38" location="'4.13'!A1" display="Павлодарская область"/>
    <hyperlink ref="B39" location="'4.14'!A1" display="Северо-Казахстанская область"/>
    <hyperlink ref="B40" location="'4.15'!A1" display="Туркестанская область"/>
    <hyperlink ref="B41" location="'4.16'!A1" display="Область Улытау"/>
    <hyperlink ref="B42" location="'4.17'!A1" display="Восточно-Казахстанская область"/>
    <hyperlink ref="B43" location="'4.18'!A1" display="город Астана"/>
    <hyperlink ref="B44" location="'4.19'!A1" display="город алматы"/>
    <hyperlink ref="B45" location="'4.20'!A1" display="город Шымкент"/>
    <hyperlink ref="B46" location="'5'!A1" display="Объем оказанных услуг организациями образования через сеть Интернет"/>
    <hyperlink ref="B48" location="'6.1'!A1" display="    Государственная собственность"/>
    <hyperlink ref="B49" location="'6.2'!A1" display="    Частная собственность"/>
    <hyperlink ref="B50" location="'6.3'!A1" display="    Собственность других государств, их юридических лиц и граждан"/>
    <hyperlink ref="B52" location="'7.1'!A1" display="    Крупные предприятия"/>
    <hyperlink ref="B53" location="'7.2'!A1" display="    Средние предприятия"/>
    <hyperlink ref="B54" location="'7.3'!A1" display="    Малые предприятия"/>
    <hyperlink ref="B51" location="'7.1'!A1" display="Объем оказанных услуг организациями образования через сеть Интернет"/>
    <hyperlink ref="B47" location="'6.1'!Заголовки_для_печати" display="Объем оказанных услуг организациями образования через сеть Интернет"/>
    <hyperlink ref="B25" location="'4.1'!Заголовки_для_печати" display="Объем оказанных услуг организациями образования, в разбивке по регионам"/>
    <hyperlink ref="B21" location="'3.1'!Заголовки_для_печати" display="Объем оказанных услуг организациями образования"/>
    <hyperlink ref="B17" location="'2.1'!Заголовки_для_печати" display="Объем оказанных услуг организациями образования"/>
  </hyperlinks>
  <pageMargins left="0.78740157480314965" right="0.39370078740157483" top="0.39370078740157483" bottom="0.39370078740157483" header="0.31496062992125984" footer="0.31496062992125984"/>
  <pageSetup paperSize="9" firstPageNumber="2" orientation="landscape" r:id="rId1"/>
  <headerFooter differentFirst="1" scaleWithDoc="0" alignWithMargins="0">
    <oddFooter>&amp;R&amp;P</oddFooter>
  </headerFooter>
  <ignoredErrors>
    <ignoredError sqref="A38 A39:A42 A43:A45" twoDigitTextYear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R37" sqref="R37"/>
    </sheetView>
  </sheetViews>
  <sheetFormatPr defaultColWidth="9.140625" defaultRowHeight="11.25" x14ac:dyDescent="0.2"/>
  <cols>
    <col min="1" max="1" width="29" style="70" customWidth="1"/>
    <col min="2" max="2" width="10" style="70" customWidth="1"/>
    <col min="3" max="3" width="15" style="70" customWidth="1"/>
    <col min="4" max="6" width="13" style="70" customWidth="1"/>
    <col min="7" max="16384" width="9.140625" style="70"/>
  </cols>
  <sheetData>
    <row r="1" spans="1:7" s="68" customFormat="1" ht="12.75" x14ac:dyDescent="0.2">
      <c r="A1" s="156" t="s">
        <v>138</v>
      </c>
      <c r="B1" s="156"/>
      <c r="C1" s="156"/>
      <c r="D1" s="156"/>
      <c r="E1" s="156"/>
      <c r="F1" s="156"/>
    </row>
    <row r="3" spans="1:7" s="68" customFormat="1" x14ac:dyDescent="0.2">
      <c r="A3" s="81"/>
      <c r="B3" s="82" t="s">
        <v>1</v>
      </c>
      <c r="C3" s="82" t="s">
        <v>1</v>
      </c>
      <c r="D3" s="82" t="s">
        <v>1</v>
      </c>
      <c r="E3" s="82" t="s">
        <v>1</v>
      </c>
      <c r="F3" s="8" t="s">
        <v>2</v>
      </c>
    </row>
    <row r="4" spans="1:7" s="68" customFormat="1" ht="15" customHeight="1" x14ac:dyDescent="0.2">
      <c r="A4" s="162"/>
      <c r="B4" s="163" t="s">
        <v>91</v>
      </c>
      <c r="C4" s="163" t="s">
        <v>87</v>
      </c>
      <c r="D4" s="163" t="s">
        <v>129</v>
      </c>
      <c r="E4" s="163"/>
      <c r="F4" s="164"/>
      <c r="G4" s="77"/>
    </row>
    <row r="5" spans="1:7" s="68" customFormat="1" ht="19.5" customHeight="1" x14ac:dyDescent="0.2">
      <c r="A5" s="162"/>
      <c r="B5" s="163"/>
      <c r="C5" s="163"/>
      <c r="D5" s="83" t="s">
        <v>88</v>
      </c>
      <c r="E5" s="83" t="s">
        <v>89</v>
      </c>
      <c r="F5" s="84" t="s">
        <v>90</v>
      </c>
      <c r="G5" s="77"/>
    </row>
    <row r="6" spans="1:7" s="68" customFormat="1" ht="22.5" x14ac:dyDescent="0.2">
      <c r="A6" s="85" t="s">
        <v>4</v>
      </c>
      <c r="B6" s="42" t="s">
        <v>3</v>
      </c>
      <c r="C6" s="122">
        <v>95060996</v>
      </c>
      <c r="D6" s="122">
        <v>89896819</v>
      </c>
      <c r="E6" s="122">
        <v>5053342</v>
      </c>
      <c r="F6" s="122">
        <v>110835</v>
      </c>
    </row>
    <row r="7" spans="1:7" s="68" customFormat="1" x14ac:dyDescent="0.2">
      <c r="A7" s="42" t="s">
        <v>130</v>
      </c>
    </row>
    <row r="8" spans="1:7" s="68" customFormat="1" ht="22.5" x14ac:dyDescent="0.2">
      <c r="A8" s="81" t="s">
        <v>6</v>
      </c>
      <c r="B8" s="42" t="s">
        <v>5</v>
      </c>
      <c r="C8" s="122">
        <v>20624884</v>
      </c>
      <c r="D8" s="122">
        <v>19110300</v>
      </c>
      <c r="E8" s="122">
        <v>1514584</v>
      </c>
      <c r="F8" s="121" t="s">
        <v>27</v>
      </c>
    </row>
    <row r="9" spans="1:7" s="68" customFormat="1" ht="22.5" x14ac:dyDescent="0.2">
      <c r="A9" s="81" t="s">
        <v>8</v>
      </c>
      <c r="B9" s="42" t="s">
        <v>7</v>
      </c>
      <c r="C9" s="122">
        <v>22588536</v>
      </c>
      <c r="D9" s="122">
        <v>22316484</v>
      </c>
      <c r="E9" s="122">
        <v>272052</v>
      </c>
      <c r="F9" s="121" t="s">
        <v>27</v>
      </c>
    </row>
    <row r="10" spans="1:7" s="68" customFormat="1" ht="22.5" x14ac:dyDescent="0.2">
      <c r="A10" s="81" t="s">
        <v>10</v>
      </c>
      <c r="B10" s="42" t="s">
        <v>9</v>
      </c>
      <c r="C10" s="122">
        <v>34764479</v>
      </c>
      <c r="D10" s="122">
        <v>34516477</v>
      </c>
      <c r="E10" s="122">
        <v>238139</v>
      </c>
      <c r="F10" s="122">
        <v>9863</v>
      </c>
    </row>
    <row r="11" spans="1:7" s="68" customFormat="1" ht="33.75" x14ac:dyDescent="0.2">
      <c r="A11" s="81" t="s">
        <v>12</v>
      </c>
      <c r="B11" s="42" t="s">
        <v>11</v>
      </c>
      <c r="C11" s="122">
        <v>6141947</v>
      </c>
      <c r="D11" s="122">
        <v>5552935</v>
      </c>
      <c r="E11" s="122">
        <v>587682</v>
      </c>
      <c r="F11" s="122">
        <v>1330</v>
      </c>
    </row>
    <row r="12" spans="1:7" s="68" customFormat="1" ht="22.5" x14ac:dyDescent="0.2">
      <c r="A12" s="81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8" customFormat="1" ht="22.5" x14ac:dyDescent="0.2">
      <c r="A13" s="81" t="s">
        <v>16</v>
      </c>
      <c r="B13" s="42" t="s">
        <v>15</v>
      </c>
      <c r="C13" s="122">
        <v>3503988</v>
      </c>
      <c r="D13" s="122">
        <v>1306303</v>
      </c>
      <c r="E13" s="122">
        <v>2195237</v>
      </c>
      <c r="F13" s="122">
        <v>2448</v>
      </c>
    </row>
    <row r="14" spans="1:7" s="68" customFormat="1" ht="33.75" x14ac:dyDescent="0.2">
      <c r="A14" s="81" t="s">
        <v>18</v>
      </c>
      <c r="B14" s="42" t="s">
        <v>17</v>
      </c>
      <c r="C14" s="122">
        <v>3265294</v>
      </c>
      <c r="D14" s="122">
        <v>3260948</v>
      </c>
      <c r="E14" s="122">
        <v>4346</v>
      </c>
      <c r="F14" s="121" t="s">
        <v>27</v>
      </c>
    </row>
    <row r="15" spans="1:7" s="68" customFormat="1" ht="22.5" x14ac:dyDescent="0.2">
      <c r="A15" s="81" t="s">
        <v>20</v>
      </c>
      <c r="B15" s="42" t="s">
        <v>19</v>
      </c>
      <c r="C15" s="122">
        <v>1323801</v>
      </c>
      <c r="D15" s="122">
        <v>1317507</v>
      </c>
      <c r="E15" s="122">
        <v>6294</v>
      </c>
      <c r="F15" s="121" t="s">
        <v>27</v>
      </c>
    </row>
    <row r="16" spans="1:7" s="68" customFormat="1" x14ac:dyDescent="0.2">
      <c r="A16" s="81" t="s">
        <v>22</v>
      </c>
      <c r="B16" s="42" t="s">
        <v>21</v>
      </c>
      <c r="C16" s="122">
        <v>20018</v>
      </c>
      <c r="D16" s="121" t="s">
        <v>27</v>
      </c>
      <c r="E16" s="122">
        <v>20018</v>
      </c>
      <c r="F16" s="121" t="s">
        <v>27</v>
      </c>
    </row>
    <row r="17" spans="1:6" s="68" customFormat="1" ht="33.75" x14ac:dyDescent="0.2">
      <c r="A17" s="81" t="s">
        <v>24</v>
      </c>
      <c r="B17" s="42" t="s">
        <v>23</v>
      </c>
      <c r="C17" s="122">
        <v>2637227</v>
      </c>
      <c r="D17" s="122">
        <v>2347925</v>
      </c>
      <c r="E17" s="122">
        <v>194490</v>
      </c>
      <c r="F17" s="122">
        <v>94812</v>
      </c>
    </row>
    <row r="18" spans="1:6" s="68" customFormat="1" ht="22.5" x14ac:dyDescent="0.2">
      <c r="A18" s="81" t="s">
        <v>26</v>
      </c>
      <c r="B18" s="42" t="s">
        <v>25</v>
      </c>
      <c r="C18" s="122">
        <v>190822</v>
      </c>
      <c r="D18" s="122">
        <v>167940</v>
      </c>
      <c r="E18" s="122">
        <v>20500</v>
      </c>
      <c r="F18" s="122">
        <v>2382</v>
      </c>
    </row>
    <row r="19" spans="1:6" ht="2.4500000000000002" customHeight="1" x14ac:dyDescent="0.25">
      <c r="A19" s="69"/>
      <c r="B19" s="69"/>
      <c r="C19" s="123"/>
      <c r="D19" s="123"/>
      <c r="E19" s="123"/>
      <c r="F19" s="123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S38" sqref="S38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139</v>
      </c>
      <c r="B1" s="161"/>
      <c r="C1" s="161"/>
      <c r="D1" s="161"/>
      <c r="E1" s="161"/>
      <c r="F1" s="161"/>
    </row>
    <row r="3" spans="1:7" s="61" customFormat="1" ht="17.25" customHeigh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7.2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17.25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51941576</v>
      </c>
      <c r="D6" s="122">
        <v>49423382</v>
      </c>
      <c r="E6" s="122">
        <v>2356305</v>
      </c>
      <c r="F6" s="122">
        <v>161889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6952917</v>
      </c>
      <c r="D8" s="122">
        <v>6059254</v>
      </c>
      <c r="E8" s="122">
        <v>885055</v>
      </c>
      <c r="F8" s="122">
        <v>8608</v>
      </c>
    </row>
    <row r="9" spans="1:7" s="61" customFormat="1" ht="22.5" x14ac:dyDescent="0.2">
      <c r="A9" s="3" t="s">
        <v>8</v>
      </c>
      <c r="B9" s="42" t="s">
        <v>7</v>
      </c>
      <c r="C9" s="122">
        <v>119158</v>
      </c>
      <c r="D9" s="122">
        <v>105729</v>
      </c>
      <c r="E9" s="122">
        <v>13429</v>
      </c>
      <c r="F9" s="121" t="s">
        <v>27</v>
      </c>
    </row>
    <row r="10" spans="1:7" s="61" customFormat="1" ht="22.5" x14ac:dyDescent="0.2">
      <c r="A10" s="3" t="s">
        <v>10</v>
      </c>
      <c r="B10" s="42" t="s">
        <v>9</v>
      </c>
      <c r="C10" s="122">
        <v>35605602</v>
      </c>
      <c r="D10" s="122">
        <v>35151479</v>
      </c>
      <c r="E10" s="122">
        <v>454123</v>
      </c>
      <c r="F10" s="121" t="s">
        <v>27</v>
      </c>
    </row>
    <row r="11" spans="1:7" s="61" customFormat="1" ht="33.75" x14ac:dyDescent="0.2">
      <c r="A11" s="3" t="s">
        <v>12</v>
      </c>
      <c r="B11" s="42" t="s">
        <v>11</v>
      </c>
      <c r="C11" s="122">
        <v>3161146</v>
      </c>
      <c r="D11" s="122">
        <v>2887884</v>
      </c>
      <c r="E11" s="122">
        <v>263890</v>
      </c>
      <c r="F11" s="122">
        <v>9372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983266</v>
      </c>
      <c r="D13" s="122">
        <v>404917</v>
      </c>
      <c r="E13" s="122">
        <v>512792</v>
      </c>
      <c r="F13" s="122">
        <v>65557</v>
      </c>
    </row>
    <row r="14" spans="1:7" s="61" customFormat="1" ht="33.75" x14ac:dyDescent="0.2">
      <c r="A14" s="3" t="s">
        <v>18</v>
      </c>
      <c r="B14" s="42" t="s">
        <v>17</v>
      </c>
      <c r="C14" s="122">
        <v>3534695</v>
      </c>
      <c r="D14" s="122">
        <v>3534695</v>
      </c>
      <c r="E14" s="121" t="s">
        <v>27</v>
      </c>
      <c r="F14" s="121" t="s">
        <v>27</v>
      </c>
    </row>
    <row r="15" spans="1:7" s="61" customFormat="1" ht="22.5" x14ac:dyDescent="0.2">
      <c r="A15" s="3" t="s">
        <v>20</v>
      </c>
      <c r="B15" s="42" t="s">
        <v>19</v>
      </c>
      <c r="C15" s="122">
        <v>922208</v>
      </c>
      <c r="D15" s="122">
        <v>904648</v>
      </c>
      <c r="E15" s="122">
        <v>17560</v>
      </c>
      <c r="F15" s="121" t="s">
        <v>27</v>
      </c>
    </row>
    <row r="16" spans="1:7" s="61" customFormat="1" x14ac:dyDescent="0.2">
      <c r="A16" s="3" t="s">
        <v>22</v>
      </c>
      <c r="B16" s="42" t="s">
        <v>21</v>
      </c>
      <c r="C16" s="122">
        <v>13248</v>
      </c>
      <c r="D16" s="121" t="s">
        <v>27</v>
      </c>
      <c r="E16" s="122">
        <v>13248</v>
      </c>
      <c r="F16" s="121" t="s">
        <v>27</v>
      </c>
    </row>
    <row r="17" spans="1:6" s="61" customFormat="1" ht="33.75" x14ac:dyDescent="0.2">
      <c r="A17" s="3" t="s">
        <v>24</v>
      </c>
      <c r="B17" s="42" t="s">
        <v>23</v>
      </c>
      <c r="C17" s="122">
        <v>628856</v>
      </c>
      <c r="D17" s="122">
        <v>374776</v>
      </c>
      <c r="E17" s="122">
        <v>178851</v>
      </c>
      <c r="F17" s="122">
        <v>75229</v>
      </c>
    </row>
    <row r="18" spans="1:6" s="61" customFormat="1" ht="22.5" x14ac:dyDescent="0.2">
      <c r="A18" s="3" t="s">
        <v>26</v>
      </c>
      <c r="B18" s="42" t="s">
        <v>25</v>
      </c>
      <c r="C18" s="122">
        <v>20480</v>
      </c>
      <c r="D18" s="121" t="s">
        <v>27</v>
      </c>
      <c r="E18" s="122">
        <v>17357</v>
      </c>
      <c r="F18" s="122">
        <v>3123</v>
      </c>
    </row>
    <row r="19" spans="1:6" ht="2.4500000000000002" customHeight="1" x14ac:dyDescent="0.2">
      <c r="A19" s="64"/>
      <c r="B19" s="69"/>
      <c r="C19" s="69"/>
      <c r="D19" s="69"/>
      <c r="E19" s="69"/>
      <c r="F19" s="69"/>
    </row>
    <row r="20" spans="1:6" x14ac:dyDescent="0.2">
      <c r="B20" s="70"/>
      <c r="C20" s="70"/>
      <c r="D20" s="70"/>
      <c r="E20" s="70"/>
      <c r="F20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S39" sqref="S39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200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16.5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89355380</v>
      </c>
      <c r="D6" s="122">
        <v>81312583</v>
      </c>
      <c r="E6" s="122">
        <v>6796450</v>
      </c>
      <c r="F6" s="122">
        <v>1246347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12569683</v>
      </c>
      <c r="D8" s="122">
        <v>10718995</v>
      </c>
      <c r="E8" s="122">
        <v>1723307</v>
      </c>
      <c r="F8" s="122">
        <v>127382</v>
      </c>
    </row>
    <row r="9" spans="1:7" s="61" customFormat="1" ht="22.5" x14ac:dyDescent="0.2">
      <c r="A9" s="3" t="s">
        <v>8</v>
      </c>
      <c r="B9" s="42" t="s">
        <v>7</v>
      </c>
      <c r="C9" s="122">
        <v>15107897</v>
      </c>
      <c r="D9" s="122">
        <v>14910529</v>
      </c>
      <c r="E9" s="122">
        <v>197368</v>
      </c>
      <c r="F9" s="121" t="s">
        <v>27</v>
      </c>
    </row>
    <row r="10" spans="1:7" s="61" customFormat="1" ht="22.5" x14ac:dyDescent="0.2">
      <c r="A10" s="3" t="s">
        <v>10</v>
      </c>
      <c r="B10" s="42" t="s">
        <v>9</v>
      </c>
      <c r="C10" s="122">
        <v>36325470</v>
      </c>
      <c r="D10" s="122">
        <v>36023922</v>
      </c>
      <c r="E10" s="122">
        <v>301548</v>
      </c>
      <c r="F10" s="121" t="s">
        <v>27</v>
      </c>
    </row>
    <row r="11" spans="1:7" s="61" customFormat="1" ht="33.75" x14ac:dyDescent="0.2">
      <c r="A11" s="3" t="s">
        <v>12</v>
      </c>
      <c r="B11" s="42" t="s">
        <v>11</v>
      </c>
      <c r="C11" s="122">
        <v>7166319</v>
      </c>
      <c r="D11" s="122">
        <v>6247368</v>
      </c>
      <c r="E11" s="122">
        <v>620907</v>
      </c>
      <c r="F11" s="122">
        <v>298044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9540915</v>
      </c>
      <c r="D13" s="122">
        <v>6244447</v>
      </c>
      <c r="E13" s="122">
        <v>3173844</v>
      </c>
      <c r="F13" s="122">
        <v>122624</v>
      </c>
    </row>
    <row r="14" spans="1:7" s="61" customFormat="1" ht="33.75" x14ac:dyDescent="0.2">
      <c r="A14" s="3" t="s">
        <v>18</v>
      </c>
      <c r="B14" s="42" t="s">
        <v>17</v>
      </c>
      <c r="C14" s="122">
        <v>2878666</v>
      </c>
      <c r="D14" s="122">
        <v>2770226</v>
      </c>
      <c r="E14" s="122">
        <v>17055</v>
      </c>
      <c r="F14" s="122">
        <v>91385</v>
      </c>
    </row>
    <row r="15" spans="1:7" s="61" customFormat="1" ht="22.5" x14ac:dyDescent="0.2">
      <c r="A15" s="3" t="s">
        <v>20</v>
      </c>
      <c r="B15" s="42" t="s">
        <v>19</v>
      </c>
      <c r="C15" s="122">
        <v>3322386</v>
      </c>
      <c r="D15" s="122">
        <v>3206214</v>
      </c>
      <c r="E15" s="122">
        <v>115814</v>
      </c>
      <c r="F15" s="122">
        <v>358</v>
      </c>
    </row>
    <row r="16" spans="1:7" s="61" customFormat="1" x14ac:dyDescent="0.2">
      <c r="A16" s="3" t="s">
        <v>22</v>
      </c>
      <c r="B16" s="42" t="s">
        <v>21</v>
      </c>
      <c r="C16" s="122">
        <v>83548</v>
      </c>
      <c r="D16" s="121" t="s">
        <v>27</v>
      </c>
      <c r="E16" s="122">
        <v>51861</v>
      </c>
      <c r="F16" s="122">
        <v>31687</v>
      </c>
    </row>
    <row r="17" spans="1:6" s="61" customFormat="1" ht="33.75" x14ac:dyDescent="0.2">
      <c r="A17" s="3" t="s">
        <v>24</v>
      </c>
      <c r="B17" s="42" t="s">
        <v>23</v>
      </c>
      <c r="C17" s="122">
        <v>2212834</v>
      </c>
      <c r="D17" s="122">
        <v>1116547</v>
      </c>
      <c r="E17" s="122">
        <v>540797</v>
      </c>
      <c r="F17" s="122">
        <v>555491</v>
      </c>
    </row>
    <row r="18" spans="1:6" s="61" customFormat="1" ht="22.5" x14ac:dyDescent="0.2">
      <c r="A18" s="3" t="s">
        <v>26</v>
      </c>
      <c r="B18" s="42" t="s">
        <v>25</v>
      </c>
      <c r="C18" s="102">
        <v>147661</v>
      </c>
      <c r="D18" s="102">
        <v>74336</v>
      </c>
      <c r="E18" s="102">
        <v>53949</v>
      </c>
      <c r="F18" s="102">
        <v>19376</v>
      </c>
    </row>
    <row r="19" spans="1:6" ht="2.4500000000000002" customHeight="1" x14ac:dyDescent="0.2">
      <c r="A19" s="64"/>
      <c r="B19" s="69"/>
    </row>
    <row r="20" spans="1:6" x14ac:dyDescent="0.2">
      <c r="B20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T39" sqref="T39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140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67015573</v>
      </c>
      <c r="D6" s="122">
        <v>63515412</v>
      </c>
      <c r="E6" s="122">
        <v>3277354</v>
      </c>
      <c r="F6" s="122">
        <v>222807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8896528</v>
      </c>
      <c r="D8" s="122">
        <v>8146283</v>
      </c>
      <c r="E8" s="122">
        <v>750215</v>
      </c>
      <c r="F8" s="122">
        <v>30</v>
      </c>
    </row>
    <row r="9" spans="1:7" s="61" customFormat="1" ht="22.5" x14ac:dyDescent="0.2">
      <c r="A9" s="3" t="s">
        <v>8</v>
      </c>
      <c r="B9" s="42" t="s">
        <v>7</v>
      </c>
      <c r="C9" s="122">
        <v>10655424</v>
      </c>
      <c r="D9" s="122">
        <v>10499188</v>
      </c>
      <c r="E9" s="122">
        <v>142951</v>
      </c>
      <c r="F9" s="122">
        <v>13285</v>
      </c>
    </row>
    <row r="10" spans="1:7" s="61" customFormat="1" ht="22.5" x14ac:dyDescent="0.2">
      <c r="A10" s="3" t="s">
        <v>10</v>
      </c>
      <c r="B10" s="42" t="s">
        <v>9</v>
      </c>
      <c r="C10" s="122">
        <v>33822539</v>
      </c>
      <c r="D10" s="122">
        <v>33687839</v>
      </c>
      <c r="E10" s="122">
        <v>134700</v>
      </c>
      <c r="F10" s="121" t="s">
        <v>27</v>
      </c>
    </row>
    <row r="11" spans="1:7" s="61" customFormat="1" ht="33.75" x14ac:dyDescent="0.2">
      <c r="A11" s="3" t="s">
        <v>12</v>
      </c>
      <c r="B11" s="42" t="s">
        <v>11</v>
      </c>
      <c r="C11" s="122">
        <v>5193512</v>
      </c>
      <c r="D11" s="122">
        <v>4910672</v>
      </c>
      <c r="E11" s="122">
        <v>273903</v>
      </c>
      <c r="F11" s="122">
        <v>8937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3760088</v>
      </c>
      <c r="D13" s="122">
        <v>1981861</v>
      </c>
      <c r="E13" s="122">
        <v>1713913</v>
      </c>
      <c r="F13" s="122">
        <v>64314</v>
      </c>
    </row>
    <row r="14" spans="1:7" s="61" customFormat="1" ht="33.75" x14ac:dyDescent="0.2">
      <c r="A14" s="3" t="s">
        <v>18</v>
      </c>
      <c r="B14" s="42" t="s">
        <v>17</v>
      </c>
      <c r="C14" s="122">
        <v>2045345</v>
      </c>
      <c r="D14" s="122">
        <v>2028476</v>
      </c>
      <c r="E14" s="122">
        <v>16869</v>
      </c>
      <c r="F14" s="121" t="s">
        <v>27</v>
      </c>
    </row>
    <row r="15" spans="1:7" s="61" customFormat="1" ht="22.5" x14ac:dyDescent="0.2">
      <c r="A15" s="3" t="s">
        <v>20</v>
      </c>
      <c r="B15" s="42" t="s">
        <v>19</v>
      </c>
      <c r="C15" s="122">
        <v>1328622</v>
      </c>
      <c r="D15" s="122">
        <v>1302563</v>
      </c>
      <c r="E15" s="122">
        <v>26059</v>
      </c>
      <c r="F15" s="121" t="s">
        <v>27</v>
      </c>
    </row>
    <row r="16" spans="1:7" s="61" customFormat="1" x14ac:dyDescent="0.2">
      <c r="A16" s="3" t="s">
        <v>22</v>
      </c>
      <c r="B16" s="42" t="s">
        <v>21</v>
      </c>
      <c r="C16" s="122">
        <v>29042</v>
      </c>
      <c r="D16" s="121" t="s">
        <v>27</v>
      </c>
      <c r="E16" s="122">
        <v>29042</v>
      </c>
      <c r="F16" s="121" t="s">
        <v>27</v>
      </c>
    </row>
    <row r="17" spans="1:6" s="61" customFormat="1" ht="33.75" x14ac:dyDescent="0.2">
      <c r="A17" s="3" t="s">
        <v>24</v>
      </c>
      <c r="B17" s="42" t="s">
        <v>23</v>
      </c>
      <c r="C17" s="122">
        <v>1110472</v>
      </c>
      <c r="D17" s="122">
        <v>847819</v>
      </c>
      <c r="E17" s="122">
        <v>133433</v>
      </c>
      <c r="F17" s="122">
        <v>129220</v>
      </c>
    </row>
    <row r="18" spans="1:6" s="61" customFormat="1" ht="22.5" x14ac:dyDescent="0.2">
      <c r="A18" s="3" t="s">
        <v>26</v>
      </c>
      <c r="B18" s="42" t="s">
        <v>25</v>
      </c>
      <c r="C18" s="102">
        <v>174001</v>
      </c>
      <c r="D18" s="102">
        <v>110711</v>
      </c>
      <c r="E18" s="102">
        <v>56269</v>
      </c>
      <c r="F18" s="102">
        <v>7021</v>
      </c>
    </row>
    <row r="19" spans="1:6" ht="2.4500000000000002" customHeight="1" x14ac:dyDescent="0.25">
      <c r="A19" s="64"/>
      <c r="B19" s="69"/>
      <c r="C19" s="120"/>
      <c r="D19" s="120"/>
      <c r="E19" s="120"/>
      <c r="F19" s="120"/>
    </row>
    <row r="20" spans="1:6" ht="15" x14ac:dyDescent="0.25">
      <c r="B20" s="70"/>
      <c r="C20" s="120"/>
      <c r="D20" s="120"/>
      <c r="E20" s="120"/>
      <c r="F20" s="120"/>
    </row>
    <row r="21" spans="1:6" x14ac:dyDescent="0.2">
      <c r="B21" s="70"/>
      <c r="C21" s="70"/>
      <c r="D21" s="70"/>
      <c r="E21" s="70"/>
      <c r="F21" s="70"/>
    </row>
    <row r="22" spans="1:6" x14ac:dyDescent="0.2">
      <c r="B22" s="70"/>
      <c r="C22" s="70"/>
      <c r="D22" s="70"/>
      <c r="E22" s="70"/>
      <c r="F22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T37" sqref="T37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141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39" t="s">
        <v>90</v>
      </c>
      <c r="G5" s="66"/>
    </row>
    <row r="6" spans="1:7" s="61" customFormat="1" ht="22.5" x14ac:dyDescent="0.2">
      <c r="A6" s="7" t="s">
        <v>4</v>
      </c>
      <c r="B6" s="41" t="s">
        <v>3</v>
      </c>
      <c r="C6" s="122">
        <v>90448047</v>
      </c>
      <c r="D6" s="122">
        <v>86523938</v>
      </c>
      <c r="E6" s="122">
        <v>3508104</v>
      </c>
      <c r="F6" s="122">
        <v>416005</v>
      </c>
    </row>
    <row r="7" spans="1:7" s="61" customFormat="1" x14ac:dyDescent="0.2">
      <c r="A7" s="41" t="s">
        <v>130</v>
      </c>
    </row>
    <row r="8" spans="1:7" s="61" customFormat="1" ht="22.5" x14ac:dyDescent="0.2">
      <c r="A8" s="3" t="s">
        <v>6</v>
      </c>
      <c r="B8" s="41" t="s">
        <v>5</v>
      </c>
      <c r="C8" s="122">
        <v>13865756</v>
      </c>
      <c r="D8" s="122">
        <v>12737983</v>
      </c>
      <c r="E8" s="122">
        <v>1106446</v>
      </c>
      <c r="F8" s="122">
        <v>21327</v>
      </c>
    </row>
    <row r="9" spans="1:7" s="61" customFormat="1" ht="22.5" x14ac:dyDescent="0.2">
      <c r="A9" s="3" t="s">
        <v>8</v>
      </c>
      <c r="B9" s="41" t="s">
        <v>7</v>
      </c>
      <c r="C9" s="122">
        <v>1739946</v>
      </c>
      <c r="D9" s="122">
        <v>1531722</v>
      </c>
      <c r="E9" s="122">
        <v>185561</v>
      </c>
      <c r="F9" s="122">
        <v>22663</v>
      </c>
    </row>
    <row r="10" spans="1:7" s="61" customFormat="1" ht="22.5" x14ac:dyDescent="0.2">
      <c r="A10" s="3" t="s">
        <v>10</v>
      </c>
      <c r="B10" s="41" t="s">
        <v>9</v>
      </c>
      <c r="C10" s="122">
        <v>60667418</v>
      </c>
      <c r="D10" s="122">
        <v>60403091</v>
      </c>
      <c r="E10" s="122">
        <v>171740</v>
      </c>
      <c r="F10" s="122">
        <v>92587</v>
      </c>
    </row>
    <row r="11" spans="1:7" s="61" customFormat="1" ht="33.75" x14ac:dyDescent="0.2">
      <c r="A11" s="3" t="s">
        <v>12</v>
      </c>
      <c r="B11" s="41" t="s">
        <v>11</v>
      </c>
      <c r="C11" s="122">
        <v>6881457</v>
      </c>
      <c r="D11" s="122">
        <v>6430014</v>
      </c>
      <c r="E11" s="122">
        <v>449858</v>
      </c>
      <c r="F11" s="122">
        <v>1585</v>
      </c>
    </row>
    <row r="12" spans="1:7" s="61" customFormat="1" ht="22.5" x14ac:dyDescent="0.2">
      <c r="A12" s="3" t="s">
        <v>14</v>
      </c>
      <c r="B12" s="41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1" t="s">
        <v>15</v>
      </c>
      <c r="C13" s="122">
        <v>2276848</v>
      </c>
      <c r="D13" s="122">
        <v>833652</v>
      </c>
      <c r="E13" s="122">
        <v>1435243</v>
      </c>
      <c r="F13" s="122">
        <v>7953</v>
      </c>
    </row>
    <row r="14" spans="1:7" s="61" customFormat="1" ht="33.75" x14ac:dyDescent="0.2">
      <c r="A14" s="3" t="s">
        <v>18</v>
      </c>
      <c r="B14" s="41" t="s">
        <v>17</v>
      </c>
      <c r="C14" s="122">
        <v>2461996</v>
      </c>
      <c r="D14" s="122">
        <v>2433415</v>
      </c>
      <c r="E14" s="122">
        <v>15859</v>
      </c>
      <c r="F14" s="122">
        <v>12722</v>
      </c>
    </row>
    <row r="15" spans="1:7" s="61" customFormat="1" ht="22.5" x14ac:dyDescent="0.2">
      <c r="A15" s="3" t="s">
        <v>20</v>
      </c>
      <c r="B15" s="41" t="s">
        <v>19</v>
      </c>
      <c r="C15" s="122">
        <v>1240126</v>
      </c>
      <c r="D15" s="122">
        <v>1194769</v>
      </c>
      <c r="E15" s="122">
        <v>21871</v>
      </c>
      <c r="F15" s="122">
        <v>23486</v>
      </c>
    </row>
    <row r="16" spans="1:7" s="61" customFormat="1" x14ac:dyDescent="0.2">
      <c r="A16" s="3" t="s">
        <v>22</v>
      </c>
      <c r="B16" s="41" t="s">
        <v>21</v>
      </c>
      <c r="C16" s="122">
        <v>6958</v>
      </c>
      <c r="D16" s="121" t="s">
        <v>27</v>
      </c>
      <c r="E16" s="122">
        <v>6418</v>
      </c>
      <c r="F16" s="122">
        <v>540</v>
      </c>
    </row>
    <row r="17" spans="1:6" s="61" customFormat="1" ht="33.75" x14ac:dyDescent="0.2">
      <c r="A17" s="3" t="s">
        <v>24</v>
      </c>
      <c r="B17" s="41" t="s">
        <v>23</v>
      </c>
      <c r="C17" s="122">
        <v>752117</v>
      </c>
      <c r="D17" s="122">
        <v>493227</v>
      </c>
      <c r="E17" s="122">
        <v>96396</v>
      </c>
      <c r="F17" s="122">
        <v>162494</v>
      </c>
    </row>
    <row r="18" spans="1:6" s="61" customFormat="1" ht="22.5" x14ac:dyDescent="0.2">
      <c r="A18" s="3" t="s">
        <v>26</v>
      </c>
      <c r="B18" s="41" t="s">
        <v>25</v>
      </c>
      <c r="C18" s="122">
        <v>555425</v>
      </c>
      <c r="D18" s="122">
        <v>466065</v>
      </c>
      <c r="E18" s="122">
        <v>18712</v>
      </c>
      <c r="F18" s="122">
        <v>70648</v>
      </c>
    </row>
    <row r="19" spans="1:6" ht="2.4500000000000002" customHeight="1" x14ac:dyDescent="0.25">
      <c r="A19" s="64"/>
      <c r="B19" s="64"/>
      <c r="C19" s="123"/>
      <c r="D19" s="123"/>
      <c r="E19" s="123"/>
      <c r="F19" s="123"/>
    </row>
    <row r="20" spans="1:6" ht="15" x14ac:dyDescent="0.25">
      <c r="C20" s="120"/>
      <c r="D20" s="120"/>
      <c r="E20" s="120"/>
      <c r="F20" s="120"/>
    </row>
    <row r="21" spans="1:6" ht="15" x14ac:dyDescent="0.25">
      <c r="C21" s="120"/>
      <c r="D21" s="120"/>
      <c r="E21" s="120"/>
      <c r="F21" s="120"/>
    </row>
    <row r="22" spans="1:6" ht="15" x14ac:dyDescent="0.25">
      <c r="C22" s="120"/>
      <c r="D22" s="120"/>
      <c r="E22" s="120"/>
      <c r="F22" s="120"/>
    </row>
    <row r="23" spans="1:6" ht="15" x14ac:dyDescent="0.25">
      <c r="C23" s="120"/>
      <c r="D23" s="120"/>
      <c r="E23" s="120"/>
      <c r="F23" s="120"/>
    </row>
    <row r="24" spans="1:6" ht="15" x14ac:dyDescent="0.25">
      <c r="C24" s="120"/>
      <c r="D24" s="120"/>
      <c r="E24" s="120"/>
      <c r="F24" s="120"/>
    </row>
    <row r="25" spans="1:6" ht="15" x14ac:dyDescent="0.25">
      <c r="C25" s="120"/>
      <c r="D25" s="120"/>
      <c r="E25" s="120"/>
      <c r="F25" s="120"/>
    </row>
    <row r="26" spans="1:6" ht="15" x14ac:dyDescent="0.25">
      <c r="C26" s="120"/>
      <c r="D26" s="120"/>
      <c r="E26" s="120"/>
      <c r="F26" s="12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T37" sqref="T37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142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1" t="s">
        <v>3</v>
      </c>
      <c r="C6" s="122">
        <v>65030241</v>
      </c>
      <c r="D6" s="122">
        <v>60206508</v>
      </c>
      <c r="E6" s="122">
        <v>4031806</v>
      </c>
      <c r="F6" s="122">
        <v>791928</v>
      </c>
    </row>
    <row r="7" spans="1:7" s="61" customFormat="1" x14ac:dyDescent="0.2">
      <c r="A7" s="41" t="s">
        <v>130</v>
      </c>
    </row>
    <row r="8" spans="1:7" s="61" customFormat="1" ht="22.5" x14ac:dyDescent="0.2">
      <c r="A8" s="3" t="s">
        <v>6</v>
      </c>
      <c r="B8" s="41" t="s">
        <v>5</v>
      </c>
      <c r="C8" s="122">
        <v>10747069</v>
      </c>
      <c r="D8" s="122">
        <v>9209278</v>
      </c>
      <c r="E8" s="122">
        <v>1527410</v>
      </c>
      <c r="F8" s="122">
        <v>10381</v>
      </c>
    </row>
    <row r="9" spans="1:7" s="61" customFormat="1" ht="22.5" x14ac:dyDescent="0.2">
      <c r="A9" s="3" t="s">
        <v>8</v>
      </c>
      <c r="B9" s="41" t="s">
        <v>7</v>
      </c>
      <c r="C9" s="122">
        <v>1722764</v>
      </c>
      <c r="D9" s="122">
        <v>1296881</v>
      </c>
      <c r="E9" s="122">
        <v>384311</v>
      </c>
      <c r="F9" s="122">
        <v>41572</v>
      </c>
    </row>
    <row r="10" spans="1:7" s="61" customFormat="1" ht="22.5" x14ac:dyDescent="0.2">
      <c r="A10" s="3" t="s">
        <v>10</v>
      </c>
      <c r="B10" s="41" t="s">
        <v>9</v>
      </c>
      <c r="C10" s="122">
        <v>40927868</v>
      </c>
      <c r="D10" s="122">
        <v>40037814</v>
      </c>
      <c r="E10" s="122">
        <v>526617</v>
      </c>
      <c r="F10" s="122">
        <v>363437</v>
      </c>
    </row>
    <row r="11" spans="1:7" s="61" customFormat="1" ht="33.75" x14ac:dyDescent="0.2">
      <c r="A11" s="3" t="s">
        <v>12</v>
      </c>
      <c r="B11" s="41" t="s">
        <v>11</v>
      </c>
      <c r="C11" s="122">
        <v>6039061</v>
      </c>
      <c r="D11" s="122">
        <v>5495480</v>
      </c>
      <c r="E11" s="122">
        <v>518237</v>
      </c>
      <c r="F11" s="122">
        <v>25344</v>
      </c>
    </row>
    <row r="12" spans="1:7" s="61" customFormat="1" ht="22.5" x14ac:dyDescent="0.2">
      <c r="A12" s="3" t="s">
        <v>14</v>
      </c>
      <c r="B12" s="41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1" t="s">
        <v>15</v>
      </c>
      <c r="C13" s="122">
        <v>1156598</v>
      </c>
      <c r="D13" s="122">
        <v>337710</v>
      </c>
      <c r="E13" s="122">
        <v>809126</v>
      </c>
      <c r="F13" s="122">
        <v>9762</v>
      </c>
    </row>
    <row r="14" spans="1:7" s="61" customFormat="1" ht="33.75" x14ac:dyDescent="0.2">
      <c r="A14" s="3" t="s">
        <v>18</v>
      </c>
      <c r="B14" s="41" t="s">
        <v>17</v>
      </c>
      <c r="C14" s="122">
        <v>1360746</v>
      </c>
      <c r="D14" s="122">
        <v>1352734</v>
      </c>
      <c r="E14" s="122">
        <v>6768</v>
      </c>
      <c r="F14" s="122">
        <v>1244</v>
      </c>
    </row>
    <row r="15" spans="1:7" s="61" customFormat="1" ht="22.5" x14ac:dyDescent="0.2">
      <c r="A15" s="3" t="s">
        <v>20</v>
      </c>
      <c r="B15" s="41" t="s">
        <v>19</v>
      </c>
      <c r="C15" s="122">
        <v>904266</v>
      </c>
      <c r="D15" s="122">
        <v>887601</v>
      </c>
      <c r="E15" s="122">
        <v>16308</v>
      </c>
      <c r="F15" s="122">
        <v>357</v>
      </c>
    </row>
    <row r="16" spans="1:7" s="61" customFormat="1" x14ac:dyDescent="0.2">
      <c r="A16" s="3" t="s">
        <v>22</v>
      </c>
      <c r="B16" s="41" t="s">
        <v>21</v>
      </c>
      <c r="C16" s="122">
        <v>25805</v>
      </c>
      <c r="D16" s="121" t="s">
        <v>27</v>
      </c>
      <c r="E16" s="122">
        <v>25600</v>
      </c>
      <c r="F16" s="122">
        <v>205</v>
      </c>
    </row>
    <row r="17" spans="1:6" s="61" customFormat="1" ht="33.75" x14ac:dyDescent="0.2">
      <c r="A17" s="3" t="s">
        <v>24</v>
      </c>
      <c r="B17" s="41" t="s">
        <v>23</v>
      </c>
      <c r="C17" s="122">
        <v>1474123</v>
      </c>
      <c r="D17" s="122">
        <v>988642</v>
      </c>
      <c r="E17" s="122">
        <v>160330</v>
      </c>
      <c r="F17" s="122">
        <v>325152</v>
      </c>
    </row>
    <row r="18" spans="1:6" s="61" customFormat="1" ht="22.5" x14ac:dyDescent="0.2">
      <c r="A18" s="3" t="s">
        <v>26</v>
      </c>
      <c r="B18" s="41" t="s">
        <v>25</v>
      </c>
      <c r="C18" s="122">
        <v>671940</v>
      </c>
      <c r="D18" s="122">
        <v>600368</v>
      </c>
      <c r="E18" s="122">
        <v>57098</v>
      </c>
      <c r="F18" s="122">
        <v>14474</v>
      </c>
    </row>
    <row r="19" spans="1:6" ht="2.4500000000000002" customHeight="1" x14ac:dyDescent="0.25">
      <c r="A19" s="64"/>
      <c r="B19" s="64"/>
      <c r="C19" s="123"/>
      <c r="D19" s="123"/>
      <c r="E19" s="123"/>
      <c r="F19" s="123"/>
    </row>
    <row r="20" spans="1:6" ht="15" x14ac:dyDescent="0.25">
      <c r="C20" s="120"/>
      <c r="D20" s="120"/>
      <c r="E20" s="120"/>
      <c r="F20" s="120"/>
    </row>
    <row r="21" spans="1:6" ht="15" x14ac:dyDescent="0.25">
      <c r="C21" s="120"/>
      <c r="D21" s="120"/>
      <c r="E21" s="120"/>
      <c r="F21" s="12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U38" sqref="U38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5" x14ac:dyDescent="0.25">
      <c r="A1" s="165" t="s">
        <v>143</v>
      </c>
      <c r="B1" s="165"/>
      <c r="C1" s="165"/>
      <c r="D1" s="165"/>
      <c r="E1" s="165"/>
      <c r="F1" s="165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60397345</v>
      </c>
      <c r="D6" s="122">
        <v>56900232</v>
      </c>
      <c r="E6" s="122">
        <v>3120616</v>
      </c>
      <c r="F6" s="122">
        <v>376498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10831219</v>
      </c>
      <c r="D8" s="122">
        <v>9967616</v>
      </c>
      <c r="E8" s="122">
        <v>861923</v>
      </c>
      <c r="F8" s="122">
        <v>1680</v>
      </c>
    </row>
    <row r="9" spans="1:7" s="61" customFormat="1" ht="22.5" x14ac:dyDescent="0.2">
      <c r="A9" s="3" t="s">
        <v>8</v>
      </c>
      <c r="B9" s="42" t="s">
        <v>7</v>
      </c>
      <c r="C9" s="122">
        <v>10780118</v>
      </c>
      <c r="D9" s="122">
        <v>10596354</v>
      </c>
      <c r="E9" s="122">
        <v>173777</v>
      </c>
      <c r="F9" s="122">
        <v>9987</v>
      </c>
    </row>
    <row r="10" spans="1:7" s="61" customFormat="1" ht="22.5" x14ac:dyDescent="0.2">
      <c r="A10" s="3" t="s">
        <v>10</v>
      </c>
      <c r="B10" s="42" t="s">
        <v>9</v>
      </c>
      <c r="C10" s="122">
        <v>26255349</v>
      </c>
      <c r="D10" s="122">
        <v>26237521</v>
      </c>
      <c r="E10" s="122">
        <v>13398</v>
      </c>
      <c r="F10" s="122">
        <v>4430</v>
      </c>
    </row>
    <row r="11" spans="1:7" s="61" customFormat="1" ht="33.75" x14ac:dyDescent="0.2">
      <c r="A11" s="3" t="s">
        <v>12</v>
      </c>
      <c r="B11" s="42" t="s">
        <v>11</v>
      </c>
      <c r="C11" s="122">
        <v>5725858</v>
      </c>
      <c r="D11" s="122">
        <v>5395427</v>
      </c>
      <c r="E11" s="122">
        <v>318406</v>
      </c>
      <c r="F11" s="122">
        <v>12025</v>
      </c>
    </row>
    <row r="12" spans="1:7" s="61" customFormat="1" ht="22.5" x14ac:dyDescent="0.2">
      <c r="A12" s="3" t="s">
        <v>14</v>
      </c>
      <c r="B12" s="42" t="s">
        <v>13</v>
      </c>
      <c r="C12" s="122">
        <v>611</v>
      </c>
      <c r="D12" s="121" t="s">
        <v>27</v>
      </c>
      <c r="E12" s="122">
        <v>611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2947300</v>
      </c>
      <c r="D13" s="122">
        <v>1644521</v>
      </c>
      <c r="E13" s="122">
        <v>1260030</v>
      </c>
      <c r="F13" s="122">
        <v>42749</v>
      </c>
    </row>
    <row r="14" spans="1:7" s="61" customFormat="1" ht="33.75" x14ac:dyDescent="0.2">
      <c r="A14" s="3" t="s">
        <v>18</v>
      </c>
      <c r="B14" s="42" t="s">
        <v>17</v>
      </c>
      <c r="C14" s="122">
        <v>566085</v>
      </c>
      <c r="D14" s="122">
        <v>530365</v>
      </c>
      <c r="E14" s="122">
        <v>35720</v>
      </c>
      <c r="F14" s="121" t="s">
        <v>27</v>
      </c>
    </row>
    <row r="15" spans="1:7" s="61" customFormat="1" ht="22.5" x14ac:dyDescent="0.2">
      <c r="A15" s="3" t="s">
        <v>20</v>
      </c>
      <c r="B15" s="42" t="s">
        <v>19</v>
      </c>
      <c r="C15" s="122">
        <v>1305900</v>
      </c>
      <c r="D15" s="122">
        <v>1220860</v>
      </c>
      <c r="E15" s="122">
        <v>84246</v>
      </c>
      <c r="F15" s="122">
        <v>794</v>
      </c>
    </row>
    <row r="16" spans="1:7" s="61" customFormat="1" x14ac:dyDescent="0.2">
      <c r="A16" s="3" t="s">
        <v>22</v>
      </c>
      <c r="B16" s="42" t="s">
        <v>21</v>
      </c>
      <c r="C16" s="122">
        <v>17947</v>
      </c>
      <c r="D16" s="121" t="s">
        <v>27</v>
      </c>
      <c r="E16" s="122">
        <v>17947</v>
      </c>
      <c r="F16" s="121" t="s">
        <v>27</v>
      </c>
    </row>
    <row r="17" spans="1:6" s="61" customFormat="1" ht="33.75" x14ac:dyDescent="0.2">
      <c r="A17" s="3" t="s">
        <v>24</v>
      </c>
      <c r="B17" s="42" t="s">
        <v>23</v>
      </c>
      <c r="C17" s="122">
        <v>1839558</v>
      </c>
      <c r="D17" s="122">
        <v>1270065</v>
      </c>
      <c r="E17" s="122">
        <v>282333</v>
      </c>
      <c r="F17" s="122">
        <v>287161</v>
      </c>
    </row>
    <row r="18" spans="1:6" s="61" customFormat="1" ht="22.5" x14ac:dyDescent="0.2">
      <c r="A18" s="3" t="s">
        <v>26</v>
      </c>
      <c r="B18" s="42" t="s">
        <v>25</v>
      </c>
      <c r="C18" s="122">
        <v>127400</v>
      </c>
      <c r="D18" s="122">
        <v>37503</v>
      </c>
      <c r="E18" s="122">
        <v>72225</v>
      </c>
      <c r="F18" s="122">
        <v>17672</v>
      </c>
    </row>
    <row r="19" spans="1:6" ht="2.4500000000000002" customHeight="1" x14ac:dyDescent="0.25">
      <c r="A19" s="64"/>
      <c r="B19" s="69"/>
      <c r="C19" s="123"/>
      <c r="D19" s="123"/>
      <c r="E19" s="123"/>
      <c r="F19" s="123"/>
    </row>
    <row r="20" spans="1:6" ht="15" x14ac:dyDescent="0.25">
      <c r="B20" s="70"/>
      <c r="C20" s="120"/>
      <c r="D20" s="120"/>
      <c r="E20" s="120"/>
      <c r="F20" s="120"/>
    </row>
    <row r="21" spans="1:6" ht="15" x14ac:dyDescent="0.25">
      <c r="B21" s="70"/>
      <c r="C21" s="120"/>
      <c r="D21" s="120"/>
      <c r="E21" s="120"/>
      <c r="F21" s="12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V39" sqref="V39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144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49412528</v>
      </c>
      <c r="D6" s="122">
        <v>48125164</v>
      </c>
      <c r="E6" s="122">
        <v>1173182</v>
      </c>
      <c r="F6" s="122">
        <v>114182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6144494</v>
      </c>
      <c r="D8" s="122">
        <v>5728057</v>
      </c>
      <c r="E8" s="122">
        <v>416437</v>
      </c>
      <c r="F8" s="121" t="s">
        <v>27</v>
      </c>
    </row>
    <row r="9" spans="1:7" s="61" customFormat="1" ht="22.5" x14ac:dyDescent="0.2">
      <c r="A9" s="3" t="s">
        <v>8</v>
      </c>
      <c r="B9" s="42" t="s">
        <v>7</v>
      </c>
      <c r="C9" s="122">
        <v>8158513</v>
      </c>
      <c r="D9" s="122">
        <v>8148122</v>
      </c>
      <c r="E9" s="122">
        <v>10391</v>
      </c>
      <c r="F9" s="121" t="s">
        <v>27</v>
      </c>
    </row>
    <row r="10" spans="1:7" s="61" customFormat="1" ht="22.5" x14ac:dyDescent="0.2">
      <c r="A10" s="3" t="s">
        <v>10</v>
      </c>
      <c r="B10" s="42" t="s">
        <v>9</v>
      </c>
      <c r="C10" s="122">
        <v>25241297</v>
      </c>
      <c r="D10" s="122">
        <v>25195979</v>
      </c>
      <c r="E10" s="122">
        <v>23118</v>
      </c>
      <c r="F10" s="122">
        <v>22200</v>
      </c>
    </row>
    <row r="11" spans="1:7" s="61" customFormat="1" ht="33.75" x14ac:dyDescent="0.2">
      <c r="A11" s="3" t="s">
        <v>12</v>
      </c>
      <c r="B11" s="42" t="s">
        <v>11</v>
      </c>
      <c r="C11" s="122">
        <v>3892011</v>
      </c>
      <c r="D11" s="122">
        <v>3728952</v>
      </c>
      <c r="E11" s="122">
        <v>156948</v>
      </c>
      <c r="F11" s="122">
        <v>6111</v>
      </c>
    </row>
    <row r="12" spans="1:7" s="61" customFormat="1" ht="22.5" x14ac:dyDescent="0.2">
      <c r="A12" s="3" t="s">
        <v>14</v>
      </c>
      <c r="B12" s="42" t="s">
        <v>13</v>
      </c>
      <c r="C12" s="122">
        <v>3524</v>
      </c>
      <c r="D12" s="121" t="s">
        <v>27</v>
      </c>
      <c r="E12" s="122">
        <v>3524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2944208</v>
      </c>
      <c r="D13" s="122">
        <v>2584282</v>
      </c>
      <c r="E13" s="122">
        <v>359926</v>
      </c>
      <c r="F13" s="121" t="s">
        <v>27</v>
      </c>
    </row>
    <row r="14" spans="1:7" s="61" customFormat="1" ht="33.75" x14ac:dyDescent="0.2">
      <c r="A14" s="3" t="s">
        <v>18</v>
      </c>
      <c r="B14" s="42" t="s">
        <v>17</v>
      </c>
      <c r="C14" s="122">
        <v>1568867</v>
      </c>
      <c r="D14" s="122">
        <v>1556942</v>
      </c>
      <c r="E14" s="122">
        <v>10494</v>
      </c>
      <c r="F14" s="122">
        <v>1431</v>
      </c>
    </row>
    <row r="15" spans="1:7" s="61" customFormat="1" ht="22.5" x14ac:dyDescent="0.2">
      <c r="A15" s="3" t="s">
        <v>20</v>
      </c>
      <c r="B15" s="42" t="s">
        <v>19</v>
      </c>
      <c r="C15" s="122">
        <v>666178</v>
      </c>
      <c r="D15" s="122">
        <v>641825</v>
      </c>
      <c r="E15" s="122">
        <v>24353</v>
      </c>
      <c r="F15" s="121" t="s">
        <v>27</v>
      </c>
    </row>
    <row r="16" spans="1:7" s="61" customFormat="1" x14ac:dyDescent="0.2">
      <c r="A16" s="3" t="s">
        <v>22</v>
      </c>
      <c r="B16" s="42" t="s">
        <v>21</v>
      </c>
      <c r="C16" s="122">
        <v>35607</v>
      </c>
      <c r="D16" s="121" t="s">
        <v>27</v>
      </c>
      <c r="E16" s="122">
        <v>32212</v>
      </c>
      <c r="F16" s="122">
        <v>3395</v>
      </c>
    </row>
    <row r="17" spans="1:6" s="61" customFormat="1" ht="33.75" x14ac:dyDescent="0.2">
      <c r="A17" s="3" t="s">
        <v>24</v>
      </c>
      <c r="B17" s="42" t="s">
        <v>23</v>
      </c>
      <c r="C17" s="122">
        <v>637718</v>
      </c>
      <c r="D17" s="122">
        <v>455405</v>
      </c>
      <c r="E17" s="122">
        <v>108533</v>
      </c>
      <c r="F17" s="122">
        <v>73780</v>
      </c>
    </row>
    <row r="18" spans="1:6" s="61" customFormat="1" ht="22.5" x14ac:dyDescent="0.2">
      <c r="A18" s="3" t="s">
        <v>26</v>
      </c>
      <c r="B18" s="42" t="s">
        <v>25</v>
      </c>
      <c r="C18" s="122">
        <v>120111</v>
      </c>
      <c r="D18" s="122">
        <v>85600</v>
      </c>
      <c r="E18" s="122">
        <v>27246</v>
      </c>
      <c r="F18" s="122">
        <v>7265</v>
      </c>
    </row>
    <row r="19" spans="1:6" ht="2.4500000000000002" customHeight="1" x14ac:dyDescent="0.25">
      <c r="A19" s="64"/>
      <c r="B19" s="69"/>
      <c r="C19" s="123"/>
      <c r="D19" s="123"/>
      <c r="E19" s="123"/>
      <c r="F19" s="123"/>
    </row>
    <row r="20" spans="1:6" ht="15" x14ac:dyDescent="0.25">
      <c r="B20" s="70"/>
      <c r="C20" s="120"/>
      <c r="D20" s="120"/>
      <c r="E20" s="120"/>
      <c r="F20" s="120"/>
    </row>
    <row r="21" spans="1:6" ht="15" x14ac:dyDescent="0.25">
      <c r="C21" s="120"/>
      <c r="D21" s="120"/>
      <c r="E21" s="120"/>
      <c r="F21" s="12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U39" sqref="U39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145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196946500</v>
      </c>
      <c r="D6" s="122">
        <v>192157277</v>
      </c>
      <c r="E6" s="122">
        <v>4388439</v>
      </c>
      <c r="F6" s="122">
        <v>400784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29681767</v>
      </c>
      <c r="D8" s="122">
        <v>26662614</v>
      </c>
      <c r="E8" s="122">
        <v>3017150</v>
      </c>
      <c r="F8" s="122">
        <v>2003</v>
      </c>
    </row>
    <row r="9" spans="1:7" s="61" customFormat="1" ht="22.5" x14ac:dyDescent="0.2">
      <c r="A9" s="3" t="s">
        <v>8</v>
      </c>
      <c r="B9" s="42" t="s">
        <v>7</v>
      </c>
      <c r="C9" s="122">
        <v>44604937</v>
      </c>
      <c r="D9" s="122">
        <v>44452671</v>
      </c>
      <c r="E9" s="122">
        <v>125198</v>
      </c>
      <c r="F9" s="122">
        <v>27068</v>
      </c>
    </row>
    <row r="10" spans="1:7" s="61" customFormat="1" ht="22.5" x14ac:dyDescent="0.2">
      <c r="A10" s="3" t="s">
        <v>10</v>
      </c>
      <c r="B10" s="42" t="s">
        <v>9</v>
      </c>
      <c r="C10" s="122">
        <v>100516230</v>
      </c>
      <c r="D10" s="122">
        <v>100101014</v>
      </c>
      <c r="E10" s="122">
        <v>176604</v>
      </c>
      <c r="F10" s="122">
        <v>238612</v>
      </c>
    </row>
    <row r="11" spans="1:7" s="61" customFormat="1" ht="33.75" x14ac:dyDescent="0.2">
      <c r="A11" s="3" t="s">
        <v>12</v>
      </c>
      <c r="B11" s="42" t="s">
        <v>11</v>
      </c>
      <c r="C11" s="122">
        <v>9863510</v>
      </c>
      <c r="D11" s="122">
        <v>9334672</v>
      </c>
      <c r="E11" s="122">
        <v>464615</v>
      </c>
      <c r="F11" s="122">
        <v>64223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4102772</v>
      </c>
      <c r="D13" s="122">
        <v>3540529</v>
      </c>
      <c r="E13" s="122">
        <v>561743</v>
      </c>
      <c r="F13" s="122">
        <v>500</v>
      </c>
    </row>
    <row r="14" spans="1:7" s="61" customFormat="1" ht="33.75" x14ac:dyDescent="0.2">
      <c r="A14" s="3" t="s">
        <v>18</v>
      </c>
      <c r="B14" s="42" t="s">
        <v>17</v>
      </c>
      <c r="C14" s="122">
        <v>4265794</v>
      </c>
      <c r="D14" s="122">
        <v>4265194</v>
      </c>
      <c r="E14" s="122">
        <v>600</v>
      </c>
      <c r="F14" s="121" t="s">
        <v>27</v>
      </c>
    </row>
    <row r="15" spans="1:7" s="61" customFormat="1" ht="22.5" x14ac:dyDescent="0.2">
      <c r="A15" s="3" t="s">
        <v>20</v>
      </c>
      <c r="B15" s="42" t="s">
        <v>19</v>
      </c>
      <c r="C15" s="122">
        <v>1748305</v>
      </c>
      <c r="D15" s="122">
        <v>1723925</v>
      </c>
      <c r="E15" s="122">
        <v>24380</v>
      </c>
      <c r="F15" s="121" t="s">
        <v>27</v>
      </c>
    </row>
    <row r="16" spans="1:7" s="61" customFormat="1" x14ac:dyDescent="0.2">
      <c r="A16" s="3" t="s">
        <v>22</v>
      </c>
      <c r="B16" s="42" t="s">
        <v>21</v>
      </c>
      <c r="C16" s="122">
        <v>3540</v>
      </c>
      <c r="D16" s="121" t="s">
        <v>27</v>
      </c>
      <c r="E16" s="122">
        <v>3540</v>
      </c>
      <c r="F16" s="121" t="s">
        <v>27</v>
      </c>
    </row>
    <row r="17" spans="1:6" s="61" customFormat="1" ht="33.75" x14ac:dyDescent="0.2">
      <c r="A17" s="3" t="s">
        <v>24</v>
      </c>
      <c r="B17" s="42" t="s">
        <v>23</v>
      </c>
      <c r="C17" s="122">
        <v>2069957</v>
      </c>
      <c r="D17" s="122">
        <v>2006293</v>
      </c>
      <c r="E17" s="122">
        <v>14609</v>
      </c>
      <c r="F17" s="122">
        <v>49055</v>
      </c>
    </row>
    <row r="18" spans="1:6" s="61" customFormat="1" ht="22.5" x14ac:dyDescent="0.2">
      <c r="A18" s="3" t="s">
        <v>26</v>
      </c>
      <c r="B18" s="42" t="s">
        <v>25</v>
      </c>
      <c r="C18" s="122">
        <v>89688</v>
      </c>
      <c r="D18" s="122">
        <v>70365</v>
      </c>
      <c r="E18" s="121" t="s">
        <v>27</v>
      </c>
      <c r="F18" s="122">
        <v>19323</v>
      </c>
    </row>
    <row r="19" spans="1:6" ht="2.4500000000000002" customHeight="1" x14ac:dyDescent="0.25">
      <c r="A19" s="64"/>
      <c r="B19" s="69"/>
      <c r="C19" s="123"/>
      <c r="D19" s="123"/>
      <c r="E19" s="123"/>
      <c r="F19" s="123"/>
    </row>
    <row r="20" spans="1:6" ht="15" x14ac:dyDescent="0.25">
      <c r="B20" s="70"/>
      <c r="C20" s="120"/>
      <c r="D20" s="120"/>
      <c r="E20" s="120"/>
      <c r="F20" s="120"/>
    </row>
    <row r="21" spans="1:6" x14ac:dyDescent="0.2">
      <c r="B21" s="70"/>
      <c r="C21" s="70"/>
      <c r="D21" s="70"/>
      <c r="E21" s="70"/>
      <c r="F21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U39" sqref="U39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146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15127684</v>
      </c>
      <c r="D6" s="122">
        <v>14270445</v>
      </c>
      <c r="E6" s="122">
        <v>519501</v>
      </c>
      <c r="F6" s="122">
        <v>337738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2774785</v>
      </c>
      <c r="D8" s="122">
        <v>2494915</v>
      </c>
      <c r="E8" s="122">
        <v>278976</v>
      </c>
      <c r="F8" s="122">
        <v>894</v>
      </c>
    </row>
    <row r="9" spans="1:7" s="61" customFormat="1" ht="22.5" x14ac:dyDescent="0.2">
      <c r="A9" s="3" t="s">
        <v>8</v>
      </c>
      <c r="B9" s="42" t="s">
        <v>7</v>
      </c>
      <c r="C9" s="122">
        <v>2537463</v>
      </c>
      <c r="D9" s="122">
        <v>2537463</v>
      </c>
      <c r="E9" s="121" t="s">
        <v>27</v>
      </c>
      <c r="F9" s="121" t="s">
        <v>27</v>
      </c>
    </row>
    <row r="10" spans="1:7" s="61" customFormat="1" ht="22.5" x14ac:dyDescent="0.2">
      <c r="A10" s="3" t="s">
        <v>10</v>
      </c>
      <c r="B10" s="42" t="s">
        <v>9</v>
      </c>
      <c r="C10" s="122">
        <v>6576544</v>
      </c>
      <c r="D10" s="122">
        <v>6571470</v>
      </c>
      <c r="E10" s="122">
        <v>5074</v>
      </c>
      <c r="F10" s="121" t="s">
        <v>27</v>
      </c>
    </row>
    <row r="11" spans="1:7" s="61" customFormat="1" ht="33.75" x14ac:dyDescent="0.2">
      <c r="A11" s="3" t="s">
        <v>12</v>
      </c>
      <c r="B11" s="42" t="s">
        <v>11</v>
      </c>
      <c r="C11" s="122">
        <v>1820412</v>
      </c>
      <c r="D11" s="122">
        <v>1466276</v>
      </c>
      <c r="E11" s="122">
        <v>51795</v>
      </c>
      <c r="F11" s="122">
        <v>302341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259514</v>
      </c>
      <c r="D13" s="122">
        <v>107445</v>
      </c>
      <c r="E13" s="122">
        <v>152069</v>
      </c>
      <c r="F13" s="121" t="s">
        <v>27</v>
      </c>
    </row>
    <row r="14" spans="1:7" s="61" customFormat="1" ht="33.75" x14ac:dyDescent="0.2">
      <c r="A14" s="3" t="s">
        <v>18</v>
      </c>
      <c r="B14" s="42" t="s">
        <v>17</v>
      </c>
      <c r="C14" s="122">
        <v>413976</v>
      </c>
      <c r="D14" s="122">
        <v>412137</v>
      </c>
      <c r="E14" s="122">
        <v>1839</v>
      </c>
      <c r="F14" s="121" t="s">
        <v>27</v>
      </c>
    </row>
    <row r="15" spans="1:7" s="61" customFormat="1" ht="22.5" x14ac:dyDescent="0.2">
      <c r="A15" s="3" t="s">
        <v>20</v>
      </c>
      <c r="B15" s="42" t="s">
        <v>19</v>
      </c>
      <c r="C15" s="122">
        <v>485570</v>
      </c>
      <c r="D15" s="122">
        <v>472859</v>
      </c>
      <c r="E15" s="122">
        <v>12711</v>
      </c>
      <c r="F15" s="121" t="s">
        <v>27</v>
      </c>
    </row>
    <row r="16" spans="1:7" s="61" customFormat="1" x14ac:dyDescent="0.2">
      <c r="A16" s="3" t="s">
        <v>22</v>
      </c>
      <c r="B16" s="42" t="s">
        <v>21</v>
      </c>
      <c r="C16" s="122">
        <v>12795</v>
      </c>
      <c r="D16" s="121" t="s">
        <v>27</v>
      </c>
      <c r="E16" s="122">
        <v>12116</v>
      </c>
      <c r="F16" s="122">
        <v>679</v>
      </c>
    </row>
    <row r="17" spans="1:6" s="61" customFormat="1" ht="33.75" x14ac:dyDescent="0.2">
      <c r="A17" s="3" t="s">
        <v>24</v>
      </c>
      <c r="B17" s="42" t="s">
        <v>23</v>
      </c>
      <c r="C17" s="122">
        <v>225288</v>
      </c>
      <c r="D17" s="122">
        <v>186543</v>
      </c>
      <c r="E17" s="122">
        <v>4921</v>
      </c>
      <c r="F17" s="122">
        <v>33824</v>
      </c>
    </row>
    <row r="18" spans="1:6" s="61" customFormat="1" ht="22.5" x14ac:dyDescent="0.2">
      <c r="A18" s="3" t="s">
        <v>26</v>
      </c>
      <c r="B18" s="42" t="s">
        <v>25</v>
      </c>
      <c r="C18" s="122">
        <v>21337</v>
      </c>
      <c r="D18" s="122">
        <v>21337</v>
      </c>
      <c r="E18" s="121" t="s">
        <v>27</v>
      </c>
      <c r="F18" s="121" t="s">
        <v>27</v>
      </c>
    </row>
    <row r="19" spans="1:6" ht="2.4500000000000002" customHeight="1" x14ac:dyDescent="0.25">
      <c r="A19" s="64"/>
      <c r="B19" s="69"/>
      <c r="C19" s="123"/>
      <c r="D19" s="123"/>
      <c r="E19" s="123"/>
      <c r="F19" s="123"/>
    </row>
    <row r="20" spans="1:6" x14ac:dyDescent="0.2">
      <c r="B20" s="70"/>
      <c r="C20" s="70"/>
      <c r="D20" s="70"/>
      <c r="E20" s="70"/>
      <c r="F20" s="70"/>
    </row>
    <row r="21" spans="1:6" x14ac:dyDescent="0.2">
      <c r="B21" s="70"/>
      <c r="C21" s="70"/>
      <c r="D21" s="70"/>
      <c r="E21" s="70"/>
      <c r="F21" s="70"/>
    </row>
    <row r="22" spans="1:6" x14ac:dyDescent="0.2">
      <c r="B22" s="70"/>
      <c r="C22" s="70"/>
      <c r="D22" s="70"/>
      <c r="E22" s="70"/>
      <c r="F22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C17" sqref="C17"/>
    </sheetView>
  </sheetViews>
  <sheetFormatPr defaultColWidth="9.140625" defaultRowHeight="12.75" x14ac:dyDescent="0.2"/>
  <cols>
    <col min="1" max="1" width="57.85546875" style="138" customWidth="1"/>
    <col min="2" max="16384" width="9.140625" style="138"/>
  </cols>
  <sheetData>
    <row r="1" spans="1:1" x14ac:dyDescent="0.2">
      <c r="A1" s="131"/>
    </row>
    <row r="2" spans="1:1" x14ac:dyDescent="0.2">
      <c r="A2" s="139" t="s">
        <v>208</v>
      </c>
    </row>
    <row r="3" spans="1:1" x14ac:dyDescent="0.2">
      <c r="A3" s="131"/>
    </row>
    <row r="4" spans="1:1" ht="63.75" x14ac:dyDescent="0.2">
      <c r="A4" s="132" t="s">
        <v>209</v>
      </c>
    </row>
    <row r="5" spans="1:1" ht="102" x14ac:dyDescent="0.2">
      <c r="A5" s="133" t="s">
        <v>210</v>
      </c>
    </row>
    <row r="6" spans="1:1" ht="114.75" x14ac:dyDescent="0.2">
      <c r="A6" s="134" t="s">
        <v>211</v>
      </c>
    </row>
    <row r="7" spans="1:1" ht="25.5" x14ac:dyDescent="0.2">
      <c r="A7" s="135" t="s">
        <v>212</v>
      </c>
    </row>
    <row r="8" spans="1:1" ht="51" x14ac:dyDescent="0.2">
      <c r="A8" s="135" t="s">
        <v>213</v>
      </c>
    </row>
    <row r="9" spans="1:1" ht="38.25" x14ac:dyDescent="0.2">
      <c r="A9" s="134" t="s">
        <v>214</v>
      </c>
    </row>
    <row r="10" spans="1:1" ht="38.25" x14ac:dyDescent="0.2">
      <c r="A10" s="136" t="s">
        <v>215</v>
      </c>
    </row>
    <row r="13" spans="1:1" x14ac:dyDescent="0.2">
      <c r="A13" s="137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U38" sqref="U38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79" customFormat="1" ht="12.75" x14ac:dyDescent="0.2">
      <c r="A1" s="161" t="s">
        <v>147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57586314</v>
      </c>
      <c r="D6" s="122">
        <v>52473698</v>
      </c>
      <c r="E6" s="122">
        <v>4841732</v>
      </c>
      <c r="F6" s="122">
        <v>270884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8404603</v>
      </c>
      <c r="D8" s="122">
        <v>7445574</v>
      </c>
      <c r="E8" s="122">
        <v>951207</v>
      </c>
      <c r="F8" s="122">
        <v>7822</v>
      </c>
    </row>
    <row r="9" spans="1:7" s="61" customFormat="1" ht="22.5" x14ac:dyDescent="0.2">
      <c r="A9" s="3" t="s">
        <v>8</v>
      </c>
      <c r="B9" s="42" t="s">
        <v>7</v>
      </c>
      <c r="C9" s="122">
        <v>767563</v>
      </c>
      <c r="D9" s="122">
        <v>734371</v>
      </c>
      <c r="E9" s="122">
        <v>32442</v>
      </c>
      <c r="F9" s="122">
        <v>750</v>
      </c>
    </row>
    <row r="10" spans="1:7" s="61" customFormat="1" ht="22.5" x14ac:dyDescent="0.2">
      <c r="A10" s="3" t="s">
        <v>10</v>
      </c>
      <c r="B10" s="42" t="s">
        <v>9</v>
      </c>
      <c r="C10" s="122">
        <v>34776534</v>
      </c>
      <c r="D10" s="122">
        <v>34410227</v>
      </c>
      <c r="E10" s="122">
        <v>366307</v>
      </c>
      <c r="F10" s="121" t="s">
        <v>27</v>
      </c>
    </row>
    <row r="11" spans="1:7" s="61" customFormat="1" ht="33.75" x14ac:dyDescent="0.2">
      <c r="A11" s="3" t="s">
        <v>12</v>
      </c>
      <c r="B11" s="42" t="s">
        <v>11</v>
      </c>
      <c r="C11" s="122">
        <v>4675578</v>
      </c>
      <c r="D11" s="122">
        <v>4324563</v>
      </c>
      <c r="E11" s="122">
        <v>337563</v>
      </c>
      <c r="F11" s="122">
        <v>13452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4327186</v>
      </c>
      <c r="D13" s="122">
        <v>1601355</v>
      </c>
      <c r="E13" s="122">
        <v>2677491</v>
      </c>
      <c r="F13" s="122">
        <v>48340</v>
      </c>
    </row>
    <row r="14" spans="1:7" s="61" customFormat="1" ht="33.75" x14ac:dyDescent="0.2">
      <c r="A14" s="3" t="s">
        <v>18</v>
      </c>
      <c r="B14" s="42" t="s">
        <v>17</v>
      </c>
      <c r="C14" s="122">
        <v>1712109</v>
      </c>
      <c r="D14" s="122">
        <v>1706944</v>
      </c>
      <c r="E14" s="122">
        <v>4655</v>
      </c>
      <c r="F14" s="122">
        <v>510</v>
      </c>
    </row>
    <row r="15" spans="1:7" s="61" customFormat="1" ht="22.5" x14ac:dyDescent="0.2">
      <c r="A15" s="3" t="s">
        <v>20</v>
      </c>
      <c r="B15" s="42" t="s">
        <v>19</v>
      </c>
      <c r="C15" s="122">
        <v>1302377</v>
      </c>
      <c r="D15" s="122">
        <v>1251127</v>
      </c>
      <c r="E15" s="122">
        <v>51250</v>
      </c>
      <c r="F15" s="121" t="s">
        <v>27</v>
      </c>
    </row>
    <row r="16" spans="1:7" s="61" customFormat="1" x14ac:dyDescent="0.2">
      <c r="A16" s="3" t="s">
        <v>22</v>
      </c>
      <c r="B16" s="42" t="s">
        <v>21</v>
      </c>
      <c r="C16" s="122">
        <v>48808</v>
      </c>
      <c r="D16" s="121" t="s">
        <v>27</v>
      </c>
      <c r="E16" s="122">
        <v>43175</v>
      </c>
      <c r="F16" s="122">
        <v>5633</v>
      </c>
    </row>
    <row r="17" spans="1:6" s="61" customFormat="1" ht="33.75" x14ac:dyDescent="0.2">
      <c r="A17" s="3" t="s">
        <v>24</v>
      </c>
      <c r="B17" s="42" t="s">
        <v>23</v>
      </c>
      <c r="C17" s="122">
        <v>1567336</v>
      </c>
      <c r="D17" s="122">
        <v>999537</v>
      </c>
      <c r="E17" s="122">
        <v>377642</v>
      </c>
      <c r="F17" s="122">
        <v>190157</v>
      </c>
    </row>
    <row r="18" spans="1:6" s="61" customFormat="1" ht="22.5" x14ac:dyDescent="0.2">
      <c r="A18" s="3" t="s">
        <v>26</v>
      </c>
      <c r="B18" s="42" t="s">
        <v>25</v>
      </c>
      <c r="C18" s="122">
        <v>4220</v>
      </c>
      <c r="D18" s="121" t="s">
        <v>27</v>
      </c>
      <c r="E18" s="121" t="s">
        <v>27</v>
      </c>
      <c r="F18" s="122">
        <v>4220</v>
      </c>
    </row>
    <row r="19" spans="1:6" ht="2.4500000000000002" customHeight="1" x14ac:dyDescent="0.25">
      <c r="A19" s="64"/>
      <c r="B19" s="69"/>
      <c r="C19" s="123"/>
      <c r="D19" s="123"/>
      <c r="E19" s="123"/>
      <c r="F19" s="123"/>
    </row>
    <row r="20" spans="1:6" ht="15" x14ac:dyDescent="0.25">
      <c r="B20" s="70"/>
      <c r="C20" s="120"/>
      <c r="D20" s="120"/>
      <c r="E20" s="120"/>
      <c r="F20" s="120"/>
    </row>
    <row r="21" spans="1:6" ht="15" x14ac:dyDescent="0.25">
      <c r="C21" s="120"/>
      <c r="D21" s="120"/>
      <c r="E21" s="120"/>
      <c r="F21" s="120"/>
    </row>
    <row r="22" spans="1:6" ht="15" x14ac:dyDescent="0.25">
      <c r="C22" s="120"/>
      <c r="D22" s="120"/>
      <c r="E22" s="120"/>
      <c r="F22" s="120"/>
    </row>
    <row r="23" spans="1:6" ht="15" x14ac:dyDescent="0.25">
      <c r="C23" s="120"/>
      <c r="D23" s="120"/>
      <c r="E23" s="120"/>
      <c r="F23" s="120"/>
    </row>
    <row r="24" spans="1:6" ht="15" x14ac:dyDescent="0.25">
      <c r="C24" s="120"/>
      <c r="D24" s="120"/>
      <c r="E24" s="120"/>
      <c r="F24" s="12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V39" sqref="V39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61" t="s">
        <v>158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166899647</v>
      </c>
      <c r="D6" s="122">
        <v>100168034</v>
      </c>
      <c r="E6" s="122">
        <v>32689034</v>
      </c>
      <c r="F6" s="122">
        <v>34042579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20464975</v>
      </c>
      <c r="D8" s="122">
        <v>14102727</v>
      </c>
      <c r="E8" s="122">
        <v>6300951</v>
      </c>
      <c r="F8" s="122">
        <v>61297</v>
      </c>
    </row>
    <row r="9" spans="1:7" s="61" customFormat="1" ht="22.5" x14ac:dyDescent="0.2">
      <c r="A9" s="3" t="s">
        <v>8</v>
      </c>
      <c r="B9" s="42" t="s">
        <v>7</v>
      </c>
      <c r="C9" s="122">
        <v>2978657</v>
      </c>
      <c r="D9" s="122">
        <v>1063596</v>
      </c>
      <c r="E9" s="122">
        <v>1910616</v>
      </c>
      <c r="F9" s="122">
        <v>4446</v>
      </c>
    </row>
    <row r="10" spans="1:7" s="61" customFormat="1" ht="22.5" x14ac:dyDescent="0.2">
      <c r="A10" s="3" t="s">
        <v>10</v>
      </c>
      <c r="B10" s="42" t="s">
        <v>9</v>
      </c>
      <c r="C10" s="122">
        <v>61239825</v>
      </c>
      <c r="D10" s="122">
        <v>50775949</v>
      </c>
      <c r="E10" s="122">
        <v>9705650</v>
      </c>
      <c r="F10" s="122">
        <v>758226</v>
      </c>
    </row>
    <row r="11" spans="1:7" s="61" customFormat="1" ht="33.75" x14ac:dyDescent="0.2">
      <c r="A11" s="3" t="s">
        <v>12</v>
      </c>
      <c r="B11" s="42" t="s">
        <v>11</v>
      </c>
      <c r="C11" s="122">
        <v>7056407</v>
      </c>
      <c r="D11" s="122">
        <v>5564013</v>
      </c>
      <c r="E11" s="122">
        <v>1426852</v>
      </c>
      <c r="F11" s="122">
        <v>65542</v>
      </c>
    </row>
    <row r="12" spans="1:7" s="61" customFormat="1" ht="22.5" x14ac:dyDescent="0.2">
      <c r="A12" s="3" t="s">
        <v>14</v>
      </c>
      <c r="B12" s="42" t="s">
        <v>13</v>
      </c>
      <c r="C12" s="122">
        <v>812</v>
      </c>
      <c r="D12" s="121" t="s">
        <v>27</v>
      </c>
      <c r="E12" s="121" t="s">
        <v>27</v>
      </c>
      <c r="F12" s="122">
        <v>812</v>
      </c>
    </row>
    <row r="13" spans="1:7" s="61" customFormat="1" ht="22.5" x14ac:dyDescent="0.2">
      <c r="A13" s="3" t="s">
        <v>16</v>
      </c>
      <c r="B13" s="42" t="s">
        <v>15</v>
      </c>
      <c r="C13" s="122">
        <v>50008554</v>
      </c>
      <c r="D13" s="122">
        <v>16015186</v>
      </c>
      <c r="E13" s="122">
        <v>7399079</v>
      </c>
      <c r="F13" s="122">
        <v>26594289</v>
      </c>
    </row>
    <row r="14" spans="1:7" s="61" customFormat="1" ht="33.75" x14ac:dyDescent="0.2">
      <c r="A14" s="3" t="s">
        <v>18</v>
      </c>
      <c r="B14" s="42" t="s">
        <v>17</v>
      </c>
      <c r="C14" s="122">
        <v>2977951</v>
      </c>
      <c r="D14" s="122">
        <v>2474700</v>
      </c>
      <c r="E14" s="122">
        <v>502995</v>
      </c>
      <c r="F14" s="122">
        <v>256</v>
      </c>
    </row>
    <row r="15" spans="1:7" s="61" customFormat="1" ht="22.5" x14ac:dyDescent="0.2">
      <c r="A15" s="3" t="s">
        <v>20</v>
      </c>
      <c r="B15" s="42" t="s">
        <v>19</v>
      </c>
      <c r="C15" s="122">
        <v>1917527</v>
      </c>
      <c r="D15" s="122">
        <v>1527590</v>
      </c>
      <c r="E15" s="122">
        <v>389436</v>
      </c>
      <c r="F15" s="122">
        <v>501</v>
      </c>
    </row>
    <row r="16" spans="1:7" s="61" customFormat="1" x14ac:dyDescent="0.2">
      <c r="A16" s="3" t="s">
        <v>22</v>
      </c>
      <c r="B16" s="42" t="s">
        <v>21</v>
      </c>
      <c r="C16" s="122">
        <v>110345</v>
      </c>
      <c r="D16" s="121" t="s">
        <v>27</v>
      </c>
      <c r="E16" s="122">
        <v>110024</v>
      </c>
      <c r="F16" s="122">
        <v>321</v>
      </c>
    </row>
    <row r="17" spans="1:6" s="61" customFormat="1" ht="33.75" x14ac:dyDescent="0.2">
      <c r="A17" s="3" t="s">
        <v>24</v>
      </c>
      <c r="B17" s="42" t="s">
        <v>23</v>
      </c>
      <c r="C17" s="122">
        <v>16596462</v>
      </c>
      <c r="D17" s="122">
        <v>7035878</v>
      </c>
      <c r="E17" s="122">
        <v>3445117</v>
      </c>
      <c r="F17" s="122">
        <v>6115467</v>
      </c>
    </row>
    <row r="18" spans="1:6" s="61" customFormat="1" ht="22.5" x14ac:dyDescent="0.2">
      <c r="A18" s="3" t="s">
        <v>26</v>
      </c>
      <c r="B18" s="42" t="s">
        <v>25</v>
      </c>
      <c r="C18" s="122">
        <v>3548131</v>
      </c>
      <c r="D18" s="122">
        <v>1608395</v>
      </c>
      <c r="E18" s="122">
        <v>1498314</v>
      </c>
      <c r="F18" s="122">
        <v>441422</v>
      </c>
    </row>
    <row r="19" spans="1:6" ht="2.4500000000000002" customHeight="1" x14ac:dyDescent="0.25">
      <c r="A19" s="64"/>
      <c r="B19" s="69"/>
      <c r="C19" s="123"/>
      <c r="D19" s="123"/>
      <c r="E19" s="123"/>
      <c r="F19" s="123"/>
    </row>
    <row r="20" spans="1:6" ht="15" x14ac:dyDescent="0.25">
      <c r="B20" s="70"/>
      <c r="C20" s="120"/>
      <c r="D20" s="120"/>
      <c r="E20" s="120"/>
      <c r="F20" s="120"/>
    </row>
    <row r="21" spans="1:6" ht="15" x14ac:dyDescent="0.25">
      <c r="B21" s="70"/>
      <c r="C21" s="120"/>
      <c r="D21" s="120"/>
      <c r="E21" s="120"/>
      <c r="F21" s="120"/>
    </row>
    <row r="22" spans="1:6" x14ac:dyDescent="0.2">
      <c r="B22" s="70"/>
      <c r="C22" s="70"/>
      <c r="D22" s="70"/>
      <c r="E22" s="70"/>
      <c r="F22" s="70"/>
    </row>
    <row r="23" spans="1:6" x14ac:dyDescent="0.2">
      <c r="B23" s="70"/>
      <c r="C23" s="70"/>
      <c r="D23" s="70"/>
      <c r="E23" s="70"/>
      <c r="F23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V37" sqref="V37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61" t="s">
        <v>159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22">
        <v>218990001</v>
      </c>
      <c r="D6" s="122">
        <v>143792057</v>
      </c>
      <c r="E6" s="122">
        <v>63106563</v>
      </c>
      <c r="F6" s="122">
        <v>12091381</v>
      </c>
    </row>
    <row r="7" spans="1:7" s="61" customFormat="1" x14ac:dyDescent="0.2">
      <c r="A7" s="41" t="s">
        <v>130</v>
      </c>
      <c r="B7" s="68"/>
    </row>
    <row r="8" spans="1:7" s="61" customFormat="1" ht="22.5" x14ac:dyDescent="0.2">
      <c r="A8" s="3" t="s">
        <v>6</v>
      </c>
      <c r="B8" s="42" t="s">
        <v>5</v>
      </c>
      <c r="C8" s="122">
        <v>26619062</v>
      </c>
      <c r="D8" s="122">
        <v>18471586</v>
      </c>
      <c r="E8" s="122">
        <v>8099131</v>
      </c>
      <c r="F8" s="122">
        <v>48346</v>
      </c>
    </row>
    <row r="9" spans="1:7" s="61" customFormat="1" ht="22.5" x14ac:dyDescent="0.2">
      <c r="A9" s="3" t="s">
        <v>8</v>
      </c>
      <c r="B9" s="42" t="s">
        <v>7</v>
      </c>
      <c r="C9" s="122">
        <v>24221970</v>
      </c>
      <c r="D9" s="122">
        <v>18014935</v>
      </c>
      <c r="E9" s="122">
        <v>6142010</v>
      </c>
      <c r="F9" s="122">
        <v>65025</v>
      </c>
    </row>
    <row r="10" spans="1:7" s="61" customFormat="1" ht="22.5" x14ac:dyDescent="0.2">
      <c r="A10" s="3" t="s">
        <v>10</v>
      </c>
      <c r="B10" s="42" t="s">
        <v>9</v>
      </c>
      <c r="C10" s="122">
        <v>65785600</v>
      </c>
      <c r="D10" s="122">
        <v>51810352</v>
      </c>
      <c r="E10" s="122">
        <v>12844374</v>
      </c>
      <c r="F10" s="122">
        <v>1130874</v>
      </c>
    </row>
    <row r="11" spans="1:7" s="61" customFormat="1" ht="33.75" x14ac:dyDescent="0.2">
      <c r="A11" s="3" t="s">
        <v>12</v>
      </c>
      <c r="B11" s="42" t="s">
        <v>11</v>
      </c>
      <c r="C11" s="122">
        <v>16875472</v>
      </c>
      <c r="D11" s="122">
        <v>13941828</v>
      </c>
      <c r="E11" s="122">
        <v>2880299</v>
      </c>
      <c r="F11" s="122">
        <v>53344</v>
      </c>
    </row>
    <row r="12" spans="1:7" s="61" customFormat="1" ht="22.5" x14ac:dyDescent="0.2">
      <c r="A12" s="3" t="s">
        <v>14</v>
      </c>
      <c r="B12" s="42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42" t="s">
        <v>15</v>
      </c>
      <c r="C13" s="122">
        <v>60054767</v>
      </c>
      <c r="D13" s="122">
        <v>35684629</v>
      </c>
      <c r="E13" s="122">
        <v>22016038</v>
      </c>
      <c r="F13" s="122">
        <v>2354100</v>
      </c>
    </row>
    <row r="14" spans="1:7" s="61" customFormat="1" ht="33.75" x14ac:dyDescent="0.2">
      <c r="A14" s="3" t="s">
        <v>18</v>
      </c>
      <c r="B14" s="42" t="s">
        <v>17</v>
      </c>
      <c r="C14" s="122">
        <v>1362313</v>
      </c>
      <c r="D14" s="122">
        <v>1039983</v>
      </c>
      <c r="E14" s="122">
        <v>290625</v>
      </c>
      <c r="F14" s="122">
        <v>31705</v>
      </c>
    </row>
    <row r="15" spans="1:7" s="61" customFormat="1" ht="22.5" x14ac:dyDescent="0.2">
      <c r="A15" s="3" t="s">
        <v>20</v>
      </c>
      <c r="B15" s="42" t="s">
        <v>19</v>
      </c>
      <c r="C15" s="122">
        <v>1536267</v>
      </c>
      <c r="D15" s="122">
        <v>1229477</v>
      </c>
      <c r="E15" s="122">
        <v>301851</v>
      </c>
      <c r="F15" s="122">
        <v>4938</v>
      </c>
    </row>
    <row r="16" spans="1:7" s="61" customFormat="1" x14ac:dyDescent="0.2">
      <c r="A16" s="3" t="s">
        <v>22</v>
      </c>
      <c r="B16" s="42" t="s">
        <v>21</v>
      </c>
      <c r="C16" s="122">
        <v>52031</v>
      </c>
      <c r="D16" s="121" t="s">
        <v>27</v>
      </c>
      <c r="E16" s="122">
        <v>51407</v>
      </c>
      <c r="F16" s="122">
        <v>624</v>
      </c>
    </row>
    <row r="17" spans="1:6" s="61" customFormat="1" ht="33.75" x14ac:dyDescent="0.2">
      <c r="A17" s="3" t="s">
        <v>24</v>
      </c>
      <c r="B17" s="42" t="s">
        <v>23</v>
      </c>
      <c r="C17" s="122">
        <v>18169003</v>
      </c>
      <c r="D17" s="122">
        <v>2595591</v>
      </c>
      <c r="E17" s="122">
        <v>8464597</v>
      </c>
      <c r="F17" s="122">
        <v>7108815</v>
      </c>
    </row>
    <row r="18" spans="1:6" s="61" customFormat="1" ht="22.5" x14ac:dyDescent="0.2">
      <c r="A18" s="3" t="s">
        <v>26</v>
      </c>
      <c r="B18" s="42" t="s">
        <v>25</v>
      </c>
      <c r="C18" s="122">
        <v>4313516</v>
      </c>
      <c r="D18" s="122">
        <v>1003676</v>
      </c>
      <c r="E18" s="122">
        <v>2016229</v>
      </c>
      <c r="F18" s="122">
        <v>1293610</v>
      </c>
    </row>
    <row r="19" spans="1:6" ht="2.4500000000000002" customHeight="1" x14ac:dyDescent="0.25">
      <c r="A19" s="64"/>
      <c r="B19" s="69"/>
      <c r="C19" s="123"/>
      <c r="D19" s="123"/>
      <c r="E19" s="123"/>
      <c r="F19" s="123"/>
    </row>
    <row r="20" spans="1:6" ht="15" x14ac:dyDescent="0.25">
      <c r="B20" s="70"/>
      <c r="C20" s="120"/>
      <c r="D20" s="120"/>
      <c r="E20" s="120"/>
      <c r="F20" s="120"/>
    </row>
    <row r="21" spans="1:6" ht="15" x14ac:dyDescent="0.25">
      <c r="B21" s="70"/>
      <c r="C21" s="120"/>
      <c r="D21" s="120"/>
      <c r="E21" s="120"/>
      <c r="F21" s="120"/>
    </row>
    <row r="22" spans="1:6" ht="15" x14ac:dyDescent="0.25">
      <c r="B22" s="70"/>
      <c r="C22" s="120"/>
      <c r="D22" s="120"/>
      <c r="E22" s="120"/>
      <c r="F22" s="120"/>
    </row>
    <row r="23" spans="1:6" ht="15" x14ac:dyDescent="0.25">
      <c r="C23" s="120"/>
      <c r="D23" s="120"/>
      <c r="E23" s="120"/>
      <c r="F23" s="120"/>
    </row>
    <row r="24" spans="1:6" ht="15" x14ac:dyDescent="0.25">
      <c r="C24" s="120"/>
      <c r="D24" s="120"/>
      <c r="E24" s="120"/>
      <c r="F24" s="12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U40" sqref="U40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61" t="s">
        <v>148</v>
      </c>
      <c r="B1" s="161"/>
      <c r="C1" s="161"/>
      <c r="D1" s="161"/>
      <c r="E1" s="161"/>
      <c r="F1" s="161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14" t="s">
        <v>3</v>
      </c>
      <c r="C6" s="122">
        <v>100753601</v>
      </c>
      <c r="D6" s="122">
        <v>85437261</v>
      </c>
      <c r="E6" s="122">
        <v>13829989</v>
      </c>
      <c r="F6" s="122">
        <v>1486351</v>
      </c>
    </row>
    <row r="7" spans="1:7" s="61" customFormat="1" x14ac:dyDescent="0.2">
      <c r="A7" s="41" t="s">
        <v>130</v>
      </c>
      <c r="B7" s="87"/>
    </row>
    <row r="8" spans="1:7" s="61" customFormat="1" ht="22.5" x14ac:dyDescent="0.2">
      <c r="A8" s="3" t="s">
        <v>6</v>
      </c>
      <c r="B8" s="14" t="s">
        <v>5</v>
      </c>
      <c r="C8" s="122">
        <v>16526957</v>
      </c>
      <c r="D8" s="122">
        <v>13922922</v>
      </c>
      <c r="E8" s="122">
        <v>2603056</v>
      </c>
      <c r="F8" s="122">
        <v>979</v>
      </c>
    </row>
    <row r="9" spans="1:7" s="61" customFormat="1" ht="22.5" x14ac:dyDescent="0.2">
      <c r="A9" s="3" t="s">
        <v>8</v>
      </c>
      <c r="B9" s="14" t="s">
        <v>7</v>
      </c>
      <c r="C9" s="122">
        <v>19587514</v>
      </c>
      <c r="D9" s="122">
        <v>18876412</v>
      </c>
      <c r="E9" s="122">
        <v>707561</v>
      </c>
      <c r="F9" s="122">
        <v>3542</v>
      </c>
    </row>
    <row r="10" spans="1:7" s="61" customFormat="1" ht="22.5" x14ac:dyDescent="0.2">
      <c r="A10" s="3" t="s">
        <v>10</v>
      </c>
      <c r="B10" s="14" t="s">
        <v>9</v>
      </c>
      <c r="C10" s="122">
        <v>36930995</v>
      </c>
      <c r="D10" s="122">
        <v>34610752</v>
      </c>
      <c r="E10" s="122">
        <v>1047097</v>
      </c>
      <c r="F10" s="122">
        <v>1273146</v>
      </c>
    </row>
    <row r="11" spans="1:7" s="61" customFormat="1" ht="33.75" x14ac:dyDescent="0.2">
      <c r="A11" s="3" t="s">
        <v>12</v>
      </c>
      <c r="B11" s="14" t="s">
        <v>11</v>
      </c>
      <c r="C11" s="122">
        <v>8337426</v>
      </c>
      <c r="D11" s="122">
        <v>7491734</v>
      </c>
      <c r="E11" s="122">
        <v>823283</v>
      </c>
      <c r="F11" s="122">
        <v>22409</v>
      </c>
    </row>
    <row r="12" spans="1:7" s="61" customFormat="1" ht="22.5" x14ac:dyDescent="0.2">
      <c r="A12" s="3" t="s">
        <v>14</v>
      </c>
      <c r="B12" s="14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14" t="s">
        <v>15</v>
      </c>
      <c r="C13" s="122">
        <v>11918016</v>
      </c>
      <c r="D13" s="122">
        <v>3948629</v>
      </c>
      <c r="E13" s="122">
        <v>7963222</v>
      </c>
      <c r="F13" s="122">
        <v>6165</v>
      </c>
    </row>
    <row r="14" spans="1:7" s="61" customFormat="1" ht="33.75" x14ac:dyDescent="0.2">
      <c r="A14" s="3" t="s">
        <v>18</v>
      </c>
      <c r="B14" s="14" t="s">
        <v>17</v>
      </c>
      <c r="C14" s="122">
        <v>3468465</v>
      </c>
      <c r="D14" s="122">
        <v>3467332</v>
      </c>
      <c r="E14" s="122">
        <v>1133</v>
      </c>
      <c r="F14" s="121" t="s">
        <v>27</v>
      </c>
    </row>
    <row r="15" spans="1:7" s="61" customFormat="1" ht="22.5" x14ac:dyDescent="0.2">
      <c r="A15" s="3" t="s">
        <v>20</v>
      </c>
      <c r="B15" s="14" t="s">
        <v>19</v>
      </c>
      <c r="C15" s="122">
        <v>1063139</v>
      </c>
      <c r="D15" s="122">
        <v>1040543</v>
      </c>
      <c r="E15" s="122">
        <v>22596</v>
      </c>
      <c r="F15" s="121" t="s">
        <v>27</v>
      </c>
    </row>
    <row r="16" spans="1:7" s="61" customFormat="1" x14ac:dyDescent="0.2">
      <c r="A16" s="3" t="s">
        <v>22</v>
      </c>
      <c r="B16" s="14" t="s">
        <v>21</v>
      </c>
      <c r="C16" s="122">
        <v>36098</v>
      </c>
      <c r="D16" s="121" t="s">
        <v>27</v>
      </c>
      <c r="E16" s="122">
        <v>36098</v>
      </c>
      <c r="F16" s="121" t="s">
        <v>27</v>
      </c>
    </row>
    <row r="17" spans="1:6" s="61" customFormat="1" ht="33.75" x14ac:dyDescent="0.2">
      <c r="A17" s="3" t="s">
        <v>24</v>
      </c>
      <c r="B17" s="14" t="s">
        <v>23</v>
      </c>
      <c r="C17" s="122">
        <v>2701704</v>
      </c>
      <c r="D17" s="122">
        <v>1968474</v>
      </c>
      <c r="E17" s="122">
        <v>570904</v>
      </c>
      <c r="F17" s="122">
        <v>162326</v>
      </c>
    </row>
    <row r="18" spans="1:6" s="61" customFormat="1" ht="22.5" x14ac:dyDescent="0.2">
      <c r="A18" s="3" t="s">
        <v>26</v>
      </c>
      <c r="B18" s="14" t="s">
        <v>25</v>
      </c>
      <c r="C18" s="122">
        <v>183286</v>
      </c>
      <c r="D18" s="122">
        <v>110462</v>
      </c>
      <c r="E18" s="122">
        <v>55039</v>
      </c>
      <c r="F18" s="122">
        <v>17784</v>
      </c>
    </row>
    <row r="19" spans="1:6" ht="2.4500000000000002" customHeight="1" x14ac:dyDescent="0.25">
      <c r="A19" s="64"/>
      <c r="B19" s="88"/>
      <c r="C19" s="123"/>
      <c r="D19" s="123"/>
      <c r="E19" s="123"/>
      <c r="F19" s="123"/>
    </row>
    <row r="20" spans="1:6" ht="15" x14ac:dyDescent="0.25">
      <c r="C20" s="120"/>
      <c r="D20" s="120"/>
      <c r="E20" s="120"/>
      <c r="F20" s="12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U37" sqref="U37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8" s="61" customFormat="1" ht="12.75" x14ac:dyDescent="0.2">
      <c r="A1" s="156" t="s">
        <v>110</v>
      </c>
      <c r="B1" s="156"/>
      <c r="C1" s="156"/>
      <c r="D1" s="156"/>
      <c r="E1" s="156"/>
      <c r="F1" s="156"/>
    </row>
    <row r="2" spans="1:8" s="61" customFormat="1" ht="12.75" x14ac:dyDescent="0.2">
      <c r="A2" s="157" t="s">
        <v>83</v>
      </c>
      <c r="B2" s="157"/>
      <c r="C2" s="157"/>
      <c r="D2" s="157"/>
      <c r="E2" s="157"/>
      <c r="F2" s="157"/>
    </row>
    <row r="4" spans="1:8" s="61" customFormat="1" x14ac:dyDescent="0.2">
      <c r="A4" s="3"/>
      <c r="B4" s="4" t="s">
        <v>1</v>
      </c>
      <c r="C4" s="5" t="s">
        <v>1</v>
      </c>
      <c r="D4" s="5" t="s">
        <v>1</v>
      </c>
      <c r="E4" s="5" t="s">
        <v>1</v>
      </c>
      <c r="F4" s="6" t="s">
        <v>2</v>
      </c>
    </row>
    <row r="5" spans="1:8" s="61" customFormat="1" ht="15" customHeight="1" x14ac:dyDescent="0.2">
      <c r="A5" s="149"/>
      <c r="B5" s="150" t="s">
        <v>91</v>
      </c>
      <c r="C5" s="150" t="s">
        <v>87</v>
      </c>
      <c r="D5" s="150" t="s">
        <v>129</v>
      </c>
      <c r="E5" s="150"/>
      <c r="F5" s="151"/>
      <c r="G5" s="66"/>
    </row>
    <row r="6" spans="1:8" s="61" customFormat="1" x14ac:dyDescent="0.2">
      <c r="A6" s="149"/>
      <c r="B6" s="150"/>
      <c r="C6" s="150"/>
      <c r="D6" s="39" t="s">
        <v>88</v>
      </c>
      <c r="E6" s="39" t="s">
        <v>89</v>
      </c>
      <c r="F6" s="40" t="s">
        <v>90</v>
      </c>
      <c r="G6" s="66"/>
    </row>
    <row r="7" spans="1:8" s="61" customFormat="1" ht="33.75" x14ac:dyDescent="0.2">
      <c r="A7" s="7" t="s">
        <v>28</v>
      </c>
      <c r="B7" s="41" t="s">
        <v>3</v>
      </c>
      <c r="C7" s="122">
        <v>9107381</v>
      </c>
      <c r="D7" s="122">
        <v>1600394</v>
      </c>
      <c r="E7" s="122">
        <v>5971842</v>
      </c>
      <c r="F7" s="122">
        <v>1535145</v>
      </c>
      <c r="H7" s="122"/>
    </row>
    <row r="8" spans="1:8" s="61" customFormat="1" x14ac:dyDescent="0.2">
      <c r="A8" s="41" t="s">
        <v>130</v>
      </c>
      <c r="B8" s="41" t="s">
        <v>1</v>
      </c>
      <c r="C8" s="43"/>
      <c r="D8" s="43"/>
      <c r="E8" s="43"/>
      <c r="F8" s="43"/>
    </row>
    <row r="9" spans="1:8" s="61" customFormat="1" ht="22.5" x14ac:dyDescent="0.2">
      <c r="A9" s="3" t="s">
        <v>6</v>
      </c>
      <c r="B9" s="41" t="s">
        <v>5</v>
      </c>
      <c r="C9" s="121" t="s">
        <v>27</v>
      </c>
      <c r="D9" s="121" t="s">
        <v>27</v>
      </c>
      <c r="E9" s="121" t="s">
        <v>27</v>
      </c>
      <c r="F9" s="121" t="s">
        <v>27</v>
      </c>
    </row>
    <row r="10" spans="1:8" s="61" customFormat="1" ht="22.5" x14ac:dyDescent="0.2">
      <c r="A10" s="3" t="s">
        <v>8</v>
      </c>
      <c r="B10" s="41" t="s">
        <v>7</v>
      </c>
      <c r="C10" s="122">
        <v>102507</v>
      </c>
      <c r="D10" s="122">
        <v>19944</v>
      </c>
      <c r="E10" s="122">
        <v>82563</v>
      </c>
      <c r="F10" s="121" t="s">
        <v>27</v>
      </c>
    </row>
    <row r="11" spans="1:8" s="61" customFormat="1" ht="22.5" x14ac:dyDescent="0.2">
      <c r="A11" s="3" t="s">
        <v>10</v>
      </c>
      <c r="B11" s="41" t="s">
        <v>9</v>
      </c>
      <c r="C11" s="122">
        <v>32918</v>
      </c>
      <c r="D11" s="122">
        <v>32918</v>
      </c>
      <c r="E11" s="121" t="s">
        <v>27</v>
      </c>
      <c r="F11" s="121" t="s">
        <v>27</v>
      </c>
    </row>
    <row r="12" spans="1:8" s="61" customFormat="1" ht="33.75" x14ac:dyDescent="0.2">
      <c r="A12" s="3" t="s">
        <v>12</v>
      </c>
      <c r="B12" s="41" t="s">
        <v>11</v>
      </c>
      <c r="C12" s="122">
        <v>4023</v>
      </c>
      <c r="D12" s="122">
        <v>635</v>
      </c>
      <c r="E12" s="122">
        <v>3388</v>
      </c>
      <c r="F12" s="121" t="s">
        <v>27</v>
      </c>
    </row>
    <row r="13" spans="1:8" s="61" customFormat="1" ht="22.5" x14ac:dyDescent="0.2">
      <c r="A13" s="3" t="s">
        <v>14</v>
      </c>
      <c r="B13" s="41" t="s">
        <v>13</v>
      </c>
      <c r="C13" s="121" t="s">
        <v>27</v>
      </c>
      <c r="D13" s="121" t="s">
        <v>27</v>
      </c>
      <c r="E13" s="121" t="s">
        <v>27</v>
      </c>
      <c r="F13" s="121" t="s">
        <v>27</v>
      </c>
    </row>
    <row r="14" spans="1:8" s="61" customFormat="1" ht="22.5" x14ac:dyDescent="0.2">
      <c r="A14" s="3" t="s">
        <v>16</v>
      </c>
      <c r="B14" s="41" t="s">
        <v>15</v>
      </c>
      <c r="C14" s="122">
        <v>2060130</v>
      </c>
      <c r="D14" s="122">
        <v>889538</v>
      </c>
      <c r="E14" s="122">
        <v>1154116</v>
      </c>
      <c r="F14" s="122">
        <v>16476</v>
      </c>
    </row>
    <row r="15" spans="1:8" s="61" customFormat="1" ht="33.75" x14ac:dyDescent="0.2">
      <c r="A15" s="3" t="s">
        <v>18</v>
      </c>
      <c r="B15" s="41" t="s">
        <v>17</v>
      </c>
      <c r="C15" s="122">
        <v>328143</v>
      </c>
      <c r="D15" s="122">
        <v>271444</v>
      </c>
      <c r="E15" s="122">
        <v>41744</v>
      </c>
      <c r="F15" s="122">
        <v>14955</v>
      </c>
    </row>
    <row r="16" spans="1:8" s="61" customFormat="1" ht="22.5" x14ac:dyDescent="0.2">
      <c r="A16" s="3" t="s">
        <v>20</v>
      </c>
      <c r="B16" s="41" t="s">
        <v>19</v>
      </c>
      <c r="C16" s="122">
        <v>165183</v>
      </c>
      <c r="D16" s="122">
        <v>154015</v>
      </c>
      <c r="E16" s="122">
        <v>11168</v>
      </c>
      <c r="F16" s="121" t="s">
        <v>27</v>
      </c>
      <c r="H16" s="89"/>
    </row>
    <row r="17" spans="1:6" s="61" customFormat="1" x14ac:dyDescent="0.2">
      <c r="A17" s="3" t="s">
        <v>22</v>
      </c>
      <c r="B17" s="41" t="s">
        <v>21</v>
      </c>
      <c r="C17" s="122">
        <v>13364</v>
      </c>
      <c r="D17" s="121" t="s">
        <v>27</v>
      </c>
      <c r="E17" s="122">
        <v>13364</v>
      </c>
      <c r="F17" s="121" t="s">
        <v>27</v>
      </c>
    </row>
    <row r="18" spans="1:6" s="61" customFormat="1" ht="33.75" x14ac:dyDescent="0.2">
      <c r="A18" s="3" t="s">
        <v>24</v>
      </c>
      <c r="B18" s="41" t="s">
        <v>23</v>
      </c>
      <c r="C18" s="122">
        <v>5991054</v>
      </c>
      <c r="D18" s="122">
        <v>207634</v>
      </c>
      <c r="E18" s="122">
        <v>4362738</v>
      </c>
      <c r="F18" s="122">
        <v>1420682</v>
      </c>
    </row>
    <row r="19" spans="1:6" s="61" customFormat="1" ht="22.5" x14ac:dyDescent="0.2">
      <c r="A19" s="3" t="s">
        <v>26</v>
      </c>
      <c r="B19" s="41" t="s">
        <v>25</v>
      </c>
      <c r="C19" s="122">
        <v>410059</v>
      </c>
      <c r="D19" s="122">
        <v>24266</v>
      </c>
      <c r="E19" s="122">
        <v>302761</v>
      </c>
      <c r="F19" s="122">
        <v>83032</v>
      </c>
    </row>
    <row r="20" spans="1:6" ht="2.4500000000000002" customHeight="1" x14ac:dyDescent="0.25">
      <c r="A20" s="64"/>
      <c r="B20" s="69"/>
      <c r="C20" s="123"/>
      <c r="D20" s="123"/>
      <c r="E20" s="123"/>
      <c r="F20" s="123"/>
    </row>
    <row r="21" spans="1:6" ht="15" x14ac:dyDescent="0.25">
      <c r="B21" s="70"/>
      <c r="C21" s="120"/>
      <c r="D21" s="120"/>
      <c r="E21" s="120"/>
      <c r="F21" s="120"/>
    </row>
    <row r="22" spans="1:6" x14ac:dyDescent="0.2">
      <c r="C22" s="12"/>
      <c r="D22" s="12"/>
      <c r="E22" s="12"/>
      <c r="F22" s="12"/>
    </row>
  </sheetData>
  <mergeCells count="6">
    <mergeCell ref="A1:F1"/>
    <mergeCell ref="A2:F2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:B21" numberStoredAsText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28" sqref="F28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6" t="s">
        <v>131</v>
      </c>
      <c r="B1" s="156"/>
      <c r="C1" s="156"/>
      <c r="D1" s="156"/>
      <c r="E1" s="156"/>
      <c r="F1" s="156"/>
    </row>
    <row r="2" spans="1:7" s="61" customFormat="1" ht="12.75" x14ac:dyDescent="0.2">
      <c r="A2" s="157" t="s">
        <v>111</v>
      </c>
      <c r="B2" s="157"/>
      <c r="C2" s="157"/>
      <c r="D2" s="157"/>
      <c r="E2" s="157"/>
      <c r="F2" s="157"/>
    </row>
    <row r="4" spans="1:7" s="61" customFormat="1" x14ac:dyDescent="0.2">
      <c r="A4" s="3"/>
      <c r="B4" s="4" t="s">
        <v>1</v>
      </c>
      <c r="C4" s="5" t="s">
        <v>1</v>
      </c>
      <c r="D4" s="5" t="s">
        <v>1</v>
      </c>
      <c r="E4" s="5" t="s">
        <v>1</v>
      </c>
      <c r="F4" s="6" t="s">
        <v>2</v>
      </c>
    </row>
    <row r="5" spans="1:7" s="61" customFormat="1" ht="15" customHeight="1" x14ac:dyDescent="0.2">
      <c r="A5" s="149"/>
      <c r="B5" s="150" t="s">
        <v>91</v>
      </c>
      <c r="C5" s="150" t="s">
        <v>87</v>
      </c>
      <c r="D5" s="150" t="s">
        <v>129</v>
      </c>
      <c r="E5" s="150"/>
      <c r="F5" s="151"/>
      <c r="G5" s="66"/>
    </row>
    <row r="6" spans="1:7" s="61" customFormat="1" x14ac:dyDescent="0.2">
      <c r="A6" s="149"/>
      <c r="B6" s="150"/>
      <c r="C6" s="150"/>
      <c r="D6" s="39" t="s">
        <v>88</v>
      </c>
      <c r="E6" s="39" t="s">
        <v>89</v>
      </c>
      <c r="F6" s="40" t="s">
        <v>90</v>
      </c>
      <c r="G6" s="66"/>
    </row>
    <row r="7" spans="1:7" s="61" customFormat="1" ht="33.75" x14ac:dyDescent="0.2">
      <c r="A7" s="7" t="s">
        <v>28</v>
      </c>
      <c r="B7" s="124" t="s">
        <v>3</v>
      </c>
      <c r="C7" s="122">
        <v>2199880</v>
      </c>
      <c r="D7" s="122">
        <v>1419748</v>
      </c>
      <c r="E7" s="122">
        <v>753917</v>
      </c>
      <c r="F7" s="122">
        <v>26215</v>
      </c>
    </row>
    <row r="8" spans="1:7" s="61" customFormat="1" x14ac:dyDescent="0.2">
      <c r="A8" s="41" t="s">
        <v>130</v>
      </c>
      <c r="B8" s="166" t="s">
        <v>1</v>
      </c>
      <c r="C8" s="167" t="s">
        <v>1</v>
      </c>
      <c r="D8" s="167" t="s">
        <v>1</v>
      </c>
      <c r="E8" s="167" t="s">
        <v>1</v>
      </c>
      <c r="F8" s="167" t="s">
        <v>1</v>
      </c>
    </row>
    <row r="9" spans="1:7" s="61" customFormat="1" ht="22.5" x14ac:dyDescent="0.2">
      <c r="A9" s="3" t="s">
        <v>6</v>
      </c>
      <c r="B9" s="124" t="s">
        <v>5</v>
      </c>
      <c r="C9" s="121" t="s">
        <v>27</v>
      </c>
      <c r="D9" s="121" t="s">
        <v>27</v>
      </c>
      <c r="E9" s="121" t="s">
        <v>27</v>
      </c>
      <c r="F9" s="121" t="s">
        <v>27</v>
      </c>
    </row>
    <row r="10" spans="1:7" s="61" customFormat="1" ht="22.5" x14ac:dyDescent="0.2">
      <c r="A10" s="3" t="s">
        <v>8</v>
      </c>
      <c r="B10" s="124" t="s">
        <v>7</v>
      </c>
      <c r="C10" s="121" t="s">
        <v>27</v>
      </c>
      <c r="D10" s="121" t="s">
        <v>27</v>
      </c>
      <c r="E10" s="121" t="s">
        <v>27</v>
      </c>
      <c r="F10" s="121" t="s">
        <v>27</v>
      </c>
    </row>
    <row r="11" spans="1:7" s="61" customFormat="1" ht="22.5" x14ac:dyDescent="0.2">
      <c r="A11" s="3" t="s">
        <v>10</v>
      </c>
      <c r="B11" s="124" t="s">
        <v>9</v>
      </c>
      <c r="C11" s="122">
        <v>365</v>
      </c>
      <c r="D11" s="122">
        <v>365</v>
      </c>
      <c r="E11" s="121" t="s">
        <v>27</v>
      </c>
      <c r="F11" s="121" t="s">
        <v>27</v>
      </c>
    </row>
    <row r="12" spans="1:7" s="61" customFormat="1" ht="33.75" x14ac:dyDescent="0.2">
      <c r="A12" s="3" t="s">
        <v>12</v>
      </c>
      <c r="B12" s="124" t="s">
        <v>11</v>
      </c>
      <c r="C12" s="122">
        <v>635</v>
      </c>
      <c r="D12" s="122">
        <v>635</v>
      </c>
      <c r="E12" s="121" t="s">
        <v>27</v>
      </c>
      <c r="F12" s="121" t="s">
        <v>27</v>
      </c>
    </row>
    <row r="13" spans="1:7" s="61" customFormat="1" ht="22.5" x14ac:dyDescent="0.2">
      <c r="A13" s="3" t="s">
        <v>14</v>
      </c>
      <c r="B13" s="124" t="s">
        <v>13</v>
      </c>
      <c r="C13" s="121" t="s">
        <v>27</v>
      </c>
      <c r="D13" s="121" t="s">
        <v>27</v>
      </c>
      <c r="E13" s="121" t="s">
        <v>27</v>
      </c>
      <c r="F13" s="121" t="s">
        <v>27</v>
      </c>
    </row>
    <row r="14" spans="1:7" s="61" customFormat="1" ht="22.5" x14ac:dyDescent="0.2">
      <c r="A14" s="3" t="s">
        <v>16</v>
      </c>
      <c r="B14" s="124" t="s">
        <v>15</v>
      </c>
      <c r="C14" s="122">
        <v>1290552</v>
      </c>
      <c r="D14" s="122">
        <v>889538</v>
      </c>
      <c r="E14" s="122">
        <v>384538</v>
      </c>
      <c r="F14" s="122">
        <v>16476</v>
      </c>
    </row>
    <row r="15" spans="1:7" s="61" customFormat="1" ht="33.75" x14ac:dyDescent="0.2">
      <c r="A15" s="3" t="s">
        <v>18</v>
      </c>
      <c r="B15" s="124" t="s">
        <v>17</v>
      </c>
      <c r="C15" s="122">
        <v>256110</v>
      </c>
      <c r="D15" s="122">
        <v>256110</v>
      </c>
      <c r="E15" s="121" t="s">
        <v>27</v>
      </c>
      <c r="F15" s="121" t="s">
        <v>27</v>
      </c>
    </row>
    <row r="16" spans="1:7" s="61" customFormat="1" ht="22.5" x14ac:dyDescent="0.2">
      <c r="A16" s="3" t="s">
        <v>20</v>
      </c>
      <c r="B16" s="124" t="s">
        <v>19</v>
      </c>
      <c r="C16" s="122">
        <v>124720</v>
      </c>
      <c r="D16" s="122">
        <v>123178</v>
      </c>
      <c r="E16" s="122">
        <v>1542</v>
      </c>
      <c r="F16" s="121" t="s">
        <v>27</v>
      </c>
    </row>
    <row r="17" spans="1:6" s="61" customFormat="1" x14ac:dyDescent="0.2">
      <c r="A17" s="3" t="s">
        <v>22</v>
      </c>
      <c r="B17" s="124" t="s">
        <v>21</v>
      </c>
      <c r="C17" s="121" t="s">
        <v>27</v>
      </c>
      <c r="D17" s="121" t="s">
        <v>27</v>
      </c>
      <c r="E17" s="121" t="s">
        <v>27</v>
      </c>
      <c r="F17" s="121" t="s">
        <v>27</v>
      </c>
    </row>
    <row r="18" spans="1:6" s="61" customFormat="1" ht="33.75" x14ac:dyDescent="0.2">
      <c r="A18" s="3" t="s">
        <v>24</v>
      </c>
      <c r="B18" s="124" t="s">
        <v>23</v>
      </c>
      <c r="C18" s="122">
        <v>527498</v>
      </c>
      <c r="D18" s="122">
        <v>149922</v>
      </c>
      <c r="E18" s="122">
        <v>367837</v>
      </c>
      <c r="F18" s="122">
        <v>9739</v>
      </c>
    </row>
    <row r="19" spans="1:6" s="61" customFormat="1" ht="22.5" x14ac:dyDescent="0.2">
      <c r="A19" s="3" t="s">
        <v>26</v>
      </c>
      <c r="B19" s="124" t="s">
        <v>25</v>
      </c>
      <c r="C19" s="121" t="s">
        <v>27</v>
      </c>
      <c r="D19" s="121" t="s">
        <v>27</v>
      </c>
      <c r="E19" s="121" t="s">
        <v>27</v>
      </c>
      <c r="F19" s="121" t="s">
        <v>27</v>
      </c>
    </row>
    <row r="20" spans="1:6" ht="2.4500000000000002" customHeight="1" x14ac:dyDescent="0.2">
      <c r="A20" s="64"/>
      <c r="B20" s="69"/>
      <c r="C20" s="69"/>
      <c r="D20" s="69"/>
      <c r="E20" s="69"/>
      <c r="F20" s="69"/>
    </row>
    <row r="21" spans="1:6" x14ac:dyDescent="0.2">
      <c r="B21" s="70"/>
      <c r="C21" s="70"/>
      <c r="D21" s="70"/>
      <c r="E21" s="70"/>
      <c r="F21" s="70"/>
    </row>
    <row r="22" spans="1:6" x14ac:dyDescent="0.2">
      <c r="B22" s="70"/>
      <c r="C22" s="70"/>
      <c r="D22" s="70"/>
      <c r="E22" s="70"/>
      <c r="F22" s="70"/>
    </row>
  </sheetData>
  <mergeCells count="7">
    <mergeCell ref="B8:F8"/>
    <mergeCell ref="A1:F1"/>
    <mergeCell ref="A2:F2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:F19" numberStoredAsText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H28" sqref="H28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5" customHeight="1" x14ac:dyDescent="0.2">
      <c r="A1" s="157" t="s">
        <v>112</v>
      </c>
      <c r="B1" s="157"/>
      <c r="C1" s="157"/>
      <c r="D1" s="157"/>
      <c r="E1" s="157"/>
      <c r="F1" s="157"/>
    </row>
    <row r="3" spans="1:7" s="61" customFormat="1" x14ac:dyDescent="0.2">
      <c r="A3" s="3"/>
      <c r="B3" s="4" t="s">
        <v>1</v>
      </c>
      <c r="C3" s="5" t="s">
        <v>1</v>
      </c>
      <c r="D3" s="5" t="s">
        <v>1</v>
      </c>
      <c r="E3" s="5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33.75" x14ac:dyDescent="0.2">
      <c r="A6" s="7" t="s">
        <v>28</v>
      </c>
      <c r="B6" s="124" t="s">
        <v>3</v>
      </c>
      <c r="C6" s="122">
        <v>6176529</v>
      </c>
      <c r="D6" s="122">
        <v>133772</v>
      </c>
      <c r="E6" s="122">
        <v>4697596</v>
      </c>
      <c r="F6" s="122">
        <v>1345161</v>
      </c>
    </row>
    <row r="7" spans="1:7" s="61" customFormat="1" x14ac:dyDescent="0.2">
      <c r="A7" s="41" t="s">
        <v>130</v>
      </c>
      <c r="B7" s="166" t="s">
        <v>1</v>
      </c>
      <c r="C7" s="167" t="s">
        <v>1</v>
      </c>
      <c r="D7" s="167" t="s">
        <v>1</v>
      </c>
      <c r="E7" s="167" t="s">
        <v>1</v>
      </c>
      <c r="F7" s="167" t="s">
        <v>1</v>
      </c>
    </row>
    <row r="8" spans="1:7" s="61" customFormat="1" ht="22.5" x14ac:dyDescent="0.2">
      <c r="A8" s="3" t="s">
        <v>6</v>
      </c>
      <c r="B8" s="124" t="s">
        <v>5</v>
      </c>
      <c r="C8" s="121" t="s">
        <v>27</v>
      </c>
      <c r="D8" s="121" t="s">
        <v>27</v>
      </c>
      <c r="E8" s="121" t="s">
        <v>27</v>
      </c>
      <c r="F8" s="121" t="s">
        <v>27</v>
      </c>
    </row>
    <row r="9" spans="1:7" s="61" customFormat="1" ht="22.5" x14ac:dyDescent="0.2">
      <c r="A9" s="3" t="s">
        <v>8</v>
      </c>
      <c r="B9" s="124" t="s">
        <v>7</v>
      </c>
      <c r="C9" s="122">
        <v>102507</v>
      </c>
      <c r="D9" s="122">
        <v>19944</v>
      </c>
      <c r="E9" s="122">
        <v>82563</v>
      </c>
      <c r="F9" s="121" t="s">
        <v>27</v>
      </c>
    </row>
    <row r="10" spans="1:7" s="61" customFormat="1" ht="22.5" x14ac:dyDescent="0.2">
      <c r="A10" s="3" t="s">
        <v>10</v>
      </c>
      <c r="B10" s="124" t="s">
        <v>9</v>
      </c>
      <c r="C10" s="122">
        <v>32553</v>
      </c>
      <c r="D10" s="122">
        <v>32553</v>
      </c>
      <c r="E10" s="121" t="s">
        <v>27</v>
      </c>
      <c r="F10" s="121" t="s">
        <v>27</v>
      </c>
      <c r="G10" s="89"/>
    </row>
    <row r="11" spans="1:7" s="61" customFormat="1" ht="33.75" x14ac:dyDescent="0.2">
      <c r="A11" s="3" t="s">
        <v>12</v>
      </c>
      <c r="B11" s="124" t="s">
        <v>11</v>
      </c>
      <c r="C11" s="122">
        <v>1088</v>
      </c>
      <c r="D11" s="121" t="s">
        <v>27</v>
      </c>
      <c r="E11" s="122">
        <v>1088</v>
      </c>
      <c r="F11" s="121" t="s">
        <v>27</v>
      </c>
    </row>
    <row r="12" spans="1:7" s="61" customFormat="1" ht="22.5" x14ac:dyDescent="0.2">
      <c r="A12" s="3" t="s">
        <v>14</v>
      </c>
      <c r="B12" s="124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124" t="s">
        <v>15</v>
      </c>
      <c r="C13" s="122">
        <v>769578</v>
      </c>
      <c r="D13" s="121" t="s">
        <v>27</v>
      </c>
      <c r="E13" s="122">
        <v>769578</v>
      </c>
      <c r="F13" s="121" t="s">
        <v>27</v>
      </c>
      <c r="G13" s="89"/>
    </row>
    <row r="14" spans="1:7" s="61" customFormat="1" ht="33.75" x14ac:dyDescent="0.2">
      <c r="A14" s="3" t="s">
        <v>18</v>
      </c>
      <c r="B14" s="124" t="s">
        <v>17</v>
      </c>
      <c r="C14" s="122">
        <v>43090</v>
      </c>
      <c r="D14" s="122">
        <v>15334</v>
      </c>
      <c r="E14" s="122">
        <v>12801</v>
      </c>
      <c r="F14" s="122">
        <v>14955</v>
      </c>
    </row>
    <row r="15" spans="1:7" s="61" customFormat="1" ht="22.5" x14ac:dyDescent="0.2">
      <c r="A15" s="3" t="s">
        <v>20</v>
      </c>
      <c r="B15" s="124" t="s">
        <v>19</v>
      </c>
      <c r="C15" s="122">
        <v>40463</v>
      </c>
      <c r="D15" s="122">
        <v>30837</v>
      </c>
      <c r="E15" s="122">
        <v>9626</v>
      </c>
      <c r="F15" s="121" t="s">
        <v>27</v>
      </c>
    </row>
    <row r="16" spans="1:7" s="61" customFormat="1" x14ac:dyDescent="0.2">
      <c r="A16" s="3" t="s">
        <v>22</v>
      </c>
      <c r="B16" s="124" t="s">
        <v>21</v>
      </c>
      <c r="C16" s="122">
        <v>13364</v>
      </c>
      <c r="D16" s="121" t="s">
        <v>27</v>
      </c>
      <c r="E16" s="122">
        <v>13364</v>
      </c>
      <c r="F16" s="121" t="s">
        <v>27</v>
      </c>
    </row>
    <row r="17" spans="1:6" s="61" customFormat="1" ht="33.75" x14ac:dyDescent="0.2">
      <c r="A17" s="3" t="s">
        <v>24</v>
      </c>
      <c r="B17" s="124" t="s">
        <v>23</v>
      </c>
      <c r="C17" s="122">
        <v>4890511</v>
      </c>
      <c r="D17" s="122">
        <v>13527</v>
      </c>
      <c r="E17" s="122">
        <v>3629342</v>
      </c>
      <c r="F17" s="122">
        <v>1247642</v>
      </c>
    </row>
    <row r="18" spans="1:6" s="61" customFormat="1" ht="22.5" x14ac:dyDescent="0.2">
      <c r="A18" s="3" t="s">
        <v>26</v>
      </c>
      <c r="B18" s="124" t="s">
        <v>25</v>
      </c>
      <c r="C18" s="122">
        <v>283375</v>
      </c>
      <c r="D18" s="122">
        <v>21577</v>
      </c>
      <c r="E18" s="122">
        <v>179234</v>
      </c>
      <c r="F18" s="122">
        <v>82564</v>
      </c>
    </row>
    <row r="19" spans="1:6" ht="2.4500000000000002" customHeight="1" x14ac:dyDescent="0.25">
      <c r="A19" s="64"/>
      <c r="B19" s="123"/>
      <c r="C19" s="123"/>
      <c r="D19" s="123"/>
      <c r="E19" s="123"/>
      <c r="F19" s="123"/>
    </row>
    <row r="20" spans="1:6" ht="15" x14ac:dyDescent="0.25">
      <c r="B20" s="120"/>
      <c r="C20" s="120"/>
      <c r="D20" s="120"/>
      <c r="E20" s="120"/>
      <c r="F20" s="120"/>
    </row>
    <row r="21" spans="1:6" ht="15" x14ac:dyDescent="0.25">
      <c r="B21" s="120"/>
      <c r="C21" s="120"/>
      <c r="D21" s="120"/>
      <c r="E21" s="120"/>
      <c r="F21" s="120"/>
    </row>
  </sheetData>
  <mergeCells count="6">
    <mergeCell ref="B7:F7"/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F21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T37" sqref="T37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5" customHeight="1" x14ac:dyDescent="0.2">
      <c r="A1" s="157" t="s">
        <v>123</v>
      </c>
      <c r="B1" s="157"/>
      <c r="C1" s="157"/>
      <c r="D1" s="157"/>
      <c r="E1" s="157"/>
      <c r="F1" s="157"/>
    </row>
    <row r="3" spans="1:7" s="61" customFormat="1" x14ac:dyDescent="0.2">
      <c r="A3" s="3"/>
      <c r="B3" s="4" t="s">
        <v>1</v>
      </c>
      <c r="C3" s="5" t="s">
        <v>1</v>
      </c>
      <c r="D3" s="5" t="s">
        <v>1</v>
      </c>
      <c r="E3" s="5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33.75" x14ac:dyDescent="0.2">
      <c r="A6" s="7" t="s">
        <v>28</v>
      </c>
      <c r="B6" s="124" t="s">
        <v>3</v>
      </c>
      <c r="C6" s="122">
        <v>730972</v>
      </c>
      <c r="D6" s="122">
        <v>46874</v>
      </c>
      <c r="E6" s="122">
        <v>520329</v>
      </c>
      <c r="F6" s="122">
        <v>163769</v>
      </c>
    </row>
    <row r="7" spans="1:7" s="61" customFormat="1" x14ac:dyDescent="0.2">
      <c r="A7" s="41" t="s">
        <v>130</v>
      </c>
      <c r="B7" s="166" t="s">
        <v>1</v>
      </c>
      <c r="C7" s="167" t="s">
        <v>1</v>
      </c>
      <c r="D7" s="167" t="s">
        <v>1</v>
      </c>
      <c r="E7" s="167" t="s">
        <v>1</v>
      </c>
      <c r="F7" s="167" t="s">
        <v>1</v>
      </c>
    </row>
    <row r="8" spans="1:7" s="61" customFormat="1" ht="22.5" x14ac:dyDescent="0.2">
      <c r="A8" s="3" t="s">
        <v>6</v>
      </c>
      <c r="B8" s="124" t="s">
        <v>5</v>
      </c>
      <c r="C8" s="121" t="s">
        <v>27</v>
      </c>
      <c r="D8" s="121" t="s">
        <v>27</v>
      </c>
      <c r="E8" s="121" t="s">
        <v>27</v>
      </c>
      <c r="F8" s="121" t="s">
        <v>27</v>
      </c>
    </row>
    <row r="9" spans="1:7" s="61" customFormat="1" ht="22.5" x14ac:dyDescent="0.2">
      <c r="A9" s="3" t="s">
        <v>8</v>
      </c>
      <c r="B9" s="124" t="s">
        <v>7</v>
      </c>
      <c r="C9" s="121" t="s">
        <v>27</v>
      </c>
      <c r="D9" s="121" t="s">
        <v>27</v>
      </c>
      <c r="E9" s="121" t="s">
        <v>27</v>
      </c>
      <c r="F9" s="121" t="s">
        <v>27</v>
      </c>
    </row>
    <row r="10" spans="1:7" s="61" customFormat="1" ht="22.5" x14ac:dyDescent="0.2">
      <c r="A10" s="3" t="s">
        <v>10</v>
      </c>
      <c r="B10" s="124" t="s">
        <v>9</v>
      </c>
      <c r="C10" s="121" t="s">
        <v>27</v>
      </c>
      <c r="D10" s="121" t="s">
        <v>27</v>
      </c>
      <c r="E10" s="121" t="s">
        <v>27</v>
      </c>
      <c r="F10" s="121" t="s">
        <v>27</v>
      </c>
    </row>
    <row r="11" spans="1:7" s="61" customFormat="1" ht="33.75" x14ac:dyDescent="0.2">
      <c r="A11" s="3" t="s">
        <v>12</v>
      </c>
      <c r="B11" s="124" t="s">
        <v>11</v>
      </c>
      <c r="C11" s="125">
        <v>2300</v>
      </c>
      <c r="D11" s="121" t="s">
        <v>27</v>
      </c>
      <c r="E11" s="125">
        <v>2300</v>
      </c>
      <c r="F11" s="121" t="s">
        <v>27</v>
      </c>
    </row>
    <row r="12" spans="1:7" s="61" customFormat="1" ht="22.5" x14ac:dyDescent="0.2">
      <c r="A12" s="3" t="s">
        <v>14</v>
      </c>
      <c r="B12" s="124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124" t="s">
        <v>15</v>
      </c>
      <c r="C13" s="121" t="s">
        <v>27</v>
      </c>
      <c r="D13" s="121" t="s">
        <v>27</v>
      </c>
      <c r="E13" s="121" t="s">
        <v>27</v>
      </c>
      <c r="F13" s="121" t="s">
        <v>27</v>
      </c>
    </row>
    <row r="14" spans="1:7" s="61" customFormat="1" ht="33.75" x14ac:dyDescent="0.2">
      <c r="A14" s="3" t="s">
        <v>18</v>
      </c>
      <c r="B14" s="124" t="s">
        <v>17</v>
      </c>
      <c r="C14" s="122">
        <v>28943</v>
      </c>
      <c r="D14" s="121" t="s">
        <v>27</v>
      </c>
      <c r="E14" s="122">
        <v>28943</v>
      </c>
      <c r="F14" s="121" t="s">
        <v>27</v>
      </c>
    </row>
    <row r="15" spans="1:7" s="61" customFormat="1" ht="22.5" x14ac:dyDescent="0.2">
      <c r="A15" s="3" t="s">
        <v>20</v>
      </c>
      <c r="B15" s="124" t="s">
        <v>19</v>
      </c>
      <c r="C15" s="121" t="s">
        <v>27</v>
      </c>
      <c r="D15" s="121" t="s">
        <v>27</v>
      </c>
      <c r="E15" s="121" t="s">
        <v>27</v>
      </c>
      <c r="F15" s="121" t="s">
        <v>27</v>
      </c>
    </row>
    <row r="16" spans="1:7" s="61" customFormat="1" x14ac:dyDescent="0.2">
      <c r="A16" s="3" t="s">
        <v>22</v>
      </c>
      <c r="B16" s="124" t="s">
        <v>21</v>
      </c>
      <c r="C16" s="121" t="s">
        <v>27</v>
      </c>
      <c r="D16" s="121" t="s">
        <v>27</v>
      </c>
      <c r="E16" s="121" t="s">
        <v>27</v>
      </c>
      <c r="F16" s="121" t="s">
        <v>27</v>
      </c>
    </row>
    <row r="17" spans="1:6" s="61" customFormat="1" ht="33.75" x14ac:dyDescent="0.2">
      <c r="A17" s="3" t="s">
        <v>24</v>
      </c>
      <c r="B17" s="124" t="s">
        <v>23</v>
      </c>
      <c r="C17" s="122">
        <v>573045</v>
      </c>
      <c r="D17" s="122">
        <v>44185</v>
      </c>
      <c r="E17" s="122">
        <v>365559</v>
      </c>
      <c r="F17" s="122">
        <v>163301</v>
      </c>
    </row>
    <row r="18" spans="1:6" s="61" customFormat="1" ht="22.5" x14ac:dyDescent="0.2">
      <c r="A18" s="3" t="s">
        <v>26</v>
      </c>
      <c r="B18" s="124" t="s">
        <v>25</v>
      </c>
      <c r="C18" s="122">
        <v>126684</v>
      </c>
      <c r="D18" s="122">
        <v>2689</v>
      </c>
      <c r="E18" s="122">
        <v>123527</v>
      </c>
      <c r="F18" s="121">
        <v>468</v>
      </c>
    </row>
    <row r="19" spans="1:6" ht="2.4500000000000002" customHeight="1" x14ac:dyDescent="0.2">
      <c r="A19" s="64"/>
      <c r="B19" s="69"/>
      <c r="C19" s="80"/>
      <c r="D19" s="80"/>
      <c r="E19" s="80"/>
      <c r="F19" s="80"/>
    </row>
    <row r="20" spans="1:6" x14ac:dyDescent="0.2">
      <c r="B20" s="70"/>
      <c r="C20" s="70"/>
      <c r="D20" s="70"/>
      <c r="E20" s="70"/>
      <c r="F20" s="70"/>
    </row>
    <row r="21" spans="1:6" x14ac:dyDescent="0.2">
      <c r="B21" s="70"/>
      <c r="C21" s="70"/>
      <c r="D21" s="70"/>
      <c r="E21" s="70"/>
      <c r="F21" s="70"/>
    </row>
  </sheetData>
  <mergeCells count="6">
    <mergeCell ref="B7:F7"/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F23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U38" sqref="U38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11" s="61" customFormat="1" ht="12.75" x14ac:dyDescent="0.2">
      <c r="A1" s="156" t="s">
        <v>114</v>
      </c>
      <c r="B1" s="156"/>
      <c r="C1" s="156"/>
      <c r="D1" s="156"/>
      <c r="E1" s="156"/>
      <c r="F1" s="156"/>
    </row>
    <row r="2" spans="1:11" s="61" customFormat="1" ht="12.75" x14ac:dyDescent="0.2">
      <c r="A2" s="157" t="s">
        <v>113</v>
      </c>
      <c r="B2" s="157"/>
      <c r="C2" s="157"/>
      <c r="D2" s="157"/>
      <c r="E2" s="157"/>
      <c r="F2" s="157"/>
    </row>
    <row r="4" spans="1:11" s="61" customFormat="1" x14ac:dyDescent="0.2">
      <c r="A4" s="3"/>
      <c r="B4" s="4" t="s">
        <v>1</v>
      </c>
      <c r="C4" s="5" t="s">
        <v>1</v>
      </c>
      <c r="D4" s="5" t="s">
        <v>1</v>
      </c>
      <c r="E4" s="5" t="s">
        <v>1</v>
      </c>
      <c r="F4" s="6" t="s">
        <v>2</v>
      </c>
    </row>
    <row r="5" spans="1:11" s="61" customFormat="1" ht="15" customHeight="1" x14ac:dyDescent="0.2">
      <c r="A5" s="149"/>
      <c r="B5" s="150" t="s">
        <v>91</v>
      </c>
      <c r="C5" s="150" t="s">
        <v>87</v>
      </c>
      <c r="D5" s="150" t="s">
        <v>129</v>
      </c>
      <c r="E5" s="150"/>
      <c r="F5" s="151"/>
      <c r="G5" s="66"/>
    </row>
    <row r="6" spans="1:11" s="61" customFormat="1" x14ac:dyDescent="0.2">
      <c r="A6" s="149"/>
      <c r="B6" s="150"/>
      <c r="C6" s="150"/>
      <c r="D6" s="39" t="s">
        <v>88</v>
      </c>
      <c r="E6" s="39" t="s">
        <v>89</v>
      </c>
      <c r="F6" s="40" t="s">
        <v>90</v>
      </c>
      <c r="G6" s="66"/>
    </row>
    <row r="7" spans="1:11" s="61" customFormat="1" ht="33.75" x14ac:dyDescent="0.2">
      <c r="A7" s="7" t="s">
        <v>28</v>
      </c>
      <c r="B7" s="124" t="s">
        <v>3</v>
      </c>
      <c r="C7" s="122">
        <v>1953040</v>
      </c>
      <c r="D7" s="122">
        <v>889538</v>
      </c>
      <c r="E7" s="122">
        <v>1047026</v>
      </c>
      <c r="F7" s="122">
        <v>16476</v>
      </c>
    </row>
    <row r="8" spans="1:11" s="61" customFormat="1" x14ac:dyDescent="0.2">
      <c r="A8" s="41" t="s">
        <v>130</v>
      </c>
      <c r="B8" s="166" t="s">
        <v>1</v>
      </c>
      <c r="C8" s="167" t="s">
        <v>1</v>
      </c>
      <c r="D8" s="167" t="s">
        <v>1</v>
      </c>
      <c r="E8" s="167" t="s">
        <v>1</v>
      </c>
      <c r="F8" s="167" t="s">
        <v>1</v>
      </c>
    </row>
    <row r="9" spans="1:11" s="61" customFormat="1" ht="22.5" x14ac:dyDescent="0.2">
      <c r="A9" s="3" t="s">
        <v>6</v>
      </c>
      <c r="B9" s="124" t="s">
        <v>5</v>
      </c>
      <c r="C9" s="121" t="s">
        <v>27</v>
      </c>
      <c r="D9" s="121" t="s">
        <v>27</v>
      </c>
      <c r="E9" s="121" t="s">
        <v>27</v>
      </c>
      <c r="F9" s="121" t="s">
        <v>27</v>
      </c>
    </row>
    <row r="10" spans="1:11" s="61" customFormat="1" ht="22.5" x14ac:dyDescent="0.2">
      <c r="A10" s="3" t="s">
        <v>8</v>
      </c>
      <c r="B10" s="124" t="s">
        <v>7</v>
      </c>
      <c r="C10" s="121" t="s">
        <v>27</v>
      </c>
      <c r="D10" s="121" t="s">
        <v>27</v>
      </c>
      <c r="E10" s="121" t="s">
        <v>27</v>
      </c>
      <c r="F10" s="121" t="s">
        <v>27</v>
      </c>
    </row>
    <row r="11" spans="1:11" s="61" customFormat="1" ht="22.5" x14ac:dyDescent="0.2">
      <c r="A11" s="3" t="s">
        <v>10</v>
      </c>
      <c r="B11" s="124" t="s">
        <v>9</v>
      </c>
      <c r="C11" s="121" t="s">
        <v>27</v>
      </c>
      <c r="D11" s="121" t="s">
        <v>27</v>
      </c>
      <c r="E11" s="121" t="s">
        <v>27</v>
      </c>
      <c r="F11" s="121" t="s">
        <v>27</v>
      </c>
      <c r="H11" s="10"/>
      <c r="I11" s="10"/>
      <c r="J11" s="6"/>
      <c r="K11" s="6"/>
    </row>
    <row r="12" spans="1:11" s="61" customFormat="1" ht="33.75" x14ac:dyDescent="0.2">
      <c r="A12" s="3" t="s">
        <v>12</v>
      </c>
      <c r="B12" s="124" t="s">
        <v>11</v>
      </c>
      <c r="C12" s="122">
        <v>400</v>
      </c>
      <c r="D12" s="121" t="s">
        <v>27</v>
      </c>
      <c r="E12" s="122">
        <v>400</v>
      </c>
      <c r="F12" s="121" t="s">
        <v>27</v>
      </c>
      <c r="H12" s="9"/>
      <c r="I12" s="6"/>
      <c r="J12" s="9"/>
      <c r="K12" s="6"/>
    </row>
    <row r="13" spans="1:11" s="61" customFormat="1" ht="22.5" x14ac:dyDescent="0.2">
      <c r="A13" s="3" t="s">
        <v>14</v>
      </c>
      <c r="B13" s="124" t="s">
        <v>13</v>
      </c>
      <c r="C13" s="121" t="s">
        <v>27</v>
      </c>
      <c r="D13" s="121" t="s">
        <v>27</v>
      </c>
      <c r="E13" s="121" t="s">
        <v>27</v>
      </c>
      <c r="F13" s="121" t="s">
        <v>27</v>
      </c>
      <c r="H13" s="6"/>
      <c r="I13" s="6"/>
      <c r="J13" s="6"/>
      <c r="K13" s="6"/>
    </row>
    <row r="14" spans="1:11" s="61" customFormat="1" ht="22.5" x14ac:dyDescent="0.2">
      <c r="A14" s="3" t="s">
        <v>16</v>
      </c>
      <c r="B14" s="124" t="s">
        <v>15</v>
      </c>
      <c r="C14" s="122">
        <v>1952640</v>
      </c>
      <c r="D14" s="122">
        <v>889538</v>
      </c>
      <c r="E14" s="122">
        <v>1046626</v>
      </c>
      <c r="F14" s="122">
        <v>16476</v>
      </c>
      <c r="H14" s="9"/>
      <c r="I14" s="10"/>
      <c r="J14" s="9"/>
      <c r="K14" s="9"/>
    </row>
    <row r="15" spans="1:11" s="61" customFormat="1" ht="33.75" x14ac:dyDescent="0.2">
      <c r="A15" s="3" t="s">
        <v>18</v>
      </c>
      <c r="B15" s="124" t="s">
        <v>17</v>
      </c>
      <c r="C15" s="121" t="s">
        <v>27</v>
      </c>
      <c r="D15" s="121" t="s">
        <v>27</v>
      </c>
      <c r="E15" s="121" t="s">
        <v>27</v>
      </c>
      <c r="F15" s="121" t="s">
        <v>27</v>
      </c>
      <c r="H15" s="6"/>
      <c r="I15" s="6"/>
      <c r="J15" s="6"/>
      <c r="K15" s="6"/>
    </row>
    <row r="16" spans="1:11" s="61" customFormat="1" ht="22.5" x14ac:dyDescent="0.2">
      <c r="A16" s="3" t="s">
        <v>20</v>
      </c>
      <c r="B16" s="124" t="s">
        <v>19</v>
      </c>
      <c r="C16" s="121" t="s">
        <v>27</v>
      </c>
      <c r="D16" s="121" t="s">
        <v>27</v>
      </c>
      <c r="E16" s="121" t="s">
        <v>27</v>
      </c>
      <c r="F16" s="121" t="s">
        <v>27</v>
      </c>
      <c r="H16" s="6"/>
      <c r="I16" s="6"/>
      <c r="J16" s="6"/>
      <c r="K16" s="6"/>
    </row>
    <row r="17" spans="1:11" s="61" customFormat="1" x14ac:dyDescent="0.2">
      <c r="A17" s="3" t="s">
        <v>22</v>
      </c>
      <c r="B17" s="124" t="s">
        <v>21</v>
      </c>
      <c r="C17" s="121" t="s">
        <v>27</v>
      </c>
      <c r="D17" s="121" t="s">
        <v>27</v>
      </c>
      <c r="E17" s="121" t="s">
        <v>27</v>
      </c>
      <c r="F17" s="121" t="s">
        <v>27</v>
      </c>
      <c r="H17" s="6"/>
      <c r="I17" s="6"/>
      <c r="J17" s="6"/>
      <c r="K17" s="6"/>
    </row>
    <row r="18" spans="1:11" s="61" customFormat="1" ht="33.75" x14ac:dyDescent="0.2">
      <c r="A18" s="3" t="s">
        <v>24</v>
      </c>
      <c r="B18" s="124" t="s">
        <v>23</v>
      </c>
      <c r="C18" s="121" t="s">
        <v>27</v>
      </c>
      <c r="D18" s="121" t="s">
        <v>27</v>
      </c>
      <c r="E18" s="121" t="s">
        <v>27</v>
      </c>
      <c r="F18" s="121" t="s">
        <v>27</v>
      </c>
      <c r="H18" s="9"/>
      <c r="I18" s="6"/>
      <c r="J18" s="6"/>
      <c r="K18" s="9"/>
    </row>
    <row r="19" spans="1:11" s="61" customFormat="1" ht="22.5" x14ac:dyDescent="0.2">
      <c r="A19" s="3" t="s">
        <v>26</v>
      </c>
      <c r="B19" s="124" t="s">
        <v>25</v>
      </c>
      <c r="C19" s="121" t="s">
        <v>27</v>
      </c>
      <c r="D19" s="121" t="s">
        <v>27</v>
      </c>
      <c r="E19" s="121" t="s">
        <v>27</v>
      </c>
      <c r="F19" s="121" t="s">
        <v>27</v>
      </c>
      <c r="H19" s="6"/>
      <c r="I19" s="6"/>
      <c r="J19" s="6"/>
      <c r="K19" s="6"/>
    </row>
    <row r="20" spans="1:11" ht="2.4500000000000002" customHeight="1" x14ac:dyDescent="0.2">
      <c r="A20" s="64"/>
      <c r="B20" s="69"/>
      <c r="C20" s="86"/>
      <c r="D20" s="86"/>
      <c r="E20" s="86"/>
      <c r="F20" s="86"/>
    </row>
    <row r="21" spans="1:11" x14ac:dyDescent="0.2">
      <c r="B21" s="70"/>
      <c r="C21" s="70"/>
      <c r="D21" s="70"/>
      <c r="E21" s="70"/>
      <c r="F21" s="70"/>
    </row>
  </sheetData>
  <mergeCells count="7">
    <mergeCell ref="B8:F8"/>
    <mergeCell ref="A1:F1"/>
    <mergeCell ref="A2:F2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21 B7:F19" numberStoredAsText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U38" sqref="U38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5" customHeight="1" x14ac:dyDescent="0.2">
      <c r="A1" s="157" t="s">
        <v>115</v>
      </c>
      <c r="B1" s="157"/>
      <c r="C1" s="157"/>
      <c r="D1" s="157"/>
      <c r="E1" s="157"/>
      <c r="F1" s="157"/>
    </row>
    <row r="3" spans="1:7" s="61" customFormat="1" x14ac:dyDescent="0.2">
      <c r="A3" s="3"/>
      <c r="B3" s="4" t="s">
        <v>1</v>
      </c>
      <c r="C3" s="5" t="s">
        <v>1</v>
      </c>
      <c r="D3" s="5" t="s">
        <v>1</v>
      </c>
      <c r="E3" s="5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90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90"/>
    </row>
    <row r="6" spans="1:7" s="61" customFormat="1" ht="33.75" x14ac:dyDescent="0.2">
      <c r="A6" s="7" t="s">
        <v>28</v>
      </c>
      <c r="B6" s="124" t="s">
        <v>3</v>
      </c>
      <c r="C6" s="122">
        <v>140501</v>
      </c>
      <c r="D6" s="122">
        <v>32649</v>
      </c>
      <c r="E6" s="122">
        <v>107852</v>
      </c>
      <c r="F6" s="121" t="s">
        <v>27</v>
      </c>
    </row>
    <row r="7" spans="1:7" s="61" customFormat="1" x14ac:dyDescent="0.2">
      <c r="A7" s="41" t="s">
        <v>130</v>
      </c>
      <c r="B7" s="166" t="s">
        <v>1</v>
      </c>
      <c r="C7" s="167" t="s">
        <v>1</v>
      </c>
      <c r="D7" s="167" t="s">
        <v>1</v>
      </c>
      <c r="E7" s="167" t="s">
        <v>1</v>
      </c>
      <c r="F7" s="167" t="s">
        <v>1</v>
      </c>
    </row>
    <row r="8" spans="1:7" s="61" customFormat="1" ht="22.5" x14ac:dyDescent="0.2">
      <c r="A8" s="3" t="s">
        <v>6</v>
      </c>
      <c r="B8" s="124" t="s">
        <v>5</v>
      </c>
      <c r="C8" s="121" t="s">
        <v>27</v>
      </c>
      <c r="D8" s="121" t="s">
        <v>27</v>
      </c>
      <c r="E8" s="121" t="s">
        <v>27</v>
      </c>
      <c r="F8" s="121" t="s">
        <v>27</v>
      </c>
    </row>
    <row r="9" spans="1:7" s="61" customFormat="1" ht="22.5" x14ac:dyDescent="0.2">
      <c r="A9" s="3" t="s">
        <v>8</v>
      </c>
      <c r="B9" s="124" t="s">
        <v>7</v>
      </c>
      <c r="C9" s="121" t="s">
        <v>27</v>
      </c>
      <c r="D9" s="121" t="s">
        <v>27</v>
      </c>
      <c r="E9" s="121" t="s">
        <v>27</v>
      </c>
      <c r="F9" s="121" t="s">
        <v>27</v>
      </c>
    </row>
    <row r="10" spans="1:7" s="61" customFormat="1" ht="22.5" x14ac:dyDescent="0.2">
      <c r="A10" s="3" t="s">
        <v>10</v>
      </c>
      <c r="B10" s="124" t="s">
        <v>9</v>
      </c>
      <c r="C10" s="122">
        <v>32649</v>
      </c>
      <c r="D10" s="122">
        <v>32649</v>
      </c>
      <c r="E10" s="121" t="s">
        <v>27</v>
      </c>
      <c r="F10" s="121" t="s">
        <v>27</v>
      </c>
    </row>
    <row r="11" spans="1:7" s="61" customFormat="1" ht="33.75" x14ac:dyDescent="0.2">
      <c r="A11" s="3" t="s">
        <v>12</v>
      </c>
      <c r="B11" s="124" t="s">
        <v>11</v>
      </c>
      <c r="C11" s="121" t="s">
        <v>27</v>
      </c>
      <c r="D11" s="121" t="s">
        <v>27</v>
      </c>
      <c r="E11" s="121" t="s">
        <v>27</v>
      </c>
      <c r="F11" s="121" t="s">
        <v>27</v>
      </c>
    </row>
    <row r="12" spans="1:7" s="61" customFormat="1" ht="22.5" x14ac:dyDescent="0.2">
      <c r="A12" s="3" t="s">
        <v>14</v>
      </c>
      <c r="B12" s="124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</row>
    <row r="13" spans="1:7" s="61" customFormat="1" ht="22.5" x14ac:dyDescent="0.2">
      <c r="A13" s="3" t="s">
        <v>16</v>
      </c>
      <c r="B13" s="124" t="s">
        <v>15</v>
      </c>
      <c r="C13" s="122">
        <v>105026</v>
      </c>
      <c r="D13" s="121" t="s">
        <v>27</v>
      </c>
      <c r="E13" s="122">
        <v>105026</v>
      </c>
      <c r="F13" s="121" t="s">
        <v>27</v>
      </c>
    </row>
    <row r="14" spans="1:7" s="61" customFormat="1" ht="33.75" x14ac:dyDescent="0.2">
      <c r="A14" s="3" t="s">
        <v>18</v>
      </c>
      <c r="B14" s="124" t="s">
        <v>17</v>
      </c>
      <c r="C14" s="121" t="s">
        <v>27</v>
      </c>
      <c r="D14" s="121" t="s">
        <v>27</v>
      </c>
      <c r="E14" s="121" t="s">
        <v>27</v>
      </c>
      <c r="F14" s="121" t="s">
        <v>27</v>
      </c>
    </row>
    <row r="15" spans="1:7" s="61" customFormat="1" ht="22.5" x14ac:dyDescent="0.2">
      <c r="A15" s="3" t="s">
        <v>20</v>
      </c>
      <c r="B15" s="124" t="s">
        <v>19</v>
      </c>
      <c r="C15" s="121" t="s">
        <v>27</v>
      </c>
      <c r="D15" s="121" t="s">
        <v>27</v>
      </c>
      <c r="E15" s="121" t="s">
        <v>27</v>
      </c>
      <c r="F15" s="121" t="s">
        <v>27</v>
      </c>
    </row>
    <row r="16" spans="1:7" s="61" customFormat="1" x14ac:dyDescent="0.2">
      <c r="A16" s="3" t="s">
        <v>22</v>
      </c>
      <c r="B16" s="124" t="s">
        <v>21</v>
      </c>
      <c r="C16" s="121" t="s">
        <v>27</v>
      </c>
      <c r="D16" s="121" t="s">
        <v>27</v>
      </c>
      <c r="E16" s="121" t="s">
        <v>27</v>
      </c>
      <c r="F16" s="121" t="s">
        <v>27</v>
      </c>
    </row>
    <row r="17" spans="1:6" s="61" customFormat="1" ht="33.75" x14ac:dyDescent="0.2">
      <c r="A17" s="3" t="s">
        <v>24</v>
      </c>
      <c r="B17" s="124" t="s">
        <v>23</v>
      </c>
      <c r="C17" s="122">
        <v>2826</v>
      </c>
      <c r="D17" s="121" t="s">
        <v>27</v>
      </c>
      <c r="E17" s="122">
        <v>2826</v>
      </c>
      <c r="F17" s="121" t="s">
        <v>27</v>
      </c>
    </row>
    <row r="18" spans="1:6" s="61" customFormat="1" ht="22.5" x14ac:dyDescent="0.2">
      <c r="A18" s="3" t="s">
        <v>26</v>
      </c>
      <c r="B18" s="124" t="s">
        <v>25</v>
      </c>
      <c r="C18" s="121" t="s">
        <v>27</v>
      </c>
      <c r="D18" s="121" t="s">
        <v>27</v>
      </c>
      <c r="E18" s="121" t="s">
        <v>27</v>
      </c>
      <c r="F18" s="121" t="s">
        <v>27</v>
      </c>
    </row>
    <row r="19" spans="1:6" ht="2.4500000000000002" customHeight="1" x14ac:dyDescent="0.2">
      <c r="A19" s="64"/>
      <c r="B19" s="69"/>
      <c r="C19" s="80"/>
      <c r="D19" s="80"/>
      <c r="E19" s="80"/>
      <c r="F19" s="80"/>
    </row>
    <row r="20" spans="1:6" x14ac:dyDescent="0.2">
      <c r="B20" s="70"/>
      <c r="C20" s="70"/>
      <c r="D20" s="70"/>
      <c r="E20" s="70"/>
      <c r="F20" s="70"/>
    </row>
    <row r="21" spans="1:6" x14ac:dyDescent="0.2">
      <c r="B21" s="91"/>
      <c r="C21" s="70"/>
      <c r="D21" s="70"/>
      <c r="E21" s="70"/>
      <c r="F21" s="70"/>
    </row>
    <row r="22" spans="1:6" x14ac:dyDescent="0.2">
      <c r="B22" s="70"/>
      <c r="C22" s="70"/>
      <c r="D22" s="70"/>
      <c r="E22" s="70"/>
      <c r="F22" s="70"/>
    </row>
  </sheetData>
  <mergeCells count="6">
    <mergeCell ref="B7:F7"/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F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G18" sqref="G18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7" width="17.5703125" style="11" customWidth="1"/>
    <col min="8" max="8" width="15.5703125" style="11" customWidth="1"/>
    <col min="9" max="9" width="21.140625" style="11" customWidth="1"/>
    <col min="10" max="10" width="14.7109375" style="11" bestFit="1" customWidth="1"/>
    <col min="11" max="11" width="9.5703125" style="11" bestFit="1" customWidth="1"/>
    <col min="12" max="16384" width="9.140625" style="11"/>
  </cols>
  <sheetData>
    <row r="1" spans="1:6" s="61" customFormat="1" ht="15" customHeight="1" x14ac:dyDescent="0.2">
      <c r="A1" s="148" t="s">
        <v>85</v>
      </c>
      <c r="B1" s="148"/>
      <c r="C1" s="148"/>
      <c r="D1" s="148"/>
      <c r="E1" s="148"/>
      <c r="F1" s="148"/>
    </row>
    <row r="2" spans="1:6" s="61" customFormat="1" ht="12.75" x14ac:dyDescent="0.2">
      <c r="A2" s="148" t="s">
        <v>205</v>
      </c>
      <c r="B2" s="148"/>
      <c r="C2" s="148"/>
      <c r="D2" s="148"/>
      <c r="E2" s="148"/>
      <c r="F2" s="148"/>
    </row>
    <row r="3" spans="1:6" x14ac:dyDescent="0.2">
      <c r="D3" s="62"/>
      <c r="E3" s="62"/>
      <c r="F3" s="62"/>
    </row>
    <row r="4" spans="1:6" s="61" customFormat="1" x14ac:dyDescent="0.2">
      <c r="A4" s="3"/>
      <c r="B4" s="4" t="s">
        <v>1</v>
      </c>
      <c r="C4" s="4" t="s">
        <v>1</v>
      </c>
      <c r="D4" s="4" t="s">
        <v>1</v>
      </c>
      <c r="E4" s="4" t="s">
        <v>1</v>
      </c>
      <c r="F4" s="17" t="s">
        <v>2</v>
      </c>
    </row>
    <row r="5" spans="1:6" s="61" customFormat="1" ht="15" customHeight="1" x14ac:dyDescent="0.2">
      <c r="A5" s="149"/>
      <c r="B5" s="150" t="s">
        <v>86</v>
      </c>
      <c r="C5" s="150" t="s">
        <v>87</v>
      </c>
      <c r="D5" s="150" t="s">
        <v>129</v>
      </c>
      <c r="E5" s="150"/>
      <c r="F5" s="151"/>
    </row>
    <row r="6" spans="1:6" s="61" customFormat="1" ht="17.25" customHeight="1" x14ac:dyDescent="0.2">
      <c r="A6" s="149"/>
      <c r="B6" s="150"/>
      <c r="C6" s="150"/>
      <c r="D6" s="39" t="s">
        <v>88</v>
      </c>
      <c r="E6" s="39" t="s">
        <v>89</v>
      </c>
      <c r="F6" s="40" t="s">
        <v>90</v>
      </c>
    </row>
    <row r="7" spans="1:6" s="61" customFormat="1" ht="22.5" x14ac:dyDescent="0.2">
      <c r="A7" s="7" t="s">
        <v>4</v>
      </c>
      <c r="B7" s="41" t="s">
        <v>3</v>
      </c>
      <c r="C7" s="101">
        <v>1728828926</v>
      </c>
      <c r="D7" s="101">
        <v>1494384731</v>
      </c>
      <c r="E7" s="101">
        <v>176001796</v>
      </c>
      <c r="F7" s="101">
        <v>58442398</v>
      </c>
    </row>
    <row r="8" spans="1:6" s="61" customFormat="1" x14ac:dyDescent="0.2">
      <c r="A8" s="41" t="s">
        <v>130</v>
      </c>
    </row>
    <row r="9" spans="1:6" s="61" customFormat="1" ht="22.5" x14ac:dyDescent="0.2">
      <c r="A9" s="3" t="s">
        <v>6</v>
      </c>
      <c r="B9" s="41" t="s">
        <v>5</v>
      </c>
      <c r="C9" s="101">
        <v>259073397</v>
      </c>
      <c r="D9" s="101">
        <v>220274699</v>
      </c>
      <c r="E9" s="101">
        <v>38239830</v>
      </c>
      <c r="F9" s="101">
        <v>558869</v>
      </c>
    </row>
    <row r="10" spans="1:6" s="61" customFormat="1" ht="22.5" x14ac:dyDescent="0.2">
      <c r="A10" s="3" t="s">
        <v>8</v>
      </c>
      <c r="B10" s="41" t="s">
        <v>7</v>
      </c>
      <c r="C10" s="101">
        <v>191448085</v>
      </c>
      <c r="D10" s="101">
        <v>179556498</v>
      </c>
      <c r="E10" s="101">
        <v>11685494</v>
      </c>
      <c r="F10" s="101">
        <v>206093</v>
      </c>
    </row>
    <row r="11" spans="1:6" s="61" customFormat="1" ht="22.5" x14ac:dyDescent="0.2">
      <c r="A11" s="3" t="s">
        <v>10</v>
      </c>
      <c r="B11" s="41" t="s">
        <v>9</v>
      </c>
      <c r="C11" s="101">
        <v>831337701</v>
      </c>
      <c r="D11" s="101">
        <v>798004363</v>
      </c>
      <c r="E11" s="101">
        <v>28450520</v>
      </c>
      <c r="F11" s="101">
        <v>4882818</v>
      </c>
    </row>
    <row r="12" spans="1:6" s="61" customFormat="1" ht="33.75" x14ac:dyDescent="0.2">
      <c r="A12" s="3" t="s">
        <v>12</v>
      </c>
      <c r="B12" s="41" t="s">
        <v>11</v>
      </c>
      <c r="C12" s="101">
        <v>119590184</v>
      </c>
      <c r="D12" s="101">
        <v>106922827</v>
      </c>
      <c r="E12" s="101">
        <v>11713314</v>
      </c>
      <c r="F12" s="101">
        <v>954043</v>
      </c>
    </row>
    <row r="13" spans="1:6" s="61" customFormat="1" ht="22.5" x14ac:dyDescent="0.2">
      <c r="A13" s="3" t="s">
        <v>14</v>
      </c>
      <c r="B13" s="41" t="s">
        <v>13</v>
      </c>
      <c r="C13" s="101">
        <v>4947</v>
      </c>
      <c r="D13" s="100" t="s">
        <v>27</v>
      </c>
      <c r="E13" s="101">
        <v>4135</v>
      </c>
      <c r="F13" s="101">
        <v>812</v>
      </c>
    </row>
    <row r="14" spans="1:6" s="61" customFormat="1" ht="22.5" x14ac:dyDescent="0.2">
      <c r="A14" s="3" t="s">
        <v>126</v>
      </c>
      <c r="B14" s="41" t="s">
        <v>15</v>
      </c>
      <c r="C14" s="101">
        <v>179979574</v>
      </c>
      <c r="D14" s="101">
        <v>87412147</v>
      </c>
      <c r="E14" s="101">
        <v>62974776</v>
      </c>
      <c r="F14" s="101">
        <v>29592651</v>
      </c>
    </row>
    <row r="15" spans="1:6" s="61" customFormat="1" ht="33.75" x14ac:dyDescent="0.2">
      <c r="A15" s="3" t="s">
        <v>18</v>
      </c>
      <c r="B15" s="41" t="s">
        <v>17</v>
      </c>
      <c r="C15" s="101">
        <v>44139138</v>
      </c>
      <c r="D15" s="101">
        <v>42956535</v>
      </c>
      <c r="E15" s="101">
        <v>1024130</v>
      </c>
      <c r="F15" s="101">
        <v>158474</v>
      </c>
    </row>
    <row r="16" spans="1:6" s="61" customFormat="1" ht="22.5" x14ac:dyDescent="0.2">
      <c r="A16" s="3" t="s">
        <v>20</v>
      </c>
      <c r="B16" s="41" t="s">
        <v>19</v>
      </c>
      <c r="C16" s="101">
        <v>26560008</v>
      </c>
      <c r="D16" s="101">
        <v>25101872</v>
      </c>
      <c r="E16" s="101">
        <v>1416980</v>
      </c>
      <c r="F16" s="101">
        <v>41156</v>
      </c>
    </row>
    <row r="17" spans="1:6" s="61" customFormat="1" x14ac:dyDescent="0.2">
      <c r="A17" s="3" t="s">
        <v>22</v>
      </c>
      <c r="B17" s="41" t="s">
        <v>21</v>
      </c>
      <c r="C17" s="101">
        <v>779071</v>
      </c>
      <c r="D17" s="101">
        <v>111182</v>
      </c>
      <c r="E17" s="101">
        <v>578102</v>
      </c>
      <c r="F17" s="101">
        <v>89787</v>
      </c>
    </row>
    <row r="18" spans="1:6" s="61" customFormat="1" ht="33.75" x14ac:dyDescent="0.2">
      <c r="A18" s="3" t="s">
        <v>24</v>
      </c>
      <c r="B18" s="41" t="s">
        <v>23</v>
      </c>
      <c r="C18" s="101">
        <v>64169358</v>
      </c>
      <c r="D18" s="101">
        <v>29119344</v>
      </c>
      <c r="E18" s="101">
        <v>15925094</v>
      </c>
      <c r="F18" s="101">
        <v>19124920</v>
      </c>
    </row>
    <row r="19" spans="1:6" s="61" customFormat="1" ht="22.5" x14ac:dyDescent="0.2">
      <c r="A19" s="3" t="s">
        <v>26</v>
      </c>
      <c r="B19" s="41" t="s">
        <v>25</v>
      </c>
      <c r="C19" s="101">
        <v>11747463</v>
      </c>
      <c r="D19" s="101">
        <v>4925265</v>
      </c>
      <c r="E19" s="101">
        <v>3989422</v>
      </c>
      <c r="F19" s="101">
        <v>2832776</v>
      </c>
    </row>
    <row r="20" spans="1:6" ht="17.25" customHeight="1" x14ac:dyDescent="0.2">
      <c r="A20" s="64"/>
      <c r="B20" s="64"/>
      <c r="C20" s="64"/>
      <c r="D20" s="64"/>
      <c r="E20" s="64"/>
      <c r="F20" s="64"/>
    </row>
  </sheetData>
  <mergeCells count="6">
    <mergeCell ref="A1:F1"/>
    <mergeCell ref="A2:F2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7 B9:B19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41" sqref="A41"/>
    </sheetView>
  </sheetViews>
  <sheetFormatPr defaultColWidth="9.140625" defaultRowHeight="11.25" x14ac:dyDescent="0.2"/>
  <cols>
    <col min="1" max="1" width="37" style="11" customWidth="1"/>
    <col min="2" max="2" width="12.42578125" style="11" customWidth="1"/>
    <col min="3" max="3" width="16.42578125" style="11" customWidth="1"/>
    <col min="4" max="4" width="17.28515625" style="11" customWidth="1"/>
    <col min="5" max="5" width="19.7109375" style="11" customWidth="1"/>
    <col min="6" max="6" width="22.85546875" style="11" customWidth="1"/>
    <col min="7" max="16384" width="9.140625" style="11"/>
  </cols>
  <sheetData>
    <row r="1" spans="1:11" s="61" customFormat="1" ht="15" customHeight="1" x14ac:dyDescent="0.2">
      <c r="A1" s="157" t="s">
        <v>116</v>
      </c>
      <c r="B1" s="157"/>
      <c r="C1" s="157"/>
      <c r="D1" s="157"/>
      <c r="E1" s="157"/>
      <c r="F1" s="157"/>
    </row>
    <row r="3" spans="1:11" s="61" customFormat="1" x14ac:dyDescent="0.2">
      <c r="A3" s="3"/>
      <c r="B3" s="4" t="s">
        <v>1</v>
      </c>
      <c r="C3" s="5" t="s">
        <v>1</v>
      </c>
      <c r="D3" s="5" t="s">
        <v>1</v>
      </c>
      <c r="E3" s="5" t="s">
        <v>1</v>
      </c>
      <c r="F3" s="6" t="s">
        <v>2</v>
      </c>
    </row>
    <row r="4" spans="1:11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11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11" s="61" customFormat="1" ht="22.5" x14ac:dyDescent="0.2">
      <c r="A6" s="7" t="s">
        <v>28</v>
      </c>
      <c r="B6" s="124" t="s">
        <v>3</v>
      </c>
      <c r="C6" s="122">
        <v>7013840</v>
      </c>
      <c r="D6" s="122">
        <v>678207</v>
      </c>
      <c r="E6" s="122">
        <v>4816964</v>
      </c>
      <c r="F6" s="122">
        <v>1518669</v>
      </c>
    </row>
    <row r="7" spans="1:11" s="61" customFormat="1" x14ac:dyDescent="0.2">
      <c r="A7" s="41" t="s">
        <v>130</v>
      </c>
      <c r="B7" s="166" t="s">
        <v>1</v>
      </c>
      <c r="C7" s="167" t="s">
        <v>1</v>
      </c>
      <c r="D7" s="167" t="s">
        <v>1</v>
      </c>
      <c r="E7" s="167" t="s">
        <v>1</v>
      </c>
      <c r="F7" s="167" t="s">
        <v>1</v>
      </c>
    </row>
    <row r="8" spans="1:11" s="61" customFormat="1" ht="22.5" x14ac:dyDescent="0.2">
      <c r="A8" s="3" t="s">
        <v>6</v>
      </c>
      <c r="B8" s="124" t="s">
        <v>5</v>
      </c>
      <c r="C8" s="121" t="s">
        <v>27</v>
      </c>
      <c r="D8" s="121" t="s">
        <v>27</v>
      </c>
      <c r="E8" s="121" t="s">
        <v>27</v>
      </c>
      <c r="F8" s="121" t="s">
        <v>27</v>
      </c>
      <c r="H8" s="9"/>
      <c r="I8" s="6"/>
      <c r="J8" s="10"/>
      <c r="K8" s="10"/>
    </row>
    <row r="9" spans="1:11" s="61" customFormat="1" x14ac:dyDescent="0.2">
      <c r="A9" s="3" t="s">
        <v>8</v>
      </c>
      <c r="B9" s="124" t="s">
        <v>7</v>
      </c>
      <c r="C9" s="122">
        <v>102507</v>
      </c>
      <c r="D9" s="122">
        <v>19944</v>
      </c>
      <c r="E9" s="122">
        <v>82563</v>
      </c>
      <c r="F9" s="121" t="s">
        <v>27</v>
      </c>
      <c r="G9" s="89"/>
      <c r="H9" s="9"/>
      <c r="I9" s="9"/>
      <c r="J9" s="6"/>
      <c r="K9" s="6"/>
    </row>
    <row r="10" spans="1:11" s="61" customFormat="1" ht="22.5" x14ac:dyDescent="0.2">
      <c r="A10" s="3" t="s">
        <v>10</v>
      </c>
      <c r="B10" s="124" t="s">
        <v>9</v>
      </c>
      <c r="C10" s="121">
        <v>269</v>
      </c>
      <c r="D10" s="122">
        <v>269</v>
      </c>
      <c r="E10" s="121" t="s">
        <v>27</v>
      </c>
      <c r="F10" s="121" t="s">
        <v>27</v>
      </c>
      <c r="H10" s="9"/>
      <c r="I10" s="9"/>
      <c r="J10" s="9"/>
      <c r="K10" s="6"/>
    </row>
    <row r="11" spans="1:11" s="61" customFormat="1" ht="22.5" x14ac:dyDescent="0.2">
      <c r="A11" s="3" t="s">
        <v>12</v>
      </c>
      <c r="B11" s="124" t="s">
        <v>11</v>
      </c>
      <c r="C11" s="122">
        <v>3623</v>
      </c>
      <c r="D11" s="122">
        <v>635</v>
      </c>
      <c r="E11" s="122">
        <v>2988</v>
      </c>
      <c r="F11" s="121" t="s">
        <v>27</v>
      </c>
      <c r="H11" s="9"/>
      <c r="I11" s="9"/>
      <c r="J11" s="9"/>
      <c r="K11" s="6"/>
    </row>
    <row r="12" spans="1:11" s="61" customFormat="1" x14ac:dyDescent="0.2">
      <c r="A12" s="3" t="s">
        <v>14</v>
      </c>
      <c r="B12" s="124" t="s">
        <v>13</v>
      </c>
      <c r="C12" s="121" t="s">
        <v>27</v>
      </c>
      <c r="D12" s="121" t="s">
        <v>27</v>
      </c>
      <c r="E12" s="121" t="s">
        <v>27</v>
      </c>
      <c r="F12" s="121" t="s">
        <v>27</v>
      </c>
      <c r="H12" s="10"/>
      <c r="I12" s="10"/>
      <c r="J12" s="6"/>
      <c r="K12" s="6"/>
    </row>
    <row r="13" spans="1:11" s="61" customFormat="1" x14ac:dyDescent="0.2">
      <c r="A13" s="3" t="s">
        <v>16</v>
      </c>
      <c r="B13" s="124" t="s">
        <v>15</v>
      </c>
      <c r="C13" s="122">
        <v>2464</v>
      </c>
      <c r="D13" s="121" t="s">
        <v>27</v>
      </c>
      <c r="E13" s="122">
        <v>2464</v>
      </c>
      <c r="F13" s="121" t="s">
        <v>27</v>
      </c>
      <c r="H13" s="9"/>
      <c r="I13" s="10"/>
      <c r="J13" s="9"/>
      <c r="K13" s="6"/>
    </row>
    <row r="14" spans="1:11" s="61" customFormat="1" ht="24.75" customHeight="1" x14ac:dyDescent="0.2">
      <c r="A14" s="3" t="s">
        <v>18</v>
      </c>
      <c r="B14" s="124" t="s">
        <v>17</v>
      </c>
      <c r="C14" s="122">
        <v>328143</v>
      </c>
      <c r="D14" s="122">
        <v>271444</v>
      </c>
      <c r="E14" s="122">
        <v>41744</v>
      </c>
      <c r="F14" s="122">
        <v>14955</v>
      </c>
      <c r="H14" s="9"/>
      <c r="I14" s="10"/>
      <c r="J14" s="10"/>
      <c r="K14" s="10"/>
    </row>
    <row r="15" spans="1:11" s="61" customFormat="1" ht="12" customHeight="1" x14ac:dyDescent="0.2">
      <c r="A15" s="3" t="s">
        <v>20</v>
      </c>
      <c r="B15" s="124" t="s">
        <v>19</v>
      </c>
      <c r="C15" s="122">
        <v>165183</v>
      </c>
      <c r="D15" s="122">
        <v>154015</v>
      </c>
      <c r="E15" s="122">
        <v>11168</v>
      </c>
      <c r="F15" s="121" t="s">
        <v>27</v>
      </c>
      <c r="G15" s="89"/>
      <c r="H15" s="9"/>
      <c r="I15" s="6"/>
      <c r="J15" s="9"/>
      <c r="K15" s="6"/>
    </row>
    <row r="16" spans="1:11" s="61" customFormat="1" x14ac:dyDescent="0.2">
      <c r="A16" s="3" t="s">
        <v>22</v>
      </c>
      <c r="B16" s="124" t="s">
        <v>21</v>
      </c>
      <c r="C16" s="122">
        <v>13364</v>
      </c>
      <c r="D16" s="121" t="s">
        <v>27</v>
      </c>
      <c r="E16" s="122">
        <v>13364</v>
      </c>
      <c r="F16" s="121" t="s">
        <v>27</v>
      </c>
      <c r="H16" s="9"/>
      <c r="I16" s="9"/>
      <c r="J16" s="9"/>
      <c r="K16" s="9"/>
    </row>
    <row r="17" spans="1:11" s="61" customFormat="1" ht="22.5" x14ac:dyDescent="0.2">
      <c r="A17" s="3" t="s">
        <v>24</v>
      </c>
      <c r="B17" s="124" t="s">
        <v>23</v>
      </c>
      <c r="C17" s="122">
        <v>5988228</v>
      </c>
      <c r="D17" s="122">
        <v>207634</v>
      </c>
      <c r="E17" s="122">
        <v>4359912</v>
      </c>
      <c r="F17" s="122">
        <v>1420682</v>
      </c>
      <c r="H17" s="9"/>
      <c r="I17" s="9"/>
      <c r="J17" s="9"/>
      <c r="K17" s="9"/>
    </row>
    <row r="18" spans="1:11" s="61" customFormat="1" x14ac:dyDescent="0.2">
      <c r="A18" s="3" t="s">
        <v>26</v>
      </c>
      <c r="B18" s="124" t="s">
        <v>25</v>
      </c>
      <c r="C18" s="122">
        <v>410059</v>
      </c>
      <c r="D18" s="122">
        <v>24266</v>
      </c>
      <c r="E18" s="122">
        <v>302761</v>
      </c>
      <c r="F18" s="122">
        <v>83032</v>
      </c>
    </row>
    <row r="19" spans="1:11" ht="2.4500000000000002" customHeight="1" x14ac:dyDescent="0.2">
      <c r="A19" s="64"/>
      <c r="B19" s="69"/>
      <c r="C19" s="86"/>
      <c r="D19" s="86"/>
      <c r="E19" s="86"/>
      <c r="F19" s="86"/>
    </row>
    <row r="20" spans="1:11" x14ac:dyDescent="0.2">
      <c r="B20" s="70"/>
      <c r="C20" s="70"/>
      <c r="D20" s="70"/>
      <c r="E20" s="70"/>
      <c r="F20" s="70"/>
    </row>
    <row r="21" spans="1:11" ht="14.25" customHeight="1" x14ac:dyDescent="0.2">
      <c r="B21" s="91"/>
      <c r="C21" s="70"/>
      <c r="D21" s="70"/>
      <c r="E21" s="70"/>
      <c r="F21" s="70"/>
      <c r="G21" s="12"/>
      <c r="H21" s="12"/>
      <c r="I21" s="12"/>
    </row>
    <row r="22" spans="1:11" s="70" customFormat="1" x14ac:dyDescent="0.2">
      <c r="A22" s="32" t="s">
        <v>217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</row>
    <row r="23" spans="1:11" s="70" customFormat="1" x14ac:dyDescent="0.2">
      <c r="A23" s="33" t="s">
        <v>204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s="70" customFormat="1" x14ac:dyDescent="0.2">
      <c r="A24" s="95" t="s">
        <v>150</v>
      </c>
      <c r="B24" s="96" t="s">
        <v>151</v>
      </c>
      <c r="C24" s="97"/>
      <c r="D24" s="96" t="s">
        <v>216</v>
      </c>
      <c r="E24" s="96"/>
      <c r="F24" s="98" t="s">
        <v>152</v>
      </c>
      <c r="G24" s="99"/>
      <c r="J24" s="78"/>
      <c r="K24" s="78"/>
    </row>
    <row r="25" spans="1:11" s="70" customFormat="1" x14ac:dyDescent="0.2">
      <c r="A25" s="38" t="s">
        <v>124</v>
      </c>
      <c r="B25" s="34" t="s">
        <v>155</v>
      </c>
      <c r="C25" s="34"/>
      <c r="D25" s="99" t="s">
        <v>156</v>
      </c>
      <c r="E25" s="99"/>
      <c r="F25" s="37" t="s">
        <v>153</v>
      </c>
      <c r="G25" s="99"/>
    </row>
    <row r="26" spans="1:11" s="70" customFormat="1" x14ac:dyDescent="0.2">
      <c r="A26" s="94"/>
      <c r="B26" s="35" t="s">
        <v>128</v>
      </c>
      <c r="C26" s="35"/>
      <c r="D26" s="13" t="s">
        <v>125</v>
      </c>
      <c r="E26" s="13"/>
      <c r="F26" s="36" t="s">
        <v>154</v>
      </c>
      <c r="G26" s="99"/>
    </row>
    <row r="27" spans="1:11" s="70" customFormat="1" x14ac:dyDescent="0.2"/>
  </sheetData>
  <mergeCells count="6">
    <mergeCell ref="B7:F7"/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F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35" sqref="F35"/>
    </sheetView>
  </sheetViews>
  <sheetFormatPr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157</v>
      </c>
      <c r="B1" s="152"/>
      <c r="C1" s="152"/>
      <c r="D1" s="152"/>
      <c r="E1" s="152"/>
      <c r="F1" s="152"/>
    </row>
    <row r="2" spans="1:7" s="61" customFormat="1" x14ac:dyDescent="0.2">
      <c r="A2" s="155"/>
      <c r="B2" s="155"/>
      <c r="C2" s="155"/>
      <c r="D2" s="155"/>
      <c r="E2" s="155"/>
      <c r="F2" s="155"/>
    </row>
    <row r="3" spans="1:7" x14ac:dyDescent="0.2">
      <c r="F3" s="15" t="s">
        <v>119</v>
      </c>
      <c r="G3" s="65"/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16.5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1" t="s">
        <v>3</v>
      </c>
      <c r="C6" s="16">
        <v>100</v>
      </c>
      <c r="D6" s="16">
        <v>100</v>
      </c>
      <c r="E6" s="16">
        <v>100</v>
      </c>
      <c r="F6" s="16">
        <v>100</v>
      </c>
    </row>
    <row r="7" spans="1:7" s="61" customFormat="1" x14ac:dyDescent="0.2">
      <c r="A7" s="41" t="s">
        <v>130</v>
      </c>
      <c r="B7" s="153" t="s">
        <v>1</v>
      </c>
      <c r="C7" s="154" t="s">
        <v>1</v>
      </c>
      <c r="D7" s="154" t="s">
        <v>1</v>
      </c>
      <c r="E7" s="154" t="s">
        <v>1</v>
      </c>
      <c r="F7" s="154" t="s">
        <v>1</v>
      </c>
    </row>
    <row r="8" spans="1:7" s="61" customFormat="1" ht="22.5" x14ac:dyDescent="0.2">
      <c r="A8" s="3" t="s">
        <v>6</v>
      </c>
      <c r="B8" s="41" t="s">
        <v>5</v>
      </c>
      <c r="C8" s="127">
        <v>15</v>
      </c>
      <c r="D8" s="127">
        <v>14.7</v>
      </c>
      <c r="E8" s="127">
        <v>21.7</v>
      </c>
      <c r="F8" s="127">
        <v>1</v>
      </c>
      <c r="G8" s="67"/>
    </row>
    <row r="9" spans="1:7" s="61" customFormat="1" ht="22.5" x14ac:dyDescent="0.2">
      <c r="A9" s="3" t="s">
        <v>8</v>
      </c>
      <c r="B9" s="41" t="s">
        <v>7</v>
      </c>
      <c r="C9" s="127">
        <v>11.1</v>
      </c>
      <c r="D9" s="127">
        <v>12</v>
      </c>
      <c r="E9" s="127">
        <v>6.6</v>
      </c>
      <c r="F9" s="127">
        <v>0.4</v>
      </c>
      <c r="G9" s="67"/>
    </row>
    <row r="10" spans="1:7" s="61" customFormat="1" ht="22.5" x14ac:dyDescent="0.2">
      <c r="A10" s="3" t="s">
        <v>10</v>
      </c>
      <c r="B10" s="41" t="s">
        <v>9</v>
      </c>
      <c r="C10" s="127">
        <v>48.1</v>
      </c>
      <c r="D10" s="127">
        <v>53.4</v>
      </c>
      <c r="E10" s="127">
        <v>16.2</v>
      </c>
      <c r="F10" s="127">
        <v>8.4</v>
      </c>
      <c r="G10" s="67"/>
    </row>
    <row r="11" spans="1:7" s="61" customFormat="1" ht="33.75" x14ac:dyDescent="0.2">
      <c r="A11" s="3" t="s">
        <v>12</v>
      </c>
      <c r="B11" s="41" t="s">
        <v>11</v>
      </c>
      <c r="C11" s="127">
        <v>6.9</v>
      </c>
      <c r="D11" s="127">
        <v>7.2</v>
      </c>
      <c r="E11" s="127">
        <v>6.7</v>
      </c>
      <c r="F11" s="127">
        <v>1.6</v>
      </c>
      <c r="G11" s="67"/>
    </row>
    <row r="12" spans="1:7" s="61" customFormat="1" ht="22.5" x14ac:dyDescent="0.2">
      <c r="A12" s="3" t="s">
        <v>14</v>
      </c>
      <c r="B12" s="41" t="s">
        <v>13</v>
      </c>
      <c r="C12" s="127">
        <v>0</v>
      </c>
      <c r="D12" s="126" t="s">
        <v>27</v>
      </c>
      <c r="E12" s="127">
        <v>0</v>
      </c>
      <c r="F12" s="127">
        <v>0</v>
      </c>
      <c r="G12" s="63"/>
    </row>
    <row r="13" spans="1:7" s="61" customFormat="1" ht="22.5" x14ac:dyDescent="0.2">
      <c r="A13" s="3" t="s">
        <v>16</v>
      </c>
      <c r="B13" s="41" t="s">
        <v>15</v>
      </c>
      <c r="C13" s="127">
        <v>10.4</v>
      </c>
      <c r="D13" s="127">
        <v>5.8</v>
      </c>
      <c r="E13" s="127">
        <v>35.799999999999997</v>
      </c>
      <c r="F13" s="127">
        <v>50.6</v>
      </c>
      <c r="G13" s="67"/>
    </row>
    <row r="14" spans="1:7" s="61" customFormat="1" ht="33.75" x14ac:dyDescent="0.2">
      <c r="A14" s="3" t="s">
        <v>18</v>
      </c>
      <c r="B14" s="41" t="s">
        <v>17</v>
      </c>
      <c r="C14" s="127">
        <v>2.6</v>
      </c>
      <c r="D14" s="127">
        <v>2.9</v>
      </c>
      <c r="E14" s="127">
        <v>0.6</v>
      </c>
      <c r="F14" s="127">
        <v>0.3</v>
      </c>
      <c r="G14" s="67"/>
    </row>
    <row r="15" spans="1:7" s="61" customFormat="1" ht="22.5" x14ac:dyDescent="0.2">
      <c r="A15" s="3" t="s">
        <v>20</v>
      </c>
      <c r="B15" s="41" t="s">
        <v>19</v>
      </c>
      <c r="C15" s="127">
        <v>1.5</v>
      </c>
      <c r="D15" s="127">
        <v>1.7</v>
      </c>
      <c r="E15" s="127">
        <v>0.8</v>
      </c>
      <c r="F15" s="127">
        <v>0.1</v>
      </c>
      <c r="G15" s="67"/>
    </row>
    <row r="16" spans="1:7" s="61" customFormat="1" x14ac:dyDescent="0.2">
      <c r="A16" s="3" t="s">
        <v>22</v>
      </c>
      <c r="B16" s="41" t="s">
        <v>21</v>
      </c>
      <c r="C16" s="127">
        <v>0</v>
      </c>
      <c r="D16" s="127">
        <v>0</v>
      </c>
      <c r="E16" s="127">
        <v>0.3</v>
      </c>
      <c r="F16" s="127">
        <v>0.2</v>
      </c>
      <c r="G16" s="67"/>
    </row>
    <row r="17" spans="1:7" s="61" customFormat="1" ht="33.75" x14ac:dyDescent="0.2">
      <c r="A17" s="3" t="s">
        <v>24</v>
      </c>
      <c r="B17" s="41" t="s">
        <v>23</v>
      </c>
      <c r="C17" s="127">
        <v>3.7</v>
      </c>
      <c r="D17" s="127">
        <v>1.9</v>
      </c>
      <c r="E17" s="127">
        <v>9</v>
      </c>
      <c r="F17" s="127">
        <v>32.700000000000003</v>
      </c>
      <c r="G17" s="67"/>
    </row>
    <row r="18" spans="1:7" s="61" customFormat="1" ht="22.5" x14ac:dyDescent="0.2">
      <c r="A18" s="3" t="s">
        <v>26</v>
      </c>
      <c r="B18" s="41" t="s">
        <v>25</v>
      </c>
      <c r="C18" s="127">
        <v>0.7</v>
      </c>
      <c r="D18" s="127">
        <v>0.3</v>
      </c>
      <c r="E18" s="127">
        <v>2.2999999999999998</v>
      </c>
      <c r="F18" s="127">
        <v>4.8</v>
      </c>
      <c r="G18" s="67"/>
    </row>
    <row r="19" spans="1:7" ht="2.4500000000000002" customHeight="1" x14ac:dyDescent="0.2">
      <c r="A19" s="64"/>
      <c r="B19" s="64"/>
      <c r="C19" s="64"/>
      <c r="D19" s="64"/>
      <c r="E19" s="64"/>
      <c r="F19" s="64"/>
    </row>
  </sheetData>
  <mergeCells count="7">
    <mergeCell ref="A1:F1"/>
    <mergeCell ref="B7:F7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 B8:B1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37" sqref="G37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9.5" customHeight="1" x14ac:dyDescent="0.2">
      <c r="A1" s="152" t="s">
        <v>92</v>
      </c>
      <c r="B1" s="152"/>
      <c r="C1" s="152"/>
      <c r="D1" s="152"/>
      <c r="E1" s="152"/>
      <c r="F1" s="152"/>
    </row>
    <row r="3" spans="1:7" s="61" customFormat="1" x14ac:dyDescent="0.2">
      <c r="A3" s="3"/>
      <c r="B3" s="4" t="s">
        <v>1</v>
      </c>
      <c r="C3" s="4"/>
      <c r="D3" s="4"/>
      <c r="E3" s="4"/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01">
        <v>235156567</v>
      </c>
      <c r="D6" s="101">
        <v>197163900</v>
      </c>
      <c r="E6" s="130">
        <v>37387165</v>
      </c>
      <c r="F6" s="101">
        <v>605503</v>
      </c>
    </row>
    <row r="7" spans="1:7" s="61" customFormat="1" x14ac:dyDescent="0.2">
      <c r="A7" s="41" t="s">
        <v>130</v>
      </c>
      <c r="B7" s="68"/>
      <c r="C7" s="68"/>
      <c r="D7" s="68"/>
      <c r="E7" s="68"/>
      <c r="F7" s="68"/>
    </row>
    <row r="8" spans="1:7" s="61" customFormat="1" ht="22.5" x14ac:dyDescent="0.2">
      <c r="A8" s="3" t="s">
        <v>6</v>
      </c>
      <c r="B8" s="42" t="s">
        <v>5</v>
      </c>
      <c r="C8" s="101">
        <v>232674470</v>
      </c>
      <c r="D8" s="101">
        <v>195359803</v>
      </c>
      <c r="E8" s="101">
        <v>36789581</v>
      </c>
      <c r="F8" s="101">
        <v>525085</v>
      </c>
    </row>
    <row r="9" spans="1:7" s="61" customFormat="1" ht="22.5" x14ac:dyDescent="0.2">
      <c r="A9" s="3" t="s">
        <v>8</v>
      </c>
      <c r="B9" s="42" t="s">
        <v>7</v>
      </c>
      <c r="C9" s="101">
        <v>1704270</v>
      </c>
      <c r="D9" s="101">
        <v>1185110</v>
      </c>
      <c r="E9" s="101">
        <v>505125</v>
      </c>
      <c r="F9" s="101">
        <v>14035</v>
      </c>
    </row>
    <row r="10" spans="1:7" s="61" customFormat="1" ht="22.5" x14ac:dyDescent="0.2">
      <c r="A10" s="3" t="s">
        <v>10</v>
      </c>
      <c r="B10" s="42" t="s">
        <v>9</v>
      </c>
      <c r="C10" s="101">
        <v>589919</v>
      </c>
      <c r="D10" s="101">
        <v>469625</v>
      </c>
      <c r="E10" s="101">
        <v>53912</v>
      </c>
      <c r="F10" s="101">
        <v>66383</v>
      </c>
    </row>
    <row r="11" spans="1:7" s="61" customFormat="1" ht="33.75" x14ac:dyDescent="0.2">
      <c r="A11" s="3" t="s">
        <v>12</v>
      </c>
      <c r="B11" s="42" t="s">
        <v>11</v>
      </c>
      <c r="C11" s="101">
        <v>16040</v>
      </c>
      <c r="D11" s="101">
        <v>14908</v>
      </c>
      <c r="E11" s="101">
        <v>1132</v>
      </c>
      <c r="F11" s="100" t="s">
        <v>27</v>
      </c>
    </row>
    <row r="12" spans="1:7" s="61" customFormat="1" ht="22.5" x14ac:dyDescent="0.2">
      <c r="A12" s="3" t="s">
        <v>14</v>
      </c>
      <c r="B12" s="42" t="s">
        <v>13</v>
      </c>
      <c r="C12" s="100" t="s">
        <v>27</v>
      </c>
      <c r="D12" s="100" t="s">
        <v>27</v>
      </c>
      <c r="E12" s="100" t="s">
        <v>27</v>
      </c>
      <c r="F12" s="100" t="s">
        <v>27</v>
      </c>
    </row>
    <row r="13" spans="1:7" s="61" customFormat="1" ht="22.5" x14ac:dyDescent="0.2">
      <c r="A13" s="3" t="s">
        <v>16</v>
      </c>
      <c r="B13" s="42" t="s">
        <v>15</v>
      </c>
      <c r="C13" s="101">
        <v>213</v>
      </c>
      <c r="D13" s="100" t="s">
        <v>27</v>
      </c>
      <c r="E13" s="101">
        <v>213</v>
      </c>
      <c r="F13" s="100" t="s">
        <v>27</v>
      </c>
    </row>
    <row r="14" spans="1:7" s="61" customFormat="1" ht="33.75" x14ac:dyDescent="0.2">
      <c r="A14" s="3" t="s">
        <v>18</v>
      </c>
      <c r="B14" s="42" t="s">
        <v>17</v>
      </c>
      <c r="C14" s="101">
        <v>822</v>
      </c>
      <c r="D14" s="101">
        <v>541</v>
      </c>
      <c r="E14" s="101">
        <v>281</v>
      </c>
      <c r="F14" s="100" t="s">
        <v>27</v>
      </c>
    </row>
    <row r="15" spans="1:7" s="61" customFormat="1" ht="22.5" x14ac:dyDescent="0.2">
      <c r="A15" s="3" t="s">
        <v>20</v>
      </c>
      <c r="B15" s="42" t="s">
        <v>19</v>
      </c>
      <c r="C15" s="101">
        <v>5393</v>
      </c>
      <c r="D15" s="101">
        <v>5013</v>
      </c>
      <c r="E15" s="101">
        <v>380</v>
      </c>
      <c r="F15" s="100" t="s">
        <v>27</v>
      </c>
    </row>
    <row r="16" spans="1:7" s="61" customFormat="1" x14ac:dyDescent="0.2">
      <c r="A16" s="3" t="s">
        <v>22</v>
      </c>
      <c r="B16" s="42" t="s">
        <v>21</v>
      </c>
      <c r="C16" s="101">
        <v>2100</v>
      </c>
      <c r="D16" s="100" t="s">
        <v>27</v>
      </c>
      <c r="E16" s="101">
        <v>2100</v>
      </c>
      <c r="F16" s="100" t="s">
        <v>27</v>
      </c>
    </row>
    <row r="17" spans="1:6" s="61" customFormat="1" ht="33.75" x14ac:dyDescent="0.2">
      <c r="A17" s="3" t="s">
        <v>24</v>
      </c>
      <c r="B17" s="42" t="s">
        <v>23</v>
      </c>
      <c r="C17" s="101">
        <v>15499</v>
      </c>
      <c r="D17" s="101">
        <v>10436</v>
      </c>
      <c r="E17" s="101">
        <v>5063</v>
      </c>
      <c r="F17" s="100" t="s">
        <v>27</v>
      </c>
    </row>
    <row r="18" spans="1:6" s="61" customFormat="1" ht="22.5" x14ac:dyDescent="0.2">
      <c r="A18" s="3" t="s">
        <v>26</v>
      </c>
      <c r="B18" s="42" t="s">
        <v>25</v>
      </c>
      <c r="C18" s="101">
        <v>147841</v>
      </c>
      <c r="D18" s="101">
        <v>118464</v>
      </c>
      <c r="E18" s="101">
        <v>29377</v>
      </c>
      <c r="F18" s="100" t="s">
        <v>27</v>
      </c>
    </row>
    <row r="19" spans="1:6" ht="2.4500000000000002" customHeight="1" x14ac:dyDescent="0.2">
      <c r="A19" s="64"/>
      <c r="B19" s="69"/>
      <c r="C19" s="69"/>
      <c r="D19" s="69"/>
      <c r="E19" s="69"/>
      <c r="F19" s="69"/>
    </row>
    <row r="20" spans="1:6" x14ac:dyDescent="0.2">
      <c r="B20" s="70"/>
      <c r="C20" s="70"/>
      <c r="D20" s="70"/>
      <c r="E20" s="70"/>
      <c r="F20" s="70"/>
    </row>
    <row r="21" spans="1:6" x14ac:dyDescent="0.2">
      <c r="B21" s="70"/>
      <c r="C21" s="70"/>
      <c r="D21" s="70"/>
      <c r="E21" s="70"/>
      <c r="F21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H35" sqref="H35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6" s="61" customFormat="1" ht="12.75" x14ac:dyDescent="0.2">
      <c r="A1" s="152" t="s">
        <v>122</v>
      </c>
      <c r="B1" s="152"/>
      <c r="C1" s="152"/>
      <c r="D1" s="152"/>
      <c r="E1" s="152"/>
      <c r="F1" s="152"/>
    </row>
    <row r="3" spans="1:6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6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</row>
    <row r="5" spans="1:6" s="61" customFormat="1" ht="29.25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</row>
    <row r="6" spans="1:6" s="61" customFormat="1" ht="22.5" x14ac:dyDescent="0.2">
      <c r="A6" s="7" t="s">
        <v>4</v>
      </c>
      <c r="B6" s="42" t="s">
        <v>3</v>
      </c>
      <c r="C6" s="101">
        <v>25879625</v>
      </c>
      <c r="D6" s="101">
        <v>19311992</v>
      </c>
      <c r="E6" s="101">
        <v>6406061</v>
      </c>
      <c r="F6" s="101">
        <v>161572</v>
      </c>
    </row>
    <row r="7" spans="1:6" s="61" customFormat="1" x14ac:dyDescent="0.2">
      <c r="A7" s="41" t="s">
        <v>130</v>
      </c>
      <c r="B7" s="68"/>
    </row>
    <row r="8" spans="1:6" s="61" customFormat="1" ht="22.5" x14ac:dyDescent="0.2">
      <c r="A8" s="3" t="s">
        <v>6</v>
      </c>
      <c r="B8" s="42" t="s">
        <v>5</v>
      </c>
      <c r="C8" s="101">
        <v>1720401</v>
      </c>
      <c r="D8" s="101">
        <v>1238426</v>
      </c>
      <c r="E8" s="101">
        <v>481975</v>
      </c>
      <c r="F8" s="100" t="s">
        <v>27</v>
      </c>
    </row>
    <row r="9" spans="1:6" s="61" customFormat="1" ht="22.5" x14ac:dyDescent="0.2">
      <c r="A9" s="3" t="s">
        <v>8</v>
      </c>
      <c r="B9" s="42" t="s">
        <v>7</v>
      </c>
      <c r="C9" s="101">
        <v>21305014</v>
      </c>
      <c r="D9" s="101">
        <v>16193798</v>
      </c>
      <c r="E9" s="101">
        <v>4999208</v>
      </c>
      <c r="F9" s="101">
        <v>112008</v>
      </c>
    </row>
    <row r="10" spans="1:6" s="61" customFormat="1" ht="22.5" x14ac:dyDescent="0.2">
      <c r="A10" s="3" t="s">
        <v>10</v>
      </c>
      <c r="B10" s="42" t="s">
        <v>9</v>
      </c>
      <c r="C10" s="101">
        <v>2412122</v>
      </c>
      <c r="D10" s="101">
        <v>1517633</v>
      </c>
      <c r="E10" s="101">
        <v>845701</v>
      </c>
      <c r="F10" s="101">
        <v>48788</v>
      </c>
    </row>
    <row r="11" spans="1:6" s="61" customFormat="1" ht="33.75" x14ac:dyDescent="0.2">
      <c r="A11" s="3" t="s">
        <v>12</v>
      </c>
      <c r="B11" s="42" t="s">
        <v>11</v>
      </c>
      <c r="C11" s="101">
        <v>164439</v>
      </c>
      <c r="D11" s="101">
        <v>164439</v>
      </c>
      <c r="E11" s="100" t="s">
        <v>27</v>
      </c>
      <c r="F11" s="100" t="s">
        <v>27</v>
      </c>
    </row>
    <row r="12" spans="1:6" s="61" customFormat="1" ht="22.5" x14ac:dyDescent="0.2">
      <c r="A12" s="3" t="s">
        <v>14</v>
      </c>
      <c r="B12" s="42" t="s">
        <v>13</v>
      </c>
      <c r="C12" s="100" t="s">
        <v>27</v>
      </c>
      <c r="D12" s="100" t="s">
        <v>27</v>
      </c>
      <c r="E12" s="100" t="s">
        <v>27</v>
      </c>
      <c r="F12" s="100" t="s">
        <v>27</v>
      </c>
    </row>
    <row r="13" spans="1:6" s="61" customFormat="1" ht="22.5" x14ac:dyDescent="0.2">
      <c r="A13" s="3" t="s">
        <v>16</v>
      </c>
      <c r="B13" s="42" t="s">
        <v>15</v>
      </c>
      <c r="C13" s="101">
        <v>172856</v>
      </c>
      <c r="D13" s="101">
        <v>169570</v>
      </c>
      <c r="E13" s="101">
        <v>2510</v>
      </c>
      <c r="F13" s="101">
        <v>776</v>
      </c>
    </row>
    <row r="14" spans="1:6" s="61" customFormat="1" ht="33.75" x14ac:dyDescent="0.2">
      <c r="A14" s="3" t="s">
        <v>18</v>
      </c>
      <c r="B14" s="42" t="s">
        <v>17</v>
      </c>
      <c r="C14" s="100" t="s">
        <v>27</v>
      </c>
      <c r="D14" s="100" t="s">
        <v>27</v>
      </c>
      <c r="E14" s="100" t="s">
        <v>27</v>
      </c>
      <c r="F14" s="100" t="s">
        <v>27</v>
      </c>
    </row>
    <row r="15" spans="1:6" s="61" customFormat="1" ht="22.5" x14ac:dyDescent="0.2">
      <c r="A15" s="3" t="s">
        <v>20</v>
      </c>
      <c r="B15" s="42" t="s">
        <v>19</v>
      </c>
      <c r="C15" s="101">
        <v>25047</v>
      </c>
      <c r="D15" s="101">
        <v>13299</v>
      </c>
      <c r="E15" s="101">
        <v>11748</v>
      </c>
      <c r="F15" s="100" t="s">
        <v>27</v>
      </c>
    </row>
    <row r="16" spans="1:6" s="61" customFormat="1" x14ac:dyDescent="0.2">
      <c r="A16" s="3" t="s">
        <v>22</v>
      </c>
      <c r="B16" s="42" t="s">
        <v>21</v>
      </c>
      <c r="C16" s="100" t="s">
        <v>27</v>
      </c>
      <c r="D16" s="100" t="s">
        <v>27</v>
      </c>
      <c r="E16" s="100" t="s">
        <v>27</v>
      </c>
      <c r="F16" s="100" t="s">
        <v>27</v>
      </c>
    </row>
    <row r="17" spans="1:6" s="61" customFormat="1" ht="33.75" x14ac:dyDescent="0.2">
      <c r="A17" s="3" t="s">
        <v>24</v>
      </c>
      <c r="B17" s="42" t="s">
        <v>23</v>
      </c>
      <c r="C17" s="101">
        <v>79747</v>
      </c>
      <c r="D17" s="101">
        <v>14828</v>
      </c>
      <c r="E17" s="101">
        <v>64919</v>
      </c>
      <c r="F17" s="100" t="s">
        <v>27</v>
      </c>
    </row>
    <row r="18" spans="1:6" s="61" customFormat="1" ht="22.5" x14ac:dyDescent="0.2">
      <c r="A18" s="3" t="s">
        <v>26</v>
      </c>
      <c r="B18" s="42" t="s">
        <v>25</v>
      </c>
      <c r="C18" s="100" t="s">
        <v>27</v>
      </c>
      <c r="D18" s="100" t="s">
        <v>27</v>
      </c>
      <c r="E18" s="100" t="s">
        <v>27</v>
      </c>
      <c r="F18" s="100" t="s">
        <v>27</v>
      </c>
    </row>
    <row r="19" spans="1:6" x14ac:dyDescent="0.2">
      <c r="A19" s="64"/>
      <c r="B19" s="69"/>
      <c r="C19" s="64"/>
      <c r="D19" s="64"/>
      <c r="E19" s="64"/>
      <c r="F19" s="64"/>
    </row>
    <row r="20" spans="1:6" x14ac:dyDescent="0.2">
      <c r="B20" s="70"/>
      <c r="C20" s="70"/>
      <c r="D20" s="70"/>
      <c r="E20" s="70"/>
      <c r="F20" s="70"/>
    </row>
    <row r="21" spans="1:6" x14ac:dyDescent="0.2">
      <c r="B21" s="70"/>
      <c r="C21" s="70"/>
      <c r="D21" s="70"/>
      <c r="E21" s="70"/>
      <c r="F21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I37" sqref="I37"/>
    </sheetView>
  </sheetViews>
  <sheetFormatPr defaultColWidth="9.140625" defaultRowHeight="11.25" x14ac:dyDescent="0.2"/>
  <cols>
    <col min="1" max="1" width="29" style="11" customWidth="1"/>
    <col min="2" max="2" width="10" style="11" customWidth="1"/>
    <col min="3" max="3" width="15" style="11" customWidth="1"/>
    <col min="4" max="6" width="13" style="11" customWidth="1"/>
    <col min="7" max="16384" width="9.140625" style="11"/>
  </cols>
  <sheetData>
    <row r="1" spans="1:7" s="61" customFormat="1" ht="12.75" x14ac:dyDescent="0.2">
      <c r="A1" s="152" t="s">
        <v>93</v>
      </c>
      <c r="B1" s="152"/>
      <c r="C1" s="152"/>
      <c r="D1" s="152"/>
      <c r="E1" s="152"/>
      <c r="F1" s="152"/>
    </row>
    <row r="3" spans="1:7" s="61" customFormat="1" x14ac:dyDescent="0.2">
      <c r="A3" s="3"/>
      <c r="B3" s="4" t="s">
        <v>1</v>
      </c>
      <c r="C3" s="4" t="s">
        <v>1</v>
      </c>
      <c r="D3" s="4" t="s">
        <v>1</v>
      </c>
      <c r="E3" s="4" t="s">
        <v>1</v>
      </c>
      <c r="F3" s="6" t="s">
        <v>2</v>
      </c>
    </row>
    <row r="4" spans="1:7" s="61" customFormat="1" ht="15" customHeight="1" x14ac:dyDescent="0.2">
      <c r="A4" s="149"/>
      <c r="B4" s="150" t="s">
        <v>91</v>
      </c>
      <c r="C4" s="150" t="s">
        <v>87</v>
      </c>
      <c r="D4" s="150" t="s">
        <v>129</v>
      </c>
      <c r="E4" s="150"/>
      <c r="F4" s="151"/>
      <c r="G4" s="66"/>
    </row>
    <row r="5" spans="1:7" s="61" customFormat="1" ht="24" customHeight="1" x14ac:dyDescent="0.2">
      <c r="A5" s="149"/>
      <c r="B5" s="150"/>
      <c r="C5" s="150"/>
      <c r="D5" s="39" t="s">
        <v>88</v>
      </c>
      <c r="E5" s="39" t="s">
        <v>89</v>
      </c>
      <c r="F5" s="40" t="s">
        <v>90</v>
      </c>
      <c r="G5" s="66"/>
    </row>
    <row r="6" spans="1:7" s="61" customFormat="1" ht="22.5" x14ac:dyDescent="0.2">
      <c r="A6" s="7" t="s">
        <v>4</v>
      </c>
      <c r="B6" s="42" t="s">
        <v>3</v>
      </c>
      <c r="C6" s="101">
        <v>1020653164</v>
      </c>
      <c r="D6" s="101">
        <v>981095467</v>
      </c>
      <c r="E6" s="101">
        <v>34741802</v>
      </c>
      <c r="F6" s="101">
        <v>4815895</v>
      </c>
    </row>
    <row r="7" spans="1:7" s="61" customFormat="1" x14ac:dyDescent="0.2">
      <c r="A7" s="41" t="s">
        <v>130</v>
      </c>
      <c r="B7" s="68"/>
      <c r="C7" s="68"/>
      <c r="D7" s="68"/>
      <c r="E7" s="68"/>
      <c r="F7" s="68"/>
    </row>
    <row r="8" spans="1:7" s="61" customFormat="1" ht="22.5" x14ac:dyDescent="0.2">
      <c r="A8" s="3" t="s">
        <v>6</v>
      </c>
      <c r="B8" s="42" t="s">
        <v>5</v>
      </c>
      <c r="C8" s="101">
        <v>24287095</v>
      </c>
      <c r="D8" s="101">
        <v>23389912</v>
      </c>
      <c r="E8" s="101">
        <v>868092</v>
      </c>
      <c r="F8" s="101">
        <v>29091</v>
      </c>
    </row>
    <row r="9" spans="1:7" s="61" customFormat="1" ht="22.5" x14ac:dyDescent="0.2">
      <c r="A9" s="3" t="s">
        <v>8</v>
      </c>
      <c r="B9" s="42" t="s">
        <v>7</v>
      </c>
      <c r="C9" s="101">
        <v>167998860</v>
      </c>
      <c r="D9" s="101">
        <v>161855785</v>
      </c>
      <c r="E9" s="101">
        <v>6098141</v>
      </c>
      <c r="F9" s="101">
        <v>44933</v>
      </c>
    </row>
    <row r="10" spans="1:7" s="61" customFormat="1" ht="22.5" x14ac:dyDescent="0.2">
      <c r="A10" s="3" t="s">
        <v>10</v>
      </c>
      <c r="B10" s="42" t="s">
        <v>9</v>
      </c>
      <c r="C10" s="101">
        <v>826629664</v>
      </c>
      <c r="D10" s="101">
        <v>794588904</v>
      </c>
      <c r="E10" s="101">
        <v>27331623</v>
      </c>
      <c r="F10" s="101">
        <v>4709138</v>
      </c>
    </row>
    <row r="11" spans="1:7" s="61" customFormat="1" ht="33.75" x14ac:dyDescent="0.2">
      <c r="A11" s="3" t="s">
        <v>12</v>
      </c>
      <c r="B11" s="42" t="s">
        <v>11</v>
      </c>
      <c r="C11" s="101">
        <v>1019769</v>
      </c>
      <c r="D11" s="101">
        <v>734572</v>
      </c>
      <c r="E11" s="101">
        <v>262378</v>
      </c>
      <c r="F11" s="101">
        <v>22819</v>
      </c>
    </row>
    <row r="12" spans="1:7" s="61" customFormat="1" ht="22.5" x14ac:dyDescent="0.2">
      <c r="A12" s="3" t="s">
        <v>14</v>
      </c>
      <c r="B12" s="42" t="s">
        <v>13</v>
      </c>
      <c r="C12" s="100" t="s">
        <v>27</v>
      </c>
      <c r="D12" s="100" t="s">
        <v>27</v>
      </c>
      <c r="E12" s="100" t="s">
        <v>27</v>
      </c>
      <c r="F12" s="100" t="s">
        <v>27</v>
      </c>
    </row>
    <row r="13" spans="1:7" s="61" customFormat="1" ht="22.5" x14ac:dyDescent="0.2">
      <c r="A13" s="3" t="s">
        <v>16</v>
      </c>
      <c r="B13" s="42" t="s">
        <v>15</v>
      </c>
      <c r="C13" s="100" t="s">
        <v>27</v>
      </c>
      <c r="D13" s="100" t="s">
        <v>27</v>
      </c>
      <c r="E13" s="100" t="s">
        <v>27</v>
      </c>
      <c r="F13" s="100" t="s">
        <v>27</v>
      </c>
    </row>
    <row r="14" spans="1:7" s="61" customFormat="1" ht="33.75" x14ac:dyDescent="0.2">
      <c r="A14" s="3" t="s">
        <v>18</v>
      </c>
      <c r="B14" s="42" t="s">
        <v>17</v>
      </c>
      <c r="C14" s="101">
        <v>19819</v>
      </c>
      <c r="D14" s="101">
        <v>19819</v>
      </c>
      <c r="E14" s="100" t="s">
        <v>27</v>
      </c>
      <c r="F14" s="100" t="s">
        <v>27</v>
      </c>
    </row>
    <row r="15" spans="1:7" s="61" customFormat="1" ht="22.5" x14ac:dyDescent="0.2">
      <c r="A15" s="3" t="s">
        <v>20</v>
      </c>
      <c r="B15" s="42" t="s">
        <v>19</v>
      </c>
      <c r="C15" s="101">
        <v>16562</v>
      </c>
      <c r="D15" s="100" t="s">
        <v>27</v>
      </c>
      <c r="E15" s="101">
        <v>16562</v>
      </c>
      <c r="F15" s="100" t="s">
        <v>27</v>
      </c>
    </row>
    <row r="16" spans="1:7" s="61" customFormat="1" x14ac:dyDescent="0.2">
      <c r="A16" s="3" t="s">
        <v>22</v>
      </c>
      <c r="B16" s="42" t="s">
        <v>21</v>
      </c>
      <c r="C16" s="101">
        <v>1650</v>
      </c>
      <c r="D16" s="101">
        <v>1000</v>
      </c>
      <c r="E16" s="101">
        <v>650</v>
      </c>
      <c r="F16" s="100" t="s">
        <v>27</v>
      </c>
    </row>
    <row r="17" spans="1:6" s="61" customFormat="1" ht="33.75" x14ac:dyDescent="0.2">
      <c r="A17" s="3" t="s">
        <v>24</v>
      </c>
      <c r="B17" s="42" t="s">
        <v>23</v>
      </c>
      <c r="C17" s="101">
        <v>53484</v>
      </c>
      <c r="D17" s="101">
        <v>8395</v>
      </c>
      <c r="E17" s="101">
        <v>35272</v>
      </c>
      <c r="F17" s="101">
        <v>9817</v>
      </c>
    </row>
    <row r="18" spans="1:6" s="61" customFormat="1" ht="22.5" x14ac:dyDescent="0.2">
      <c r="A18" s="3" t="s">
        <v>26</v>
      </c>
      <c r="B18" s="42" t="s">
        <v>25</v>
      </c>
      <c r="C18" s="101">
        <v>626262</v>
      </c>
      <c r="D18" s="101">
        <v>497080</v>
      </c>
      <c r="E18" s="101">
        <v>129084</v>
      </c>
      <c r="F18" s="101">
        <v>98</v>
      </c>
    </row>
    <row r="19" spans="1:6" ht="2.4500000000000002" customHeight="1" x14ac:dyDescent="0.2">
      <c r="A19" s="64"/>
      <c r="B19" s="69"/>
      <c r="C19" s="69"/>
      <c r="D19" s="69"/>
      <c r="E19" s="69"/>
      <c r="F19" s="69"/>
    </row>
    <row r="20" spans="1:6" x14ac:dyDescent="0.2">
      <c r="B20" s="70"/>
    </row>
    <row r="21" spans="1:6" x14ac:dyDescent="0.2">
      <c r="B21" s="70"/>
    </row>
  </sheetData>
  <mergeCells count="5">
    <mergeCell ref="A1:F1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:B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50</vt:i4>
      </vt:variant>
      <vt:variant>
        <vt:lpstr>Именованные диапазоны</vt:lpstr>
      </vt:variant>
      <vt:variant>
        <vt:i4>47</vt:i4>
      </vt:variant>
    </vt:vector>
  </HeadingPairs>
  <TitlesOfParts>
    <vt:vector size="97" baseType="lpstr">
      <vt:lpstr>Обложка</vt:lpstr>
      <vt:lpstr>Усл.обозначения</vt:lpstr>
      <vt:lpstr>Содержание</vt:lpstr>
      <vt:lpstr>Метод. пояснения</vt:lpstr>
      <vt:lpstr>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5</vt:lpstr>
      <vt:lpstr>6.1</vt:lpstr>
      <vt:lpstr>6.2</vt:lpstr>
      <vt:lpstr>6.3</vt:lpstr>
      <vt:lpstr>7.1</vt:lpstr>
      <vt:lpstr>7.2</vt:lpstr>
      <vt:lpstr>7.3</vt:lpstr>
      <vt:lpstr>'1'!Заголовки_для_печати</vt:lpstr>
      <vt:lpstr>'1.1'!Заголовки_для_печати</vt:lpstr>
      <vt:lpstr>'1.10'!Заголовки_для_печати</vt:lpstr>
      <vt:lpstr>'1.11'!Заголовки_для_печати</vt:lpstr>
      <vt:lpstr>'1.12'!Заголовки_для_печати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'1.8'!Заголовки_для_печати</vt:lpstr>
      <vt:lpstr>'1.9'!Заголовки_для_печати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'3.1'!Заголовки_для_печати</vt:lpstr>
      <vt:lpstr>'3.2'!Заголовки_для_печати</vt:lpstr>
      <vt:lpstr>'3.3'!Заголовки_для_печати</vt:lpstr>
      <vt:lpstr>'4.1'!Заголовки_для_печати</vt:lpstr>
      <vt:lpstr>'4.10'!Заголовки_для_печати</vt:lpstr>
      <vt:lpstr>'4.11'!Заголовки_для_печати</vt:lpstr>
      <vt:lpstr>'4.12'!Заголовки_для_печати</vt:lpstr>
      <vt:lpstr>'4.13'!Заголовки_для_печати</vt:lpstr>
      <vt:lpstr>'4.14'!Заголовки_для_печати</vt:lpstr>
      <vt:lpstr>'4.15'!Заголовки_для_печати</vt:lpstr>
      <vt:lpstr>'4.16'!Заголовки_для_печати</vt:lpstr>
      <vt:lpstr>'4.17'!Заголовки_для_печати</vt:lpstr>
      <vt:lpstr>'4.18'!Заголовки_для_печати</vt:lpstr>
      <vt:lpstr>'4.19'!Заголовки_для_печати</vt:lpstr>
      <vt:lpstr>'4.2'!Заголовки_для_печати</vt:lpstr>
      <vt:lpstr>'4.20'!Заголовки_для_печати</vt:lpstr>
      <vt:lpstr>'4.3'!Заголовки_для_печати</vt:lpstr>
      <vt:lpstr>'4.4'!Заголовки_для_печати</vt:lpstr>
      <vt:lpstr>'4.5'!Заголовки_для_печати</vt:lpstr>
      <vt:lpstr>'4.6'!Заголовки_для_печати</vt:lpstr>
      <vt:lpstr>'4.7'!Заголовки_для_печати</vt:lpstr>
      <vt:lpstr>'4.8'!Заголовки_для_печати</vt:lpstr>
      <vt:lpstr>'4.9'!Заголовки_для_печати</vt:lpstr>
      <vt:lpstr>'5'!Заголовки_для_печати</vt:lpstr>
      <vt:lpstr>'6.1'!Заголовки_для_печати</vt:lpstr>
      <vt:lpstr>'6.2'!Заголовки_для_печати</vt:lpstr>
      <vt:lpstr>'6.3'!Заголовки_для_печати</vt:lpstr>
      <vt:lpstr>'7.1'!Заголовки_для_печати</vt:lpstr>
      <vt:lpstr>'7.2'!Заголовки_для_печати</vt:lpstr>
      <vt:lpstr>'7.3'!Заголовки_для_печати</vt:lpstr>
      <vt:lpstr>Содержание!Область_печати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Диля Мухангалиева</cp:lastModifiedBy>
  <dcterms:created xsi:type="dcterms:W3CDTF">2022-11-30T02:54:30Z</dcterms:created>
  <dcterms:modified xsi:type="dcterms:W3CDTF">2024-08-29T04:25:43Z</dcterms:modified>
</cp:coreProperties>
</file>