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бюллетени\2024\2-торговля\июль 2024\анг\"/>
    </mc:Choice>
  </mc:AlternateContent>
  <bookViews>
    <workbookView xWindow="0" yWindow="0" windowWidth="28800" windowHeight="12045"/>
  </bookViews>
  <sheets>
    <sheet name="Cover" sheetId="1" r:id="rId1"/>
    <sheet name="Conventional designations" sheetId="14" r:id="rId2"/>
    <sheet name="Content" sheetId="3" r:id="rId3"/>
    <sheet name="Methodological notes" sheetId="4" r:id="rId4"/>
    <sheet name="1" sheetId="5" r:id="rId5"/>
    <sheet name="2" sheetId="6" r:id="rId6"/>
    <sheet name="3" sheetId="7" r:id="rId7"/>
    <sheet name="4" sheetId="8" r:id="rId8"/>
    <sheet name="5" sheetId="9" r:id="rId9"/>
    <sheet name="6" sheetId="10" r:id="rId10"/>
    <sheet name="7" sheetId="11" r:id="rId11"/>
    <sheet name="8" sheetId="12" r:id="rId12"/>
  </sheets>
  <externalReferences>
    <externalReference r:id="rId13"/>
  </externalReferences>
  <definedNames>
    <definedName name="ааа">#REF!</definedName>
    <definedName name="_xlnm.Database">'[1]1'!$A$9:$M$9</definedName>
    <definedName name="_xlnm.Print_Titles" localSheetId="8">'5'!$3:$5</definedName>
    <definedName name="_xlnm.Print_Titles" localSheetId="11">'8'!$2:$3</definedName>
    <definedName name="К14" localSheetId="1">#REF!</definedName>
    <definedName name="К14" localSheetId="0">#REF!</definedName>
    <definedName name="К14">#REF!</definedName>
    <definedName name="_xlnm.Print_Area" localSheetId="4">'1'!$A$1:$E$29</definedName>
    <definedName name="_xlnm.Print_Area" localSheetId="5">'2'!$A$1:$F$53</definedName>
    <definedName name="_xlnm.Print_Area" localSheetId="6">'3'!$A$1:$H$54</definedName>
    <definedName name="_xlnm.Print_Area" localSheetId="7">'4'!$A$1:$F$53</definedName>
    <definedName name="_xlnm.Print_Area" localSheetId="8">'5'!$A$1:$J$53</definedName>
    <definedName name="_xlnm.Print_Area" localSheetId="9">'6'!$A$1:$H$53</definedName>
    <definedName name="_xlnm.Print_Area" localSheetId="10">'7'!$A$1:$H$52</definedName>
    <definedName name="_xlnm.Print_Area" localSheetId="11">'8'!$A$1:$E$32</definedName>
    <definedName name="_xlnm.Print_Area" localSheetId="3">'Methodological notes'!$A$1:$B$14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8" l="1"/>
</calcChain>
</file>

<file path=xl/sharedStrings.xml><?xml version="1.0" encoding="utf-8"?>
<sst xmlns="http://schemas.openxmlformats.org/spreadsheetml/2006/main" count="563" uniqueCount="138">
  <si>
    <t>Volume of sales of goods and services in the Republic of Kazakhstan Kazakhstan</t>
  </si>
  <si>
    <t>Volume of commodity stocks in retail and wholesale enterprises</t>
  </si>
  <si>
    <t>8.</t>
  </si>
  <si>
    <t>Wholesale trade by size of enterprises</t>
  </si>
  <si>
    <t>7.</t>
  </si>
  <si>
    <t>Wholesale trade by type of ownership</t>
  </si>
  <si>
    <t>6.</t>
  </si>
  <si>
    <t>Retail trade by enterprise size and trade sectors</t>
  </si>
  <si>
    <t>5.</t>
  </si>
  <si>
    <t>Retail trade by type of ownership</t>
  </si>
  <si>
    <t>4.</t>
  </si>
  <si>
    <t>Structure of retail and wholesale trade</t>
  </si>
  <si>
    <t>3.</t>
  </si>
  <si>
    <t>Volume indices of retail and wholesale trade</t>
  </si>
  <si>
    <t>2.</t>
  </si>
  <si>
    <t>Volume of sales of goods</t>
  </si>
  <si>
    <t>1.</t>
  </si>
  <si>
    <t>Methodological notes</t>
  </si>
  <si>
    <t>Content</t>
  </si>
  <si>
    <t>In the tables of the ballot in the column "Specific gravity, in percent" due to rounding, an error of ± 0.1% is allowed.</t>
  </si>
  <si>
    <t>· by size of enterprises (data for small enterprises are given taking into account local units of enterprises (branches).</t>
  </si>
  <si>
    <t>by type of ownership;</t>
  </si>
  <si>
    <t>· by regions;</t>
  </si>
  <si>
    <t>Retail trade - business activity for the sale to the buyer of goods intended for personal, family, household or other use not related to business activities.</t>
  </si>
  <si>
    <t>The data on commodity stocks of wholesale and retail trade enterprises are given.</t>
  </si>
  <si>
    <t>Wholesale trade</t>
  </si>
  <si>
    <t>individual entrepreneurs, including those trading in the markets</t>
  </si>
  <si>
    <t xml:space="preserve">           trading companies and organizations</t>
  </si>
  <si>
    <t>Retail trade, total</t>
  </si>
  <si>
    <t>Rural area</t>
  </si>
  <si>
    <t>non-food products and goods for industrial and technical purposes</t>
  </si>
  <si>
    <t>food products</t>
  </si>
  <si>
    <t xml:space="preserve">          trading companies and organizations</t>
  </si>
  <si>
    <t>through the distribution channels:</t>
  </si>
  <si>
    <t xml:space="preserve"> non-food products</t>
  </si>
  <si>
    <t xml:space="preserve"> by product type:</t>
  </si>
  <si>
    <t>Share in the volume of sales of goods and services, in percent</t>
  </si>
  <si>
    <t>Volume of sales of goods and services, thousand tenge</t>
  </si>
  <si>
    <t xml:space="preserve">1. Volume of sales of goods and services </t>
  </si>
  <si>
    <t>Shymkent city</t>
  </si>
  <si>
    <t>Almaty city</t>
  </si>
  <si>
    <t>Astana city</t>
  </si>
  <si>
    <t>Ulytau</t>
  </si>
  <si>
    <t>Turkistan</t>
  </si>
  <si>
    <t>Pavlodar</t>
  </si>
  <si>
    <t>Zhambyl</t>
  </si>
  <si>
    <t>Akmola</t>
  </si>
  <si>
    <t>Indices of physical volume of wholesale trade, in percentages</t>
  </si>
  <si>
    <t>Wholesale trade - total, thousand tenge</t>
  </si>
  <si>
    <t xml:space="preserve">Wholesale trade </t>
  </si>
  <si>
    <t>Indices of physical volume of retail trade, in percentages</t>
  </si>
  <si>
    <t>Retail trade - total, thousand tenge</t>
  </si>
  <si>
    <t>Retail trade</t>
  </si>
  <si>
    <t>2. Volume indices of retail and wholesale trade</t>
  </si>
  <si>
    <t>share in the total volume of wholesale trade, in percentages</t>
  </si>
  <si>
    <t>thousand tenge</t>
  </si>
  <si>
    <t>Including</t>
  </si>
  <si>
    <t>share in the total volume of retail trade, in percentages</t>
  </si>
  <si>
    <t>non-food products</t>
  </si>
  <si>
    <t xml:space="preserve">3.   Structure of retail and wholesale trade </t>
  </si>
  <si>
    <t>share, in percentages</t>
  </si>
  <si>
    <t>Foreign property</t>
  </si>
  <si>
    <t>Private</t>
  </si>
  <si>
    <t>4. Retail trade</t>
  </si>
  <si>
    <t>large</t>
  </si>
  <si>
    <t>medium</t>
  </si>
  <si>
    <t>small</t>
  </si>
  <si>
    <t>Trading companies and individual entrepreneurs</t>
  </si>
  <si>
    <t>share, 
in percentages</t>
  </si>
  <si>
    <t>Foreign</t>
  </si>
  <si>
    <t>Government</t>
  </si>
  <si>
    <t>6. Wholesale trade</t>
  </si>
  <si>
    <t>share,                                         in percentages</t>
  </si>
  <si>
    <t>share,                                      in percentages</t>
  </si>
  <si>
    <t>in days of turnover</t>
  </si>
  <si>
    <t>In wholesale trade</t>
  </si>
  <si>
    <t>In retail trade</t>
  </si>
  <si>
    <t>Теl. +7 7172 749336</t>
  </si>
  <si>
    <t>Тел. +7 7172 749060</t>
  </si>
  <si>
    <t>Republic of Kazakhstan</t>
  </si>
  <si>
    <t>The given information contains (according to current data) the volume of sales of goods (services), which includes the activities of enterprises and individual entrepreneurs trading in the markets.</t>
  </si>
  <si>
    <t>In the spreadsheets, the indicators are presented in the following sections:</t>
  </si>
  <si>
    <t>including individual entrepreneural activity</t>
  </si>
  <si>
    <t>Wholesale trade - entrepreneurial activity for the sale of goods intended for subsequent sale or other purposes not related to personal, family, household and other similar use.</t>
  </si>
  <si>
    <t>Batys Kazakhstan</t>
  </si>
  <si>
    <t>Shygys Kazakhstan</t>
  </si>
  <si>
    <t>Department of Services and Energy statistics</t>
  </si>
  <si>
    <t>Total, thousand tenge</t>
  </si>
  <si>
    <t>reporting month 2024 to the corresponding month 2023</t>
  </si>
  <si>
    <t>reporting month 2024 to the previous month 2024</t>
  </si>
  <si>
    <t>reporting period 2024 to the corresponding period 2023</t>
  </si>
  <si>
    <t>in percentages to the corresponding period of 2023</t>
  </si>
  <si>
    <t>Address: 010000, Astana city</t>
  </si>
  <si>
    <t>Mangilik el avenue, 8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</si>
  <si>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</si>
  <si>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</si>
  <si>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</si>
  <si>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</si>
  <si>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</si>
  <si>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</si>
  <si>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 xml:space="preserve">                       © Agency for Strategic Planning and Reforms of the Republic of Kazakhstan Bureau of National Statistics</t>
  </si>
  <si>
    <t>Responsible for the release:</t>
  </si>
  <si>
    <r>
      <rPr>
        <b/>
        <sz val="8"/>
        <color indexed="8"/>
        <rFont val="Roboto"/>
        <charset val="204"/>
      </rPr>
      <t>Executor:</t>
    </r>
    <r>
      <rPr>
        <sz val="8"/>
        <color indexed="8"/>
        <rFont val="Roboto"/>
        <charset val="204"/>
      </rPr>
      <t xml:space="preserve"> </t>
    </r>
  </si>
  <si>
    <t>Abay</t>
  </si>
  <si>
    <t>Аktobе</t>
  </si>
  <si>
    <t>Аlmaty</t>
  </si>
  <si>
    <t xml:space="preserve">Аtyrau </t>
  </si>
  <si>
    <t xml:space="preserve">Zhetisu </t>
  </si>
  <si>
    <t>Кaragandy</t>
  </si>
  <si>
    <t>Коstanay</t>
  </si>
  <si>
    <t>Кyzylorda</t>
  </si>
  <si>
    <t>Мangystau</t>
  </si>
  <si>
    <t>Soltustik Кazakhstan</t>
  </si>
  <si>
    <t>7 Serie Domestic trade statistics</t>
  </si>
  <si>
    <t xml:space="preserve">House of Ministries, entrance 4 </t>
  </si>
  <si>
    <t>Date of publication: 12.08.2024</t>
  </si>
  <si>
    <t>Date of next publication: 12.09.2024</t>
  </si>
  <si>
    <t>January-July 2024</t>
  </si>
  <si>
    <t>July 2024</t>
  </si>
  <si>
    <t>Retail Trade Structure for January-July 2024</t>
  </si>
  <si>
    <t>Structure wholesale trade for January-July 2024</t>
  </si>
  <si>
    <t>Retail trade by type of ownership for July 2024</t>
  </si>
  <si>
    <t xml:space="preserve">        Retail trade by type of ownership for January-July 2024</t>
  </si>
  <si>
    <t>5.  Retail trade by enterprise size and trade sectors for July 2024</t>
  </si>
  <si>
    <t>Retail trade by enterprise size and trade sectors for January-July 2024</t>
  </si>
  <si>
    <t>Wholesale trade by type of ownership for July 2024</t>
  </si>
  <si>
    <t>Wholesale trade by type of ownership for January-July 2024</t>
  </si>
  <si>
    <t>7. Wholesale trade by size of enterprises for July 2024</t>
  </si>
  <si>
    <t>Wholesale trade by size of enterprises for January-July 2024</t>
  </si>
  <si>
    <r>
      <rPr>
        <b/>
        <sz val="8"/>
        <rFont val="Roboto"/>
        <charset val="204"/>
      </rPr>
      <t>Director of the Department</t>
    </r>
    <r>
      <rPr>
        <sz val="8"/>
        <rFont val="Roboto"/>
        <charset val="204"/>
      </rPr>
      <t xml:space="preserve">:                   </t>
    </r>
  </si>
  <si>
    <t>G. Karaulova</t>
  </si>
  <si>
    <t>-</t>
  </si>
  <si>
    <r>
      <t>Е-mail: sh.sakigozhina@</t>
    </r>
    <r>
      <rPr>
        <sz val="8"/>
        <color indexed="8"/>
        <rFont val="Roboto"/>
        <charset val="204"/>
      </rPr>
      <t>aspire.gov.kz</t>
    </r>
  </si>
  <si>
    <t>Sh.Yerzhanova</t>
  </si>
  <si>
    <t>х</t>
  </si>
  <si>
    <t>№ 8-9/5482-ВН</t>
  </si>
  <si>
    <t>August 12, 2024</t>
  </si>
  <si>
    <t xml:space="preserve"> 8. Volume of commodity stocks in retail and wholesale enterprises for 1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</si>
</sst>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##\ ###\ ###\ ###\ ##0"/>
    <numFmt numFmtId="165" formatCode="#,##0.0"/>
    <numFmt numFmtId="166" formatCode="###\ ###\ ###\ ###\ ##0.0"/>
    <numFmt numFmtId="167" formatCode="###\ ###\ ###\ ##0.0"/>
    <numFmt numFmtId="168" formatCode="###\ ###\ ###\ ##0"/>
    <numFmt numFmtId="169" formatCode="0.0"/>
    <numFmt numFmtId="170" formatCode="0.0000"/>
  </numFmts>
  <fonts count="34" x14ac:knownFonts="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u/>
      <sz val="11"/>
      <color theme="10"/>
      <name val="Arial Cyr"/>
    </font>
    <font>
      <sz val="10"/>
      <name val="Roboto"/>
      <charset val="204"/>
    </font>
    <font>
      <sz val="9"/>
      <name val="Roboto"/>
      <charset val="204"/>
    </font>
    <font>
      <b/>
      <sz val="14"/>
      <name val="Roboto"/>
      <charset val="204"/>
    </font>
    <font>
      <sz val="8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b/>
      <sz val="10"/>
      <name val="Roboto"/>
      <charset val="204"/>
    </font>
    <font>
      <u/>
      <sz val="9"/>
      <color theme="10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sz val="9"/>
      <color theme="1"/>
      <name val="Roboto"/>
      <charset val="204"/>
    </font>
    <font>
      <sz val="8"/>
      <color rgb="FF000000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10"/>
      <name val="Arial Cyr"/>
    </font>
    <font>
      <b/>
      <sz val="12"/>
      <color theme="1"/>
      <name val="Roboto"/>
      <charset val="204"/>
    </font>
    <font>
      <sz val="10"/>
      <color rgb="FF000000"/>
      <name val="Roboto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i/>
      <sz val="8"/>
      <name val="Roboto"/>
      <charset val="204"/>
    </font>
    <font>
      <sz val="10"/>
      <color indexed="8"/>
      <name val="Roboto"/>
      <charset val="204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name val="Roboto Bold"/>
      <charset val="204"/>
    </font>
    <font>
      <sz val="20"/>
      <name val="Roboto Bold"/>
      <charset val="204"/>
    </font>
    <font>
      <b/>
      <sz val="14"/>
      <name val="Roboto Bold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4" fillId="0" borderId="0"/>
    <xf numFmtId="0" fontId="25" fillId="0" borderId="0"/>
    <xf numFmtId="0" fontId="28" fillId="0" borderId="0"/>
    <xf numFmtId="0" fontId="29" fillId="0" borderId="0"/>
    <xf numFmtId="0" fontId="28" fillId="0" borderId="0"/>
  </cellStyleXfs>
  <cellXfs count="205">
    <xf numFmtId="0" fontId="0" fillId="0" borderId="0" xfId="0"/>
    <xf numFmtId="0" fontId="4" fillId="0" borderId="0" xfId="0" applyFont="1" applyAlignment="1"/>
    <xf numFmtId="0" fontId="5" fillId="0" borderId="0" xfId="0" applyFont="1" applyAlignment="1"/>
    <xf numFmtId="0" fontId="7" fillId="0" borderId="0" xfId="1" applyNumberFormat="1" applyFont="1" applyFill="1" applyBorder="1" applyAlignment="1" applyProtection="1">
      <alignment vertical="top" wrapText="1"/>
    </xf>
    <xf numFmtId="0" fontId="6" fillId="0" borderId="0" xfId="1" applyNumberFormat="1" applyFont="1" applyFill="1" applyBorder="1" applyAlignment="1" applyProtection="1">
      <alignment horizontal="right" vertical="top" wrapText="1"/>
    </xf>
    <xf numFmtId="0" fontId="4" fillId="0" borderId="0" xfId="0" applyFont="1" applyAlignment="1">
      <alignment vertical="top" wrapText="1"/>
    </xf>
    <xf numFmtId="0" fontId="8" fillId="0" borderId="0" xfId="0" applyFont="1" applyAlignment="1"/>
    <xf numFmtId="0" fontId="9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/>
    <xf numFmtId="0" fontId="10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13" fillId="0" borderId="0" xfId="3" applyFont="1" applyAlignment="1" applyProtection="1"/>
    <xf numFmtId="0" fontId="4" fillId="0" borderId="0" xfId="0" applyFont="1" applyAlignment="1">
      <alignment horizontal="right" wrapText="1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0" fillId="0" borderId="0" xfId="0" applyFont="1" applyFill="1" applyAlignment="1">
      <alignment horizontal="justify" vertical="top" wrapText="1"/>
    </xf>
    <xf numFmtId="0" fontId="14" fillId="0" borderId="3" xfId="0" applyFont="1" applyFill="1" applyBorder="1" applyAlignment="1">
      <alignment horizontal="center" vertical="center" wrapText="1" shrinkToFit="1" readingOrder="1"/>
    </xf>
    <xf numFmtId="0" fontId="4" fillId="0" borderId="0" xfId="0" applyFont="1" applyFill="1" applyBorder="1"/>
    <xf numFmtId="168" fontId="7" fillId="0" borderId="0" xfId="0" applyNumberFormat="1" applyFont="1" applyFill="1" applyBorder="1" applyAlignment="1">
      <alignment horizontal="right" wrapText="1"/>
    </xf>
    <xf numFmtId="167" fontId="7" fillId="0" borderId="0" xfId="0" applyNumberFormat="1" applyFont="1" applyFill="1" applyBorder="1" applyAlignment="1">
      <alignment horizontal="right" wrapText="1"/>
    </xf>
    <xf numFmtId="0" fontId="12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shrinkToFit="1" readingOrder="1"/>
    </xf>
    <xf numFmtId="49" fontId="19" fillId="0" borderId="0" xfId="0" applyNumberFormat="1" applyFont="1" applyFill="1" applyAlignment="1">
      <alignment horizontal="left" wrapText="1"/>
    </xf>
    <xf numFmtId="49" fontId="7" fillId="0" borderId="0" xfId="0" applyNumberFormat="1" applyFont="1" applyFill="1" applyAlignment="1">
      <alignment horizontal="left" wrapText="1"/>
    </xf>
    <xf numFmtId="49" fontId="7" fillId="0" borderId="0" xfId="0" applyNumberFormat="1" applyFont="1" applyFill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169" fontId="4" fillId="0" borderId="0" xfId="0" applyNumberFormat="1" applyFont="1" applyFill="1" applyAlignment="1"/>
    <xf numFmtId="165" fontId="4" fillId="0" borderId="0" xfId="0" applyNumberFormat="1" applyFont="1" applyFill="1" applyAlignment="1"/>
    <xf numFmtId="0" fontId="7" fillId="0" borderId="0" xfId="0" applyFont="1" applyFill="1" applyBorder="1" applyAlignment="1">
      <alignment wrapText="1"/>
    </xf>
    <xf numFmtId="0" fontId="12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/>
    <xf numFmtId="0" fontId="5" fillId="0" borderId="0" xfId="0" applyFont="1" applyFill="1" applyBorder="1" applyAlignment="1">
      <alignment vertical="center"/>
    </xf>
    <xf numFmtId="170" fontId="4" fillId="0" borderId="0" xfId="0" applyNumberFormat="1" applyFont="1" applyFill="1" applyAlignment="1"/>
    <xf numFmtId="0" fontId="5" fillId="0" borderId="1" xfId="0" applyFont="1" applyFill="1" applyBorder="1" applyAlignment="1"/>
    <xf numFmtId="0" fontId="7" fillId="0" borderId="0" xfId="0" applyFont="1" applyFill="1" applyBorder="1" applyAlignment="1"/>
    <xf numFmtId="0" fontId="4" fillId="0" borderId="0" xfId="0" applyFont="1" applyFill="1" applyBorder="1" applyAlignment="1"/>
    <xf numFmtId="165" fontId="5" fillId="0" borderId="0" xfId="0" applyNumberFormat="1" applyFont="1" applyFill="1" applyAlignment="1">
      <alignment horizontal="right"/>
    </xf>
    <xf numFmtId="0" fontId="4" fillId="0" borderId="2" xfId="0" applyFont="1" applyFill="1" applyBorder="1" applyAlignment="1"/>
    <xf numFmtId="0" fontId="4" fillId="0" borderId="1" xfId="0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wrapText="1"/>
    </xf>
    <xf numFmtId="165" fontId="7" fillId="0" borderId="0" xfId="0" applyNumberFormat="1" applyFont="1" applyFill="1" applyBorder="1" applyAlignment="1">
      <alignment horizontal="left" indent="1"/>
    </xf>
    <xf numFmtId="165" fontId="14" fillId="0" borderId="0" xfId="0" applyNumberFormat="1" applyFont="1" applyFill="1" applyBorder="1" applyAlignment="1"/>
    <xf numFmtId="165" fontId="7" fillId="0" borderId="0" xfId="0" applyNumberFormat="1" applyFont="1" applyFill="1" applyBorder="1" applyAlignment="1"/>
    <xf numFmtId="165" fontId="14" fillId="0" borderId="1" xfId="0" applyNumberFormat="1" applyFont="1" applyFill="1" applyBorder="1" applyAlignment="1"/>
    <xf numFmtId="0" fontId="7" fillId="0" borderId="1" xfId="0" applyFont="1" applyFill="1" applyBorder="1" applyAlignment="1"/>
    <xf numFmtId="165" fontId="19" fillId="0" borderId="0" xfId="0" applyNumberFormat="1" applyFont="1" applyFill="1" applyBorder="1" applyAlignment="1">
      <alignment horizontal="left" wrapText="1" indent="1"/>
    </xf>
    <xf numFmtId="165" fontId="15" fillId="0" borderId="2" xfId="0" applyNumberFormat="1" applyFont="1" applyFill="1" applyBorder="1" applyAlignment="1">
      <alignment vertical="top"/>
    </xf>
    <xf numFmtId="0" fontId="19" fillId="0" borderId="2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vertical="center" wrapText="1"/>
    </xf>
    <xf numFmtId="0" fontId="7" fillId="0" borderId="0" xfId="0" applyFont="1" applyFill="1" applyAlignment="1"/>
    <xf numFmtId="0" fontId="22" fillId="0" borderId="0" xfId="0" applyFont="1" applyAlignment="1">
      <alignment horizontal="center"/>
    </xf>
    <xf numFmtId="0" fontId="23" fillId="0" borderId="0" xfId="4" applyFont="1"/>
    <xf numFmtId="0" fontId="4" fillId="0" borderId="0" xfId="5" applyFont="1"/>
    <xf numFmtId="0" fontId="23" fillId="0" borderId="0" xfId="4" applyFont="1" applyAlignment="1">
      <alignment horizontal="left" wrapText="1"/>
    </xf>
    <xf numFmtId="0" fontId="26" fillId="0" borderId="0" xfId="6" applyFont="1" applyAlignment="1"/>
    <xf numFmtId="0" fontId="26" fillId="0" borderId="0" xfId="5" applyFont="1" applyAlignment="1"/>
    <xf numFmtId="0" fontId="27" fillId="0" borderId="0" xfId="5" applyFont="1" applyAlignment="1"/>
    <xf numFmtId="0" fontId="4" fillId="0" borderId="0" xfId="5" applyFont="1" applyAlignment="1"/>
    <xf numFmtId="0" fontId="7" fillId="0" borderId="0" xfId="5" applyFont="1"/>
    <xf numFmtId="0" fontId="22" fillId="0" borderId="0" xfId="0" applyFont="1" applyFill="1" applyAlignment="1">
      <alignment horizontal="center" vertical="top"/>
    </xf>
    <xf numFmtId="165" fontId="15" fillId="0" borderId="0" xfId="0" applyNumberFormat="1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top" wrapText="1"/>
    </xf>
    <xf numFmtId="165" fontId="7" fillId="0" borderId="2" xfId="0" applyNumberFormat="1" applyFont="1" applyFill="1" applyBorder="1" applyAlignment="1">
      <alignment vertical="top" wrapText="1"/>
    </xf>
    <xf numFmtId="49" fontId="7" fillId="0" borderId="0" xfId="0" applyNumberFormat="1" applyFont="1" applyFill="1" applyBorder="1" applyAlignment="1">
      <alignment horizontal="left" wrapText="1"/>
    </xf>
    <xf numFmtId="0" fontId="4" fillId="0" borderId="0" xfId="0" applyFont="1" applyFill="1"/>
    <xf numFmtId="0" fontId="12" fillId="0" borderId="0" xfId="0" applyFont="1" applyFill="1" applyAlignment="1">
      <alignment horizont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4" fillId="0" borderId="4" xfId="0" applyFont="1" applyFill="1" applyBorder="1" applyAlignment="1">
      <alignment horizontal="center" vertical="center" wrapText="1" shrinkToFit="1" readingOrder="1"/>
    </xf>
    <xf numFmtId="49" fontId="14" fillId="0" borderId="0" xfId="0" applyNumberFormat="1" applyFont="1" applyFill="1" applyBorder="1" applyAlignment="1">
      <alignment horizontal="left"/>
    </xf>
    <xf numFmtId="168" fontId="33" fillId="0" borderId="0" xfId="0" applyNumberFormat="1" applyFont="1" applyFill="1" applyAlignment="1">
      <alignment horizontal="right" wrapText="1"/>
    </xf>
    <xf numFmtId="167" fontId="33" fillId="0" borderId="0" xfId="0" applyNumberFormat="1" applyFont="1" applyFill="1" applyAlignment="1">
      <alignment horizontal="right" wrapText="1"/>
    </xf>
    <xf numFmtId="0" fontId="10" fillId="0" borderId="0" xfId="0" applyFont="1" applyFill="1" applyAlignment="1"/>
    <xf numFmtId="49" fontId="14" fillId="0" borderId="0" xfId="0" applyNumberFormat="1" applyFont="1" applyFill="1" applyBorder="1" applyAlignment="1">
      <alignment horizontal="left" indent="2"/>
    </xf>
    <xf numFmtId="168" fontId="15" fillId="0" borderId="0" xfId="0" applyNumberFormat="1" applyFont="1" applyFill="1" applyAlignment="1">
      <alignment horizontal="right" wrapText="1"/>
    </xf>
    <xf numFmtId="167" fontId="15" fillId="0" borderId="0" xfId="0" applyNumberFormat="1" applyFont="1" applyFill="1" applyAlignment="1">
      <alignment horizontal="right" wrapText="1"/>
    </xf>
    <xf numFmtId="0" fontId="14" fillId="0" borderId="0" xfId="0" applyFont="1" applyFill="1" applyBorder="1"/>
    <xf numFmtId="164" fontId="14" fillId="0" borderId="0" xfId="0" applyNumberFormat="1" applyFont="1" applyFill="1" applyBorder="1" applyAlignment="1">
      <alignment horizontal="right"/>
    </xf>
    <xf numFmtId="166" fontId="14" fillId="0" borderId="0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left" wrapText="1"/>
    </xf>
    <xf numFmtId="0" fontId="10" fillId="0" borderId="0" xfId="0" applyFont="1" applyFill="1"/>
    <xf numFmtId="49" fontId="14" fillId="0" borderId="0" xfId="0" applyNumberFormat="1" applyFont="1" applyFill="1" applyBorder="1" applyAlignment="1">
      <alignment horizontal="left" wrapText="1" indent="2"/>
    </xf>
    <xf numFmtId="166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166" fontId="4" fillId="0" borderId="0" xfId="0" applyNumberFormat="1" applyFont="1" applyFill="1" applyAlignment="1"/>
    <xf numFmtId="49" fontId="14" fillId="0" borderId="1" xfId="0" applyNumberFormat="1" applyFont="1" applyFill="1" applyBorder="1" applyAlignment="1">
      <alignment horizontal="left"/>
    </xf>
    <xf numFmtId="168" fontId="33" fillId="0" borderId="1" xfId="0" applyNumberFormat="1" applyFont="1" applyFill="1" applyBorder="1" applyAlignment="1">
      <alignment horizontal="right" wrapText="1"/>
    </xf>
    <xf numFmtId="167" fontId="33" fillId="0" borderId="1" xfId="0" applyNumberFormat="1" applyFont="1" applyFill="1" applyBorder="1" applyAlignment="1">
      <alignment horizontal="right" wrapText="1"/>
    </xf>
    <xf numFmtId="49" fontId="17" fillId="0" borderId="0" xfId="0" applyNumberFormat="1" applyFont="1" applyFill="1" applyAlignment="1">
      <alignment horizontal="left"/>
    </xf>
    <xf numFmtId="164" fontId="17" fillId="0" borderId="0" xfId="0" applyNumberFormat="1" applyFont="1" applyFill="1" applyBorder="1" applyAlignment="1">
      <alignment horizontal="right"/>
    </xf>
    <xf numFmtId="166" fontId="17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/>
    <xf numFmtId="0" fontId="4" fillId="0" borderId="0" xfId="0" applyNumberFormat="1" applyFont="1" applyFill="1" applyAlignment="1"/>
    <xf numFmtId="164" fontId="17" fillId="0" borderId="0" xfId="0" applyNumberFormat="1" applyFont="1" applyFill="1" applyAlignment="1">
      <alignment horizontal="right"/>
    </xf>
    <xf numFmtId="166" fontId="17" fillId="0" borderId="0" xfId="0" applyNumberFormat="1" applyFont="1" applyFill="1" applyAlignment="1">
      <alignment horizontal="right"/>
    </xf>
    <xf numFmtId="166" fontId="10" fillId="0" borderId="0" xfId="0" applyNumberFormat="1" applyFont="1" applyFill="1" applyAlignment="1"/>
    <xf numFmtId="49" fontId="17" fillId="0" borderId="0" xfId="0" applyNumberFormat="1" applyFont="1" applyFill="1" applyAlignment="1">
      <alignment horizontal="left" indent="2"/>
    </xf>
    <xf numFmtId="165" fontId="17" fillId="0" borderId="0" xfId="0" applyNumberFormat="1" applyFont="1" applyFill="1" applyAlignment="1"/>
    <xf numFmtId="49" fontId="17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center" vertical="center" wrapText="1" shrinkToFit="1" readingOrder="1"/>
    </xf>
    <xf numFmtId="0" fontId="7" fillId="0" borderId="6" xfId="0" applyFont="1" applyFill="1" applyBorder="1" applyAlignment="1">
      <alignment horizontal="center" vertical="center" wrapText="1"/>
    </xf>
    <xf numFmtId="168" fontId="33" fillId="0" borderId="2" xfId="7" applyNumberFormat="1" applyFont="1" applyFill="1" applyBorder="1" applyAlignment="1">
      <alignment horizontal="right" wrapText="1"/>
    </xf>
    <xf numFmtId="167" fontId="33" fillId="0" borderId="0" xfId="7" applyNumberFormat="1" applyFont="1" applyFill="1" applyAlignment="1">
      <alignment horizontal="right" wrapText="1"/>
    </xf>
    <xf numFmtId="169" fontId="12" fillId="0" borderId="0" xfId="0" applyNumberFormat="1" applyFont="1" applyFill="1" applyAlignment="1"/>
    <xf numFmtId="0" fontId="12" fillId="0" borderId="0" xfId="0" applyFont="1" applyFill="1" applyAlignment="1"/>
    <xf numFmtId="168" fontId="33" fillId="0" borderId="0" xfId="7" applyNumberFormat="1" applyFont="1" applyFill="1" applyBorder="1" applyAlignment="1">
      <alignment horizontal="right" wrapText="1"/>
    </xf>
    <xf numFmtId="168" fontId="33" fillId="0" borderId="1" xfId="7" applyNumberFormat="1" applyFont="1" applyFill="1" applyBorder="1" applyAlignment="1">
      <alignment horizontal="right" wrapText="1"/>
    </xf>
    <xf numFmtId="167" fontId="33" fillId="0" borderId="1" xfId="7" applyNumberFormat="1" applyFont="1" applyFill="1" applyBorder="1" applyAlignment="1">
      <alignment horizontal="right" wrapText="1"/>
    </xf>
    <xf numFmtId="168" fontId="15" fillId="0" borderId="0" xfId="0" applyNumberFormat="1" applyFont="1" applyFill="1" applyBorder="1" applyAlignment="1">
      <alignment horizontal="right" wrapText="1"/>
    </xf>
    <xf numFmtId="167" fontId="15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Alignment="1"/>
    <xf numFmtId="168" fontId="33" fillId="0" borderId="2" xfId="0" applyNumberFormat="1" applyFont="1" applyFill="1" applyBorder="1" applyAlignment="1">
      <alignment horizontal="right" wrapText="1"/>
    </xf>
    <xf numFmtId="167" fontId="33" fillId="0" borderId="2" xfId="0" applyNumberFormat="1" applyFont="1" applyFill="1" applyBorder="1" applyAlignment="1">
      <alignment horizontal="right" wrapText="1"/>
    </xf>
    <xf numFmtId="168" fontId="33" fillId="0" borderId="0" xfId="0" applyNumberFormat="1" applyFont="1" applyFill="1" applyBorder="1" applyAlignment="1">
      <alignment horizontal="right" wrapText="1"/>
    </xf>
    <xf numFmtId="167" fontId="33" fillId="0" borderId="0" xfId="0" applyNumberFormat="1" applyFont="1" applyFill="1" applyBorder="1" applyAlignment="1">
      <alignment horizontal="right" wrapText="1"/>
    </xf>
    <xf numFmtId="167" fontId="4" fillId="0" borderId="0" xfId="0" applyNumberFormat="1" applyFont="1" applyFill="1" applyAlignment="1"/>
    <xf numFmtId="168" fontId="4" fillId="0" borderId="0" xfId="0" applyNumberFormat="1" applyFont="1" applyFill="1" applyAlignment="1"/>
    <xf numFmtId="4" fontId="4" fillId="0" borderId="0" xfId="0" applyNumberFormat="1" applyFont="1" applyFill="1" applyAlignment="1"/>
    <xf numFmtId="165" fontId="10" fillId="0" borderId="0" xfId="0" applyNumberFormat="1" applyFont="1" applyFill="1" applyAlignment="1"/>
    <xf numFmtId="169" fontId="10" fillId="0" borderId="0" xfId="0" applyNumberFormat="1" applyFont="1" applyFill="1" applyAlignment="1"/>
    <xf numFmtId="0" fontId="33" fillId="0" borderId="0" xfId="0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wrapText="1"/>
    </xf>
    <xf numFmtId="2" fontId="4" fillId="0" borderId="0" xfId="0" applyNumberFormat="1" applyFont="1" applyFill="1" applyAlignment="1"/>
    <xf numFmtId="0" fontId="33" fillId="0" borderId="1" xfId="0" applyFont="1" applyFill="1" applyBorder="1" applyAlignment="1">
      <alignment horizontal="right" wrapText="1"/>
    </xf>
    <xf numFmtId="3" fontId="33" fillId="0" borderId="2" xfId="0" applyNumberFormat="1" applyFont="1" applyFill="1" applyBorder="1" applyAlignment="1">
      <alignment horizontal="right" wrapText="1"/>
    </xf>
    <xf numFmtId="3" fontId="33" fillId="0" borderId="0" xfId="0" applyNumberFormat="1" applyFont="1" applyFill="1" applyBorder="1" applyAlignment="1">
      <alignment horizontal="right" wrapText="1"/>
    </xf>
    <xf numFmtId="3" fontId="33" fillId="0" borderId="1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/>
    <xf numFmtId="0" fontId="7" fillId="0" borderId="0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/>
    <xf numFmtId="0" fontId="14" fillId="0" borderId="2" xfId="0" applyFont="1" applyFill="1" applyBorder="1"/>
    <xf numFmtId="0" fontId="4" fillId="0" borderId="1" xfId="0" applyFont="1" applyFill="1" applyBorder="1" applyAlignment="1"/>
    <xf numFmtId="0" fontId="32" fillId="0" borderId="0" xfId="1" applyNumberFormat="1" applyFont="1" applyFill="1" applyBorder="1" applyAlignment="1" applyProtection="1">
      <alignment horizontal="left" vertical="center" wrapText="1"/>
    </xf>
    <xf numFmtId="0" fontId="9" fillId="0" borderId="0" xfId="1" applyNumberFormat="1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0" fillId="2" borderId="0" xfId="1" applyNumberFormat="1" applyFont="1" applyFill="1" applyBorder="1" applyAlignment="1" applyProtection="1">
      <alignment horizontal="left" vertical="top" wrapText="1"/>
    </xf>
    <xf numFmtId="0" fontId="31" fillId="0" borderId="0" xfId="0" applyFont="1" applyAlignment="1"/>
    <xf numFmtId="0" fontId="6" fillId="0" borderId="0" xfId="1" applyNumberFormat="1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/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10">
    <cellStyle name="Гиперссылка" xfId="3" builtinId="8"/>
    <cellStyle name="Обычный" xfId="0" builtinId="0"/>
    <cellStyle name="Обычный 2" xfId="1"/>
    <cellStyle name="Обычный 2 2" xfId="6"/>
    <cellStyle name="Обычный 3" xfId="5"/>
    <cellStyle name="Обычный 3 2" xfId="7"/>
    <cellStyle name="Обычный 4" xfId="2"/>
    <cellStyle name="Обычный 4 2" xfId="4"/>
    <cellStyle name="Обычный 5" xfId="8"/>
    <cellStyle name="Обычный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13482</xdr:colOff>
      <xdr:row>4</xdr:row>
      <xdr:rowOff>67701</xdr:rowOff>
    </xdr:to>
    <xdr:pic>
      <xdr:nvPicPr>
        <xdr:cNvPr id="6" name="Рисунок 5" descr="\\172.16.0.35\!!!New FTP!!!\!!! ДККДРК Управление распространения и развития коммуникаций\ЛОГОТИП БЮРО 01,11,2023\Group 17069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446020" cy="71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8;&#1073;&#1088;&#1072;&#1075;&#1080;&#1084;\Desktop\&#1041;&#1102;&#1088;&#1086;%20&#1089;&#1090;&#1072;&#1090;&#1080;&#1089;&#1090;&#1080;&#1082;&#1080;\&#1095;&#1072;&#1089;&#1090;&#1100;%204\&#1069;&#1082;&#1089;&#1077;&#1083;&#1100;\&#1043;&#1086;&#1090;&#1086;&#1074;&#1099;&#1077;\&#1095;&#1080;&#1089;&#1083;&#1077;&#1085;&#1085;&#1086;&#1089;&#1090;&#1100;%20&#1085;&#1072;&#1089;&#1077;&#1083;&#1077;&#1085;&#1080;&#1103;%20&#1087;&#1086;%20&#1087;&#1086;&#1083;&#1091;%20&#1080;%20&#1074;&#1086;&#1079;&#1088;&#1072;&#1089;&#1090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 (7)"/>
      <sheetName val="Усл.обозначения (6)"/>
      <sheetName val="Содержание (6)"/>
      <sheetName val="1"/>
      <sheetName val="1.1 (2)"/>
      <sheetName val="1.2 (2)"/>
      <sheetName val="1.3 (2)"/>
      <sheetName val="1.4"/>
      <sheetName val="1.5"/>
      <sheetName val="1.6"/>
      <sheetName val="1.7"/>
      <sheetName val="1.8"/>
      <sheetName val="1.9"/>
      <sheetName val="1.10"/>
      <sheetName val="1.11"/>
      <sheetName val="1.12"/>
      <sheetName val="1.13"/>
      <sheetName val="1.14"/>
      <sheetName val="1.15"/>
      <sheetName val="1.16"/>
      <sheetName val="1.17"/>
      <sheetName val="1.18"/>
      <sheetName val="1.19"/>
      <sheetName val="1.20"/>
    </sheetNames>
    <sheetDataSet>
      <sheetData sheetId="0" refreshError="1"/>
      <sheetData sheetId="1" refreshError="1"/>
      <sheetData sheetId="2" refreshError="1"/>
      <sheetData sheetId="3">
        <row r="9">
          <cell r="A9" t="str">
            <v>Republic of Kazakhstan</v>
          </cell>
          <cell r="B9">
            <v>19766807</v>
          </cell>
          <cell r="C9">
            <v>9647701</v>
          </cell>
          <cell r="D9">
            <v>10119106</v>
          </cell>
          <cell r="E9">
            <v>6162278</v>
          </cell>
          <cell r="F9">
            <v>3169613</v>
          </cell>
          <cell r="G9">
            <v>2992665</v>
          </cell>
          <cell r="H9">
            <v>11359953</v>
          </cell>
          <cell r="I9">
            <v>5709829</v>
          </cell>
          <cell r="J9">
            <v>5650124</v>
          </cell>
          <cell r="K9">
            <v>2244576</v>
          </cell>
          <cell r="L9">
            <v>768259</v>
          </cell>
          <cell r="M9">
            <v>1476317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18"/>
  <sheetViews>
    <sheetView tabSelected="1" view="pageBreakPreview" zoomScale="115" zoomScaleNormal="115" zoomScaleSheetLayoutView="115" workbookViewId="0">
      <selection activeCell="F14" sqref="F14"/>
    </sheetView>
  </sheetViews>
  <sheetFormatPr defaultColWidth="9.140625" defaultRowHeight="12.75" x14ac:dyDescent="0.2"/>
  <cols>
    <col min="1" max="4" width="9.140625" style="1"/>
    <col min="5" max="5" width="14.140625" style="1" customWidth="1"/>
    <col min="6" max="6" width="34.140625" style="1" customWidth="1"/>
    <col min="7" max="8" width="9.140625" style="1"/>
    <col min="9" max="9" width="11.42578125" style="2" customWidth="1"/>
    <col min="10" max="18" width="9.140625" style="2"/>
    <col min="19" max="19" width="10.5703125" style="2" bestFit="1" customWidth="1"/>
    <col min="20" max="16384" width="9.140625" style="2"/>
  </cols>
  <sheetData>
    <row r="6" spans="1:10" ht="18.75" customHeight="1" x14ac:dyDescent="0.2">
      <c r="A6" s="146" t="s">
        <v>115</v>
      </c>
      <c r="B6" s="146"/>
      <c r="C6" s="146"/>
      <c r="D6" s="146"/>
      <c r="E6" s="146"/>
      <c r="F6" s="150"/>
      <c r="G6" s="150"/>
      <c r="H6" s="150"/>
      <c r="I6" s="150"/>
      <c r="J6" s="150"/>
    </row>
    <row r="7" spans="1:10" ht="21.75" customHeight="1" x14ac:dyDescent="0.2">
      <c r="A7" s="146" t="s">
        <v>116</v>
      </c>
      <c r="B7" s="147"/>
      <c r="C7" s="147"/>
      <c r="D7" s="147"/>
      <c r="E7" s="147"/>
      <c r="F7" s="150"/>
      <c r="G7" s="147"/>
      <c r="H7" s="147"/>
      <c r="I7" s="147"/>
      <c r="J7" s="147"/>
    </row>
    <row r="8" spans="1:10" ht="18.75" x14ac:dyDescent="0.2">
      <c r="A8" s="3"/>
      <c r="B8" s="3"/>
      <c r="C8" s="3"/>
      <c r="D8" s="3"/>
      <c r="E8" s="4"/>
      <c r="F8" s="5"/>
      <c r="G8" s="5"/>
    </row>
    <row r="9" spans="1:10" ht="18.75" x14ac:dyDescent="0.2">
      <c r="A9" s="3"/>
      <c r="B9" s="3"/>
      <c r="C9" s="3"/>
      <c r="D9" s="3"/>
      <c r="E9" s="4"/>
      <c r="F9" s="5"/>
      <c r="G9" s="5"/>
    </row>
    <row r="10" spans="1:10" ht="15" x14ac:dyDescent="0.25">
      <c r="A10" s="148" t="s">
        <v>0</v>
      </c>
      <c r="B10" s="149"/>
      <c r="C10" s="149"/>
      <c r="D10" s="149"/>
      <c r="E10" s="149"/>
      <c r="F10" s="149"/>
      <c r="G10" s="6"/>
    </row>
    <row r="11" spans="1:10" ht="45" customHeight="1" x14ac:dyDescent="0.25">
      <c r="A11" s="149"/>
      <c r="B11" s="149"/>
      <c r="C11" s="149"/>
      <c r="D11" s="149"/>
      <c r="E11" s="149"/>
      <c r="F11" s="149"/>
      <c r="G11" s="6"/>
    </row>
    <row r="12" spans="1:10" ht="15" x14ac:dyDescent="0.25">
      <c r="A12" s="6"/>
      <c r="B12" s="6"/>
      <c r="C12" s="6"/>
      <c r="D12" s="6"/>
      <c r="E12" s="6"/>
      <c r="F12" s="6"/>
      <c r="G12" s="6"/>
    </row>
    <row r="13" spans="1:10" ht="18.75" x14ac:dyDescent="0.3">
      <c r="A13" s="7" t="s">
        <v>117</v>
      </c>
    </row>
    <row r="17" spans="1:6" x14ac:dyDescent="0.2">
      <c r="A17" s="8"/>
      <c r="B17" s="8"/>
      <c r="C17" s="8"/>
      <c r="D17" s="8"/>
      <c r="E17" s="8"/>
      <c r="F17" s="8"/>
    </row>
    <row r="18" spans="1:6" ht="18.75" x14ac:dyDescent="0.2">
      <c r="A18" s="145" t="s">
        <v>113</v>
      </c>
      <c r="B18" s="145"/>
      <c r="C18" s="145"/>
      <c r="D18" s="145"/>
      <c r="E18" s="145"/>
    </row>
  </sheetData>
  <mergeCells count="6">
    <mergeCell ref="A18:E18"/>
    <mergeCell ref="A7:E7"/>
    <mergeCell ref="A10:F11"/>
    <mergeCell ref="A6:E6"/>
    <mergeCell ref="F6:J6"/>
    <mergeCell ref="F7:J7"/>
  </mergeCells>
  <pageMargins left="0.78740157480314965" right="0.39370078740157483" top="0.39370078740157483" bottom="0.39370078740157483" header="0" footer="0"/>
  <pageSetup paperSize="9" scale="90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view="pageBreakPreview" topLeftCell="A10" zoomScale="120" zoomScaleNormal="115" zoomScaleSheetLayoutView="120" workbookViewId="0">
      <selection activeCell="A10" sqref="A1:XFD1048576"/>
    </sheetView>
  </sheetViews>
  <sheetFormatPr defaultColWidth="8.7109375" defaultRowHeight="12.75" x14ac:dyDescent="0.2"/>
  <cols>
    <col min="1" max="1" width="26.7109375" style="31" customWidth="1"/>
    <col min="2" max="2" width="15.85546875" style="31" customWidth="1"/>
    <col min="3" max="3" width="13.85546875" style="31" customWidth="1"/>
    <col min="4" max="4" width="16.5703125" style="31" customWidth="1"/>
    <col min="5" max="5" width="15.28515625" style="31" customWidth="1"/>
    <col min="6" max="6" width="15.85546875" style="31" customWidth="1"/>
    <col min="7" max="7" width="15.140625" style="31" customWidth="1"/>
    <col min="8" max="8" width="17.85546875" style="31" customWidth="1"/>
    <col min="9" max="9" width="17.7109375" style="31" customWidth="1"/>
    <col min="10" max="16384" width="8.7109375" style="31"/>
  </cols>
  <sheetData>
    <row r="1" spans="1:13" ht="18" customHeight="1" x14ac:dyDescent="0.2">
      <c r="A1" s="155" t="s">
        <v>71</v>
      </c>
      <c r="B1" s="155"/>
      <c r="C1" s="155"/>
      <c r="D1" s="155"/>
      <c r="E1" s="155"/>
      <c r="F1" s="155"/>
      <c r="G1" s="155"/>
      <c r="H1" s="155"/>
    </row>
    <row r="2" spans="1:13" ht="18.75" customHeight="1" x14ac:dyDescent="0.2">
      <c r="A2" s="190" t="s">
        <v>125</v>
      </c>
      <c r="B2" s="190"/>
      <c r="C2" s="190"/>
      <c r="D2" s="190"/>
      <c r="E2" s="190"/>
      <c r="F2" s="190"/>
      <c r="G2" s="190"/>
      <c r="H2" s="190"/>
    </row>
    <row r="3" spans="1:13" ht="10.5" customHeight="1" x14ac:dyDescent="0.2">
      <c r="A3" s="191"/>
      <c r="B3" s="192"/>
      <c r="C3" s="192"/>
      <c r="D3" s="192"/>
      <c r="E3" s="192"/>
      <c r="F3" s="192"/>
      <c r="G3" s="191"/>
      <c r="H3" s="191"/>
    </row>
    <row r="4" spans="1:13" ht="12.6" customHeight="1" x14ac:dyDescent="0.2">
      <c r="A4" s="174"/>
      <c r="B4" s="177" t="s">
        <v>87</v>
      </c>
      <c r="C4" s="181" t="s">
        <v>70</v>
      </c>
      <c r="D4" s="181"/>
      <c r="E4" s="181" t="s">
        <v>62</v>
      </c>
      <c r="F4" s="181"/>
      <c r="G4" s="181" t="s">
        <v>69</v>
      </c>
      <c r="H4" s="161"/>
      <c r="I4" s="41"/>
    </row>
    <row r="5" spans="1:13" ht="24" customHeight="1" x14ac:dyDescent="0.2">
      <c r="A5" s="176"/>
      <c r="B5" s="179"/>
      <c r="C5" s="76" t="s">
        <v>55</v>
      </c>
      <c r="D5" s="76" t="s">
        <v>68</v>
      </c>
      <c r="E5" s="76" t="s">
        <v>55</v>
      </c>
      <c r="F5" s="76" t="s">
        <v>68</v>
      </c>
      <c r="G5" s="76" t="s">
        <v>55</v>
      </c>
      <c r="H5" s="74" t="s">
        <v>68</v>
      </c>
      <c r="I5" s="41"/>
    </row>
    <row r="6" spans="1:13" s="83" customFormat="1" x14ac:dyDescent="0.2">
      <c r="A6" s="25" t="s">
        <v>79</v>
      </c>
      <c r="B6" s="124">
        <v>3532873113</v>
      </c>
      <c r="C6" s="124">
        <v>170399043</v>
      </c>
      <c r="D6" s="125">
        <v>4.8</v>
      </c>
      <c r="E6" s="124">
        <v>2255467345</v>
      </c>
      <c r="F6" s="125">
        <v>63.8</v>
      </c>
      <c r="G6" s="124">
        <v>1107006725</v>
      </c>
      <c r="H6" s="125">
        <v>31.4</v>
      </c>
      <c r="I6" s="131"/>
      <c r="J6" s="132"/>
      <c r="K6" s="132"/>
      <c r="L6" s="132"/>
      <c r="M6" s="132"/>
    </row>
    <row r="7" spans="1:13" x14ac:dyDescent="0.2">
      <c r="A7" s="26" t="s">
        <v>103</v>
      </c>
      <c r="B7" s="126">
        <v>31779727</v>
      </c>
      <c r="C7" s="133" t="s">
        <v>131</v>
      </c>
      <c r="D7" s="133" t="s">
        <v>131</v>
      </c>
      <c r="E7" s="126">
        <v>25290786</v>
      </c>
      <c r="F7" s="127">
        <v>79.599999999999994</v>
      </c>
      <c r="G7" s="126">
        <v>6488941</v>
      </c>
      <c r="H7" s="127">
        <v>20.399999999999999</v>
      </c>
      <c r="I7" s="131"/>
      <c r="J7" s="32"/>
      <c r="K7" s="32"/>
      <c r="L7" s="32"/>
      <c r="M7" s="32"/>
    </row>
    <row r="8" spans="1:13" x14ac:dyDescent="0.2">
      <c r="A8" s="27" t="s">
        <v>46</v>
      </c>
      <c r="B8" s="126">
        <v>80316092</v>
      </c>
      <c r="C8" s="21" t="s">
        <v>134</v>
      </c>
      <c r="D8" s="22" t="s">
        <v>134</v>
      </c>
      <c r="E8" s="126">
        <v>60191893</v>
      </c>
      <c r="F8" s="127">
        <v>74.900000000000006</v>
      </c>
      <c r="G8" s="126">
        <v>5277017</v>
      </c>
      <c r="H8" s="127">
        <v>6.6</v>
      </c>
      <c r="I8" s="131"/>
      <c r="J8" s="32"/>
      <c r="K8" s="32"/>
      <c r="L8" s="32"/>
      <c r="M8" s="32"/>
    </row>
    <row r="9" spans="1:13" x14ac:dyDescent="0.2">
      <c r="A9" s="27" t="s">
        <v>104</v>
      </c>
      <c r="B9" s="126">
        <v>104650271</v>
      </c>
      <c r="C9" s="134" t="s">
        <v>131</v>
      </c>
      <c r="D9" s="134" t="s">
        <v>131</v>
      </c>
      <c r="E9" s="126">
        <v>92072607</v>
      </c>
      <c r="F9" s="127">
        <v>88</v>
      </c>
      <c r="G9" s="126">
        <v>12577664</v>
      </c>
      <c r="H9" s="127">
        <v>12</v>
      </c>
      <c r="I9" s="131"/>
      <c r="J9" s="32"/>
      <c r="K9" s="32"/>
      <c r="L9" s="32"/>
      <c r="M9" s="32"/>
    </row>
    <row r="10" spans="1:13" x14ac:dyDescent="0.2">
      <c r="A10" s="27" t="s">
        <v>105</v>
      </c>
      <c r="B10" s="126">
        <v>98771163</v>
      </c>
      <c r="C10" s="134" t="s">
        <v>131</v>
      </c>
      <c r="D10" s="134" t="s">
        <v>131</v>
      </c>
      <c r="E10" s="126">
        <v>82556127</v>
      </c>
      <c r="F10" s="127">
        <v>83.6</v>
      </c>
      <c r="G10" s="126">
        <v>16215036</v>
      </c>
      <c r="H10" s="127">
        <v>16.399999999999999</v>
      </c>
      <c r="I10" s="131"/>
      <c r="J10" s="32"/>
      <c r="K10" s="32"/>
      <c r="L10" s="32"/>
      <c r="M10" s="32"/>
    </row>
    <row r="11" spans="1:13" x14ac:dyDescent="0.2">
      <c r="A11" s="27" t="s">
        <v>106</v>
      </c>
      <c r="B11" s="126">
        <v>510608184</v>
      </c>
      <c r="C11" s="134" t="s">
        <v>131</v>
      </c>
      <c r="D11" s="134" t="s">
        <v>131</v>
      </c>
      <c r="E11" s="126">
        <v>67637330</v>
      </c>
      <c r="F11" s="127">
        <v>13.2</v>
      </c>
      <c r="G11" s="126">
        <v>442970854</v>
      </c>
      <c r="H11" s="127">
        <v>86.8</v>
      </c>
      <c r="I11" s="131"/>
      <c r="J11" s="32"/>
      <c r="K11" s="32"/>
      <c r="L11" s="32"/>
      <c r="M11" s="32"/>
    </row>
    <row r="12" spans="1:13" x14ac:dyDescent="0.2">
      <c r="A12" s="27" t="s">
        <v>84</v>
      </c>
      <c r="B12" s="126">
        <v>52906543</v>
      </c>
      <c r="C12" s="134" t="s">
        <v>131</v>
      </c>
      <c r="D12" s="134" t="s">
        <v>131</v>
      </c>
      <c r="E12" s="126">
        <v>46676058</v>
      </c>
      <c r="F12" s="127">
        <v>88.2</v>
      </c>
      <c r="G12" s="126">
        <v>6230485</v>
      </c>
      <c r="H12" s="127">
        <v>11.8</v>
      </c>
      <c r="I12" s="131"/>
      <c r="J12" s="32"/>
      <c r="K12" s="32"/>
      <c r="L12" s="32"/>
      <c r="M12" s="32"/>
    </row>
    <row r="13" spans="1:13" x14ac:dyDescent="0.2">
      <c r="A13" s="27" t="s">
        <v>45</v>
      </c>
      <c r="B13" s="126">
        <v>40000299</v>
      </c>
      <c r="C13" s="134" t="s">
        <v>131</v>
      </c>
      <c r="D13" s="134" t="s">
        <v>131</v>
      </c>
      <c r="E13" s="126">
        <v>36697973</v>
      </c>
      <c r="F13" s="127">
        <v>91.7</v>
      </c>
      <c r="G13" s="126">
        <v>3302326</v>
      </c>
      <c r="H13" s="127">
        <v>8.3000000000000007</v>
      </c>
      <c r="I13" s="131"/>
      <c r="J13" s="32"/>
      <c r="K13" s="32"/>
      <c r="L13" s="32"/>
      <c r="M13" s="32"/>
    </row>
    <row r="14" spans="1:13" x14ac:dyDescent="0.2">
      <c r="A14" s="27" t="s">
        <v>107</v>
      </c>
      <c r="B14" s="126">
        <v>75677339</v>
      </c>
      <c r="C14" s="134" t="s">
        <v>131</v>
      </c>
      <c r="D14" s="134" t="s">
        <v>131</v>
      </c>
      <c r="E14" s="126">
        <v>73855732</v>
      </c>
      <c r="F14" s="127">
        <v>97.6</v>
      </c>
      <c r="G14" s="126">
        <v>1821607</v>
      </c>
      <c r="H14" s="127">
        <v>2.4</v>
      </c>
      <c r="I14" s="131"/>
      <c r="J14" s="32"/>
      <c r="K14" s="32"/>
      <c r="L14" s="32"/>
      <c r="M14" s="32"/>
    </row>
    <row r="15" spans="1:13" x14ac:dyDescent="0.2">
      <c r="A15" s="27" t="s">
        <v>108</v>
      </c>
      <c r="B15" s="126">
        <v>237311303</v>
      </c>
      <c r="C15" s="134" t="s">
        <v>131</v>
      </c>
      <c r="D15" s="134" t="s">
        <v>131</v>
      </c>
      <c r="E15" s="126">
        <v>175897033</v>
      </c>
      <c r="F15" s="127">
        <v>74.099999999999994</v>
      </c>
      <c r="G15" s="126">
        <v>61414270</v>
      </c>
      <c r="H15" s="127">
        <v>25.9</v>
      </c>
      <c r="I15" s="131"/>
      <c r="J15" s="32"/>
      <c r="K15" s="32"/>
      <c r="L15" s="32"/>
      <c r="M15" s="32"/>
    </row>
    <row r="16" spans="1:13" x14ac:dyDescent="0.2">
      <c r="A16" s="27" t="s">
        <v>109</v>
      </c>
      <c r="B16" s="126">
        <v>106320926</v>
      </c>
      <c r="C16" s="21" t="s">
        <v>134</v>
      </c>
      <c r="D16" s="22" t="s">
        <v>134</v>
      </c>
      <c r="E16" s="126">
        <v>90684935</v>
      </c>
      <c r="F16" s="127">
        <v>85.3</v>
      </c>
      <c r="G16" s="126">
        <v>6617416</v>
      </c>
      <c r="H16" s="127">
        <v>6.2</v>
      </c>
      <c r="I16" s="131"/>
      <c r="J16" s="32"/>
      <c r="K16" s="32"/>
      <c r="L16" s="32"/>
      <c r="M16" s="32"/>
    </row>
    <row r="17" spans="1:13" x14ac:dyDescent="0.2">
      <c r="A17" s="27" t="s">
        <v>110</v>
      </c>
      <c r="B17" s="126">
        <v>21403414</v>
      </c>
      <c r="C17" s="134" t="s">
        <v>131</v>
      </c>
      <c r="D17" s="134" t="s">
        <v>131</v>
      </c>
      <c r="E17" s="126">
        <v>20229180</v>
      </c>
      <c r="F17" s="127">
        <v>94.5</v>
      </c>
      <c r="G17" s="126">
        <v>1174234</v>
      </c>
      <c r="H17" s="127">
        <v>5.5</v>
      </c>
      <c r="I17" s="131"/>
      <c r="J17" s="32"/>
      <c r="K17" s="32"/>
      <c r="L17" s="32"/>
      <c r="M17" s="32"/>
    </row>
    <row r="18" spans="1:13" x14ac:dyDescent="0.2">
      <c r="A18" s="27" t="s">
        <v>111</v>
      </c>
      <c r="B18" s="126">
        <v>55124017</v>
      </c>
      <c r="C18" s="134" t="s">
        <v>131</v>
      </c>
      <c r="D18" s="134" t="s">
        <v>131</v>
      </c>
      <c r="E18" s="126">
        <v>52085379</v>
      </c>
      <c r="F18" s="127">
        <v>94.5</v>
      </c>
      <c r="G18" s="126">
        <v>3038638</v>
      </c>
      <c r="H18" s="127">
        <v>5.5</v>
      </c>
      <c r="I18" s="131"/>
      <c r="J18" s="32"/>
      <c r="K18" s="32"/>
      <c r="L18" s="32"/>
      <c r="M18" s="32"/>
    </row>
    <row r="19" spans="1:13" x14ac:dyDescent="0.2">
      <c r="A19" s="26" t="s">
        <v>44</v>
      </c>
      <c r="B19" s="126">
        <v>69801911</v>
      </c>
      <c r="C19" s="134" t="s">
        <v>131</v>
      </c>
      <c r="D19" s="134" t="s">
        <v>131</v>
      </c>
      <c r="E19" s="126">
        <v>57055971</v>
      </c>
      <c r="F19" s="127">
        <v>81.7</v>
      </c>
      <c r="G19" s="126">
        <v>12745940</v>
      </c>
      <c r="H19" s="127">
        <v>18.3</v>
      </c>
      <c r="I19" s="131"/>
      <c r="J19" s="32"/>
      <c r="K19" s="32"/>
      <c r="L19" s="32"/>
      <c r="M19" s="32"/>
    </row>
    <row r="20" spans="1:13" x14ac:dyDescent="0.2">
      <c r="A20" s="27" t="s">
        <v>112</v>
      </c>
      <c r="B20" s="126">
        <v>44291380</v>
      </c>
      <c r="C20" s="21" t="s">
        <v>134</v>
      </c>
      <c r="D20" s="22" t="s">
        <v>134</v>
      </c>
      <c r="E20" s="126">
        <v>40060868</v>
      </c>
      <c r="F20" s="127">
        <v>90.4</v>
      </c>
      <c r="G20" s="126">
        <v>3271810</v>
      </c>
      <c r="H20" s="127">
        <v>7.4</v>
      </c>
      <c r="I20" s="131"/>
      <c r="J20" s="32"/>
      <c r="K20" s="32"/>
      <c r="L20" s="32"/>
      <c r="M20" s="32"/>
    </row>
    <row r="21" spans="1:13" x14ac:dyDescent="0.2">
      <c r="A21" s="26" t="s">
        <v>43</v>
      </c>
      <c r="B21" s="126">
        <v>14971480</v>
      </c>
      <c r="C21" s="134" t="s">
        <v>131</v>
      </c>
      <c r="D21" s="134" t="s">
        <v>131</v>
      </c>
      <c r="E21" s="126">
        <v>14263720</v>
      </c>
      <c r="F21" s="127">
        <v>95.3</v>
      </c>
      <c r="G21" s="126">
        <v>707760</v>
      </c>
      <c r="H21" s="127">
        <v>4.7</v>
      </c>
      <c r="I21" s="131"/>
      <c r="J21" s="32"/>
      <c r="K21" s="32"/>
      <c r="L21" s="32"/>
      <c r="M21" s="32"/>
    </row>
    <row r="22" spans="1:13" x14ac:dyDescent="0.2">
      <c r="A22" s="26" t="s">
        <v>42</v>
      </c>
      <c r="B22" s="126">
        <v>9344339</v>
      </c>
      <c r="C22" s="134" t="s">
        <v>131</v>
      </c>
      <c r="D22" s="134" t="s">
        <v>131</v>
      </c>
      <c r="E22" s="126">
        <v>8059162</v>
      </c>
      <c r="F22" s="127">
        <v>86.2</v>
      </c>
      <c r="G22" s="126">
        <v>1285177</v>
      </c>
      <c r="H22" s="127">
        <v>13.8</v>
      </c>
      <c r="I22" s="131"/>
      <c r="J22" s="32"/>
      <c r="K22" s="32"/>
      <c r="L22" s="32"/>
      <c r="M22" s="32"/>
    </row>
    <row r="23" spans="1:13" x14ac:dyDescent="0.2">
      <c r="A23" s="28" t="s">
        <v>85</v>
      </c>
      <c r="B23" s="126">
        <v>105371000</v>
      </c>
      <c r="C23" s="21" t="s">
        <v>134</v>
      </c>
      <c r="D23" s="22" t="s">
        <v>134</v>
      </c>
      <c r="E23" s="126">
        <v>93525123</v>
      </c>
      <c r="F23" s="127">
        <v>88.8</v>
      </c>
      <c r="G23" s="126">
        <v>10567611</v>
      </c>
      <c r="H23" s="127">
        <v>10</v>
      </c>
      <c r="I23" s="131"/>
      <c r="J23" s="32"/>
      <c r="K23" s="32"/>
      <c r="L23" s="135"/>
      <c r="M23" s="135"/>
    </row>
    <row r="24" spans="1:13" s="83" customFormat="1" x14ac:dyDescent="0.2">
      <c r="A24" s="28" t="s">
        <v>41</v>
      </c>
      <c r="B24" s="126">
        <v>572810815</v>
      </c>
      <c r="C24" s="21">
        <v>144296318</v>
      </c>
      <c r="D24" s="22">
        <v>25.2</v>
      </c>
      <c r="E24" s="126">
        <v>332085639</v>
      </c>
      <c r="F24" s="127">
        <v>58</v>
      </c>
      <c r="G24" s="126">
        <v>96428858</v>
      </c>
      <c r="H24" s="127">
        <v>16.8</v>
      </c>
      <c r="I24" s="131"/>
      <c r="M24" s="132"/>
    </row>
    <row r="25" spans="1:13" x14ac:dyDescent="0.2">
      <c r="A25" s="28" t="s">
        <v>40</v>
      </c>
      <c r="B25" s="126">
        <v>1138556910</v>
      </c>
      <c r="C25" s="133" t="s">
        <v>131</v>
      </c>
      <c r="D25" s="133" t="s">
        <v>131</v>
      </c>
      <c r="E25" s="126">
        <v>733449212</v>
      </c>
      <c r="F25" s="127">
        <v>64.400000000000006</v>
      </c>
      <c r="G25" s="126">
        <v>405107698</v>
      </c>
      <c r="H25" s="127">
        <v>35.6</v>
      </c>
      <c r="I25" s="131"/>
    </row>
    <row r="26" spans="1:13" x14ac:dyDescent="0.2">
      <c r="A26" s="29" t="s">
        <v>39</v>
      </c>
      <c r="B26" s="97">
        <v>162856000</v>
      </c>
      <c r="C26" s="136" t="s">
        <v>131</v>
      </c>
      <c r="D26" s="136" t="s">
        <v>131</v>
      </c>
      <c r="E26" s="97">
        <v>153092617</v>
      </c>
      <c r="F26" s="98">
        <v>94</v>
      </c>
      <c r="G26" s="97">
        <v>9763383</v>
      </c>
      <c r="H26" s="98">
        <v>6</v>
      </c>
      <c r="I26" s="131"/>
    </row>
    <row r="27" spans="1:13" x14ac:dyDescent="0.2">
      <c r="I27" s="131"/>
    </row>
    <row r="28" spans="1:13" x14ac:dyDescent="0.2">
      <c r="A28" s="193" t="s">
        <v>126</v>
      </c>
      <c r="B28" s="193"/>
      <c r="C28" s="193"/>
      <c r="D28" s="193"/>
      <c r="E28" s="193"/>
      <c r="F28" s="193"/>
      <c r="G28" s="193"/>
      <c r="H28" s="193"/>
      <c r="I28" s="131"/>
    </row>
    <row r="29" spans="1:13" x14ac:dyDescent="0.2">
      <c r="B29" s="39"/>
      <c r="C29" s="39"/>
      <c r="D29" s="39"/>
      <c r="E29" s="39"/>
      <c r="F29" s="39"/>
      <c r="G29" s="39"/>
      <c r="I29" s="131"/>
    </row>
    <row r="30" spans="1:13" ht="19.5" customHeight="1" x14ac:dyDescent="0.2">
      <c r="A30" s="174"/>
      <c r="B30" s="177" t="s">
        <v>87</v>
      </c>
      <c r="C30" s="181" t="s">
        <v>70</v>
      </c>
      <c r="D30" s="181"/>
      <c r="E30" s="181" t="s">
        <v>62</v>
      </c>
      <c r="F30" s="181"/>
      <c r="G30" s="181" t="s">
        <v>69</v>
      </c>
      <c r="H30" s="161"/>
      <c r="I30" s="131"/>
    </row>
    <row r="31" spans="1:13" ht="22.5" x14ac:dyDescent="0.2">
      <c r="A31" s="176"/>
      <c r="B31" s="179"/>
      <c r="C31" s="76" t="s">
        <v>55</v>
      </c>
      <c r="D31" s="76" t="s">
        <v>68</v>
      </c>
      <c r="E31" s="76" t="s">
        <v>55</v>
      </c>
      <c r="F31" s="76" t="s">
        <v>68</v>
      </c>
      <c r="G31" s="76" t="s">
        <v>55</v>
      </c>
      <c r="H31" s="74" t="s">
        <v>68</v>
      </c>
      <c r="I31" s="131"/>
    </row>
    <row r="32" spans="1:13" x14ac:dyDescent="0.2">
      <c r="A32" s="25" t="s">
        <v>79</v>
      </c>
      <c r="B32" s="124">
        <v>22303344395</v>
      </c>
      <c r="C32" s="124">
        <v>696322812</v>
      </c>
      <c r="D32" s="125">
        <v>3.1</v>
      </c>
      <c r="E32" s="124">
        <v>14219844800</v>
      </c>
      <c r="F32" s="125">
        <v>63.8</v>
      </c>
      <c r="G32" s="124">
        <v>7387176783</v>
      </c>
      <c r="H32" s="125">
        <v>33.1</v>
      </c>
      <c r="I32" s="131"/>
    </row>
    <row r="33" spans="1:9" x14ac:dyDescent="0.2">
      <c r="A33" s="26" t="s">
        <v>103</v>
      </c>
      <c r="B33" s="126">
        <v>163977889</v>
      </c>
      <c r="C33" s="133" t="s">
        <v>131</v>
      </c>
      <c r="D33" s="133" t="s">
        <v>131</v>
      </c>
      <c r="E33" s="126">
        <v>124136552</v>
      </c>
      <c r="F33" s="127">
        <v>75.7</v>
      </c>
      <c r="G33" s="126">
        <v>39841337</v>
      </c>
      <c r="H33" s="127">
        <v>24.3</v>
      </c>
      <c r="I33" s="131"/>
    </row>
    <row r="34" spans="1:9" x14ac:dyDescent="0.2">
      <c r="A34" s="27" t="s">
        <v>46</v>
      </c>
      <c r="B34" s="126">
        <v>377683247</v>
      </c>
      <c r="C34" s="120" t="s">
        <v>134</v>
      </c>
      <c r="D34" s="121" t="s">
        <v>134</v>
      </c>
      <c r="E34" s="126">
        <v>335639317</v>
      </c>
      <c r="F34" s="127">
        <v>88.9</v>
      </c>
      <c r="G34" s="126">
        <v>27196748</v>
      </c>
      <c r="H34" s="127">
        <v>7.2</v>
      </c>
      <c r="I34" s="131"/>
    </row>
    <row r="35" spans="1:9" x14ac:dyDescent="0.2">
      <c r="A35" s="27" t="s">
        <v>104</v>
      </c>
      <c r="B35" s="126">
        <v>765227690</v>
      </c>
      <c r="C35" s="133" t="s">
        <v>131</v>
      </c>
      <c r="D35" s="133" t="s">
        <v>131</v>
      </c>
      <c r="E35" s="126">
        <v>682915908</v>
      </c>
      <c r="F35" s="127">
        <v>89.2</v>
      </c>
      <c r="G35" s="126">
        <v>82311782</v>
      </c>
      <c r="H35" s="127">
        <v>10.8</v>
      </c>
      <c r="I35" s="131"/>
    </row>
    <row r="36" spans="1:9" x14ac:dyDescent="0.2">
      <c r="A36" s="27" t="s">
        <v>105</v>
      </c>
      <c r="B36" s="126">
        <v>492620966</v>
      </c>
      <c r="C36" s="133" t="s">
        <v>131</v>
      </c>
      <c r="D36" s="133" t="s">
        <v>131</v>
      </c>
      <c r="E36" s="126">
        <v>398992920</v>
      </c>
      <c r="F36" s="127">
        <v>81</v>
      </c>
      <c r="G36" s="126">
        <v>93628046</v>
      </c>
      <c r="H36" s="127">
        <v>19</v>
      </c>
      <c r="I36" s="131"/>
    </row>
    <row r="37" spans="1:9" x14ac:dyDescent="0.2">
      <c r="A37" s="27" t="s">
        <v>106</v>
      </c>
      <c r="B37" s="126">
        <v>3478029812</v>
      </c>
      <c r="C37" s="133" t="s">
        <v>131</v>
      </c>
      <c r="D37" s="133" t="s">
        <v>131</v>
      </c>
      <c r="E37" s="126">
        <v>286317882</v>
      </c>
      <c r="F37" s="127">
        <v>8.1999999999999993</v>
      </c>
      <c r="G37" s="126">
        <v>3191711930</v>
      </c>
      <c r="H37" s="127">
        <v>91.8</v>
      </c>
      <c r="I37" s="131"/>
    </row>
    <row r="38" spans="1:9" x14ac:dyDescent="0.2">
      <c r="A38" s="27" t="s">
        <v>84</v>
      </c>
      <c r="B38" s="126">
        <v>288879284</v>
      </c>
      <c r="C38" s="133" t="s">
        <v>131</v>
      </c>
      <c r="D38" s="133" t="s">
        <v>131</v>
      </c>
      <c r="E38" s="126">
        <v>252162602</v>
      </c>
      <c r="F38" s="127">
        <v>87.3</v>
      </c>
      <c r="G38" s="126">
        <v>36716682</v>
      </c>
      <c r="H38" s="127">
        <v>12.7</v>
      </c>
      <c r="I38" s="131"/>
    </row>
    <row r="39" spans="1:9" x14ac:dyDescent="0.2">
      <c r="A39" s="27" t="s">
        <v>45</v>
      </c>
      <c r="B39" s="126">
        <v>219032007</v>
      </c>
      <c r="C39" s="133" t="s">
        <v>131</v>
      </c>
      <c r="D39" s="133" t="s">
        <v>131</v>
      </c>
      <c r="E39" s="126">
        <v>204392554</v>
      </c>
      <c r="F39" s="127">
        <v>93.3</v>
      </c>
      <c r="G39" s="126">
        <v>14639453</v>
      </c>
      <c r="H39" s="127">
        <v>6.7</v>
      </c>
      <c r="I39" s="131"/>
    </row>
    <row r="40" spans="1:9" x14ac:dyDescent="0.2">
      <c r="A40" s="27" t="s">
        <v>107</v>
      </c>
      <c r="B40" s="126">
        <v>298353538</v>
      </c>
      <c r="C40" s="133" t="s">
        <v>131</v>
      </c>
      <c r="D40" s="133" t="s">
        <v>131</v>
      </c>
      <c r="E40" s="126">
        <v>291405865</v>
      </c>
      <c r="F40" s="127">
        <v>97.7</v>
      </c>
      <c r="G40" s="126">
        <v>6947673</v>
      </c>
      <c r="H40" s="127">
        <v>2.2999999999999998</v>
      </c>
      <c r="I40" s="131"/>
    </row>
    <row r="41" spans="1:9" x14ac:dyDescent="0.2">
      <c r="A41" s="27" t="s">
        <v>108</v>
      </c>
      <c r="B41" s="126">
        <v>1386418836</v>
      </c>
      <c r="C41" s="133" t="s">
        <v>131</v>
      </c>
      <c r="D41" s="133" t="s">
        <v>131</v>
      </c>
      <c r="E41" s="126">
        <v>1021396999</v>
      </c>
      <c r="F41" s="127">
        <v>73.7</v>
      </c>
      <c r="G41" s="126">
        <v>365021837</v>
      </c>
      <c r="H41" s="127">
        <v>26.3</v>
      </c>
      <c r="I41" s="131"/>
    </row>
    <row r="42" spans="1:9" x14ac:dyDescent="0.2">
      <c r="A42" s="27" t="s">
        <v>109</v>
      </c>
      <c r="B42" s="126">
        <v>534360970</v>
      </c>
      <c r="C42" s="120" t="s">
        <v>134</v>
      </c>
      <c r="D42" s="121" t="s">
        <v>134</v>
      </c>
      <c r="E42" s="126">
        <v>478596423</v>
      </c>
      <c r="F42" s="127">
        <v>89.6</v>
      </c>
      <c r="G42" s="126">
        <v>46745972</v>
      </c>
      <c r="H42" s="127">
        <v>8.6999999999999993</v>
      </c>
      <c r="I42" s="131"/>
    </row>
    <row r="43" spans="1:9" x14ac:dyDescent="0.2">
      <c r="A43" s="27" t="s">
        <v>110</v>
      </c>
      <c r="B43" s="126">
        <v>160426823</v>
      </c>
      <c r="C43" s="133" t="s">
        <v>131</v>
      </c>
      <c r="D43" s="133" t="s">
        <v>131</v>
      </c>
      <c r="E43" s="126">
        <v>152638958</v>
      </c>
      <c r="F43" s="127">
        <v>95.1</v>
      </c>
      <c r="G43" s="126">
        <v>7787865</v>
      </c>
      <c r="H43" s="127">
        <v>4.9000000000000004</v>
      </c>
      <c r="I43" s="131"/>
    </row>
    <row r="44" spans="1:9" x14ac:dyDescent="0.2">
      <c r="A44" s="27" t="s">
        <v>111</v>
      </c>
      <c r="B44" s="126">
        <v>269681863</v>
      </c>
      <c r="C44" s="133" t="s">
        <v>131</v>
      </c>
      <c r="D44" s="133" t="s">
        <v>131</v>
      </c>
      <c r="E44" s="126">
        <v>254806056</v>
      </c>
      <c r="F44" s="127">
        <v>94.5</v>
      </c>
      <c r="G44" s="126">
        <v>14875807</v>
      </c>
      <c r="H44" s="127">
        <v>5.5</v>
      </c>
      <c r="I44" s="131"/>
    </row>
    <row r="45" spans="1:9" x14ac:dyDescent="0.2">
      <c r="A45" s="26" t="s">
        <v>44</v>
      </c>
      <c r="B45" s="126">
        <v>387736820</v>
      </c>
      <c r="C45" s="133" t="s">
        <v>131</v>
      </c>
      <c r="D45" s="133" t="s">
        <v>131</v>
      </c>
      <c r="E45" s="126">
        <v>292473295</v>
      </c>
      <c r="F45" s="127">
        <v>75.400000000000006</v>
      </c>
      <c r="G45" s="126">
        <v>95263525</v>
      </c>
      <c r="H45" s="127">
        <v>24.6</v>
      </c>
      <c r="I45" s="131"/>
    </row>
    <row r="46" spans="1:9" x14ac:dyDescent="0.2">
      <c r="A46" s="27" t="s">
        <v>112</v>
      </c>
      <c r="B46" s="126">
        <v>309130451</v>
      </c>
      <c r="C46" s="120" t="s">
        <v>134</v>
      </c>
      <c r="D46" s="121" t="s">
        <v>134</v>
      </c>
      <c r="E46" s="126">
        <v>273706867</v>
      </c>
      <c r="F46" s="127">
        <v>88.5</v>
      </c>
      <c r="G46" s="126">
        <v>24234126</v>
      </c>
      <c r="H46" s="127">
        <v>7.8</v>
      </c>
      <c r="I46" s="131"/>
    </row>
    <row r="47" spans="1:9" x14ac:dyDescent="0.2">
      <c r="A47" s="26" t="s">
        <v>43</v>
      </c>
      <c r="B47" s="126">
        <v>80380311</v>
      </c>
      <c r="C47" s="133" t="s">
        <v>131</v>
      </c>
      <c r="D47" s="133" t="s">
        <v>131</v>
      </c>
      <c r="E47" s="126">
        <v>76173047</v>
      </c>
      <c r="F47" s="127">
        <v>94.8</v>
      </c>
      <c r="G47" s="126">
        <v>4207264</v>
      </c>
      <c r="H47" s="127">
        <v>5.2</v>
      </c>
      <c r="I47" s="131"/>
    </row>
    <row r="48" spans="1:9" x14ac:dyDescent="0.2">
      <c r="A48" s="26" t="s">
        <v>42</v>
      </c>
      <c r="B48" s="126">
        <v>57745684</v>
      </c>
      <c r="C48" s="133" t="s">
        <v>131</v>
      </c>
      <c r="D48" s="133" t="s">
        <v>131</v>
      </c>
      <c r="E48" s="126">
        <v>48943711</v>
      </c>
      <c r="F48" s="127">
        <v>84.8</v>
      </c>
      <c r="G48" s="126">
        <v>8801973</v>
      </c>
      <c r="H48" s="127">
        <v>15.2</v>
      </c>
      <c r="I48" s="131"/>
    </row>
    <row r="49" spans="1:9" x14ac:dyDescent="0.2">
      <c r="A49" s="28" t="s">
        <v>85</v>
      </c>
      <c r="B49" s="126">
        <v>464524082</v>
      </c>
      <c r="C49" s="120" t="s">
        <v>134</v>
      </c>
      <c r="D49" s="121" t="s">
        <v>134</v>
      </c>
      <c r="E49" s="126">
        <v>394125535</v>
      </c>
      <c r="F49" s="127">
        <v>84.8</v>
      </c>
      <c r="G49" s="126">
        <v>69120281</v>
      </c>
      <c r="H49" s="127">
        <v>14.9</v>
      </c>
      <c r="I49" s="131"/>
    </row>
    <row r="50" spans="1:9" x14ac:dyDescent="0.2">
      <c r="A50" s="28" t="s">
        <v>41</v>
      </c>
      <c r="B50" s="126">
        <v>3517473330</v>
      </c>
      <c r="C50" s="126">
        <v>659989331</v>
      </c>
      <c r="D50" s="127">
        <v>18.8</v>
      </c>
      <c r="E50" s="126">
        <v>2421467450</v>
      </c>
      <c r="F50" s="127">
        <v>68.8</v>
      </c>
      <c r="G50" s="126">
        <v>436016549</v>
      </c>
      <c r="H50" s="127">
        <v>12.4</v>
      </c>
      <c r="I50" s="131"/>
    </row>
    <row r="51" spans="1:9" x14ac:dyDescent="0.2">
      <c r="A51" s="28" t="s">
        <v>40</v>
      </c>
      <c r="B51" s="126">
        <v>8197005516</v>
      </c>
      <c r="C51" s="133" t="s">
        <v>131</v>
      </c>
      <c r="D51" s="133" t="s">
        <v>131</v>
      </c>
      <c r="E51" s="126">
        <v>5439911640</v>
      </c>
      <c r="F51" s="127">
        <v>66.400000000000006</v>
      </c>
      <c r="G51" s="126">
        <v>2757093876</v>
      </c>
      <c r="H51" s="127">
        <v>33.6</v>
      </c>
      <c r="I51" s="131"/>
    </row>
    <row r="52" spans="1:9" x14ac:dyDescent="0.2">
      <c r="A52" s="29" t="s">
        <v>39</v>
      </c>
      <c r="B52" s="97">
        <v>854655276</v>
      </c>
      <c r="C52" s="136" t="s">
        <v>131</v>
      </c>
      <c r="D52" s="136" t="s">
        <v>131</v>
      </c>
      <c r="E52" s="97">
        <v>789641219</v>
      </c>
      <c r="F52" s="98">
        <v>92.4</v>
      </c>
      <c r="G52" s="97">
        <v>65014057</v>
      </c>
      <c r="H52" s="98">
        <v>7.6</v>
      </c>
      <c r="I52" s="131"/>
    </row>
  </sheetData>
  <mergeCells count="14">
    <mergeCell ref="A28:H28"/>
    <mergeCell ref="A30:A31"/>
    <mergeCell ref="B30:B31"/>
    <mergeCell ref="C30:D30"/>
    <mergeCell ref="E30:F30"/>
    <mergeCell ref="G30:H30"/>
    <mergeCell ref="A1:H1"/>
    <mergeCell ref="A2:H2"/>
    <mergeCell ref="A3:H3"/>
    <mergeCell ref="A4:A5"/>
    <mergeCell ref="B4:B5"/>
    <mergeCell ref="C4:D4"/>
    <mergeCell ref="E4:F4"/>
    <mergeCell ref="G4:H4"/>
  </mergeCells>
  <pageMargins left="0.59055118110236227" right="0" top="0.39370078740157483" bottom="0.39370078740157483" header="0.39370078740157483" footer="0.39370078740157483"/>
  <pageSetup paperSize="9" scale="78" firstPageNumber="17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view="pageBreakPreview" zoomScale="115" zoomScaleNormal="115" zoomScaleSheetLayoutView="115" workbookViewId="0">
      <selection sqref="A1:XFD1048576"/>
    </sheetView>
  </sheetViews>
  <sheetFormatPr defaultColWidth="8.7109375" defaultRowHeight="12.75" x14ac:dyDescent="0.2"/>
  <cols>
    <col min="1" max="1" width="27" style="31" customWidth="1"/>
    <col min="2" max="2" width="19.140625" style="31" customWidth="1"/>
    <col min="3" max="3" width="16.28515625" style="31" customWidth="1"/>
    <col min="4" max="4" width="13.42578125" style="31" customWidth="1"/>
    <col min="5" max="6" width="14.85546875" style="31" customWidth="1"/>
    <col min="7" max="7" width="12.5703125" style="31" customWidth="1"/>
    <col min="8" max="8" width="12.7109375" style="31" customWidth="1"/>
    <col min="9" max="16384" width="8.7109375" style="31"/>
  </cols>
  <sheetData>
    <row r="1" spans="1:11" x14ac:dyDescent="0.2">
      <c r="A1" s="194" t="s">
        <v>127</v>
      </c>
      <c r="B1" s="194"/>
      <c r="C1" s="194"/>
      <c r="D1" s="194"/>
      <c r="E1" s="194"/>
      <c r="F1" s="194"/>
      <c r="G1" s="195"/>
      <c r="H1" s="195"/>
    </row>
    <row r="2" spans="1:11" ht="11.25" customHeight="1" x14ac:dyDescent="0.2">
      <c r="A2" s="196"/>
      <c r="B2" s="197"/>
      <c r="C2" s="197"/>
      <c r="D2" s="197"/>
      <c r="E2" s="196"/>
      <c r="F2" s="196"/>
      <c r="G2" s="40"/>
      <c r="H2" s="40"/>
    </row>
    <row r="3" spans="1:11" ht="12" customHeight="1" x14ac:dyDescent="0.2">
      <c r="A3" s="198"/>
      <c r="B3" s="177" t="s">
        <v>87</v>
      </c>
      <c r="C3" s="181" t="s">
        <v>66</v>
      </c>
      <c r="D3" s="187"/>
      <c r="E3" s="181" t="s">
        <v>65</v>
      </c>
      <c r="F3" s="187"/>
      <c r="G3" s="181" t="s">
        <v>64</v>
      </c>
      <c r="H3" s="188"/>
      <c r="I3" s="41"/>
    </row>
    <row r="4" spans="1:11" ht="23.45" customHeight="1" x14ac:dyDescent="0.2">
      <c r="A4" s="199"/>
      <c r="B4" s="179"/>
      <c r="C4" s="76" t="s">
        <v>55</v>
      </c>
      <c r="D4" s="76" t="s">
        <v>72</v>
      </c>
      <c r="E4" s="76" t="s">
        <v>55</v>
      </c>
      <c r="F4" s="76" t="s">
        <v>60</v>
      </c>
      <c r="G4" s="76" t="s">
        <v>55</v>
      </c>
      <c r="H4" s="74" t="s">
        <v>73</v>
      </c>
      <c r="I4" s="41"/>
    </row>
    <row r="5" spans="1:11" x14ac:dyDescent="0.2">
      <c r="A5" s="25" t="s">
        <v>79</v>
      </c>
      <c r="B5" s="124">
        <v>3532873113</v>
      </c>
      <c r="C5" s="124">
        <v>2661800792</v>
      </c>
      <c r="D5" s="125">
        <v>75.3</v>
      </c>
      <c r="E5" s="124">
        <v>709648826</v>
      </c>
      <c r="F5" s="125">
        <v>20.100000000000001</v>
      </c>
      <c r="G5" s="124">
        <v>161423495</v>
      </c>
      <c r="H5" s="125">
        <v>4.5999999999999996</v>
      </c>
      <c r="I5" s="42"/>
      <c r="J5" s="130"/>
      <c r="K5" s="38"/>
    </row>
    <row r="6" spans="1:11" x14ac:dyDescent="0.2">
      <c r="A6" s="26" t="s">
        <v>103</v>
      </c>
      <c r="B6" s="126">
        <v>31779727</v>
      </c>
      <c r="C6" s="126">
        <v>24934306</v>
      </c>
      <c r="D6" s="127">
        <v>78.5</v>
      </c>
      <c r="E6" s="126">
        <v>3676482</v>
      </c>
      <c r="F6" s="127">
        <v>11.5</v>
      </c>
      <c r="G6" s="126">
        <v>3168939</v>
      </c>
      <c r="H6" s="127">
        <v>10</v>
      </c>
      <c r="I6" s="42"/>
      <c r="J6" s="130"/>
      <c r="K6" s="38"/>
    </row>
    <row r="7" spans="1:11" x14ac:dyDescent="0.2">
      <c r="A7" s="27" t="s">
        <v>46</v>
      </c>
      <c r="B7" s="126">
        <v>80316092</v>
      </c>
      <c r="C7" s="126">
        <v>66873082</v>
      </c>
      <c r="D7" s="127">
        <v>83.3</v>
      </c>
      <c r="E7" s="126">
        <v>11036934</v>
      </c>
      <c r="F7" s="127">
        <v>13.7</v>
      </c>
      <c r="G7" s="126">
        <v>2406076</v>
      </c>
      <c r="H7" s="127">
        <v>3</v>
      </c>
      <c r="I7" s="42"/>
      <c r="J7" s="130"/>
      <c r="K7" s="38"/>
    </row>
    <row r="8" spans="1:11" x14ac:dyDescent="0.2">
      <c r="A8" s="27" t="s">
        <v>104</v>
      </c>
      <c r="B8" s="126">
        <v>104650271</v>
      </c>
      <c r="C8" s="126">
        <v>82972107</v>
      </c>
      <c r="D8" s="127">
        <v>79.3</v>
      </c>
      <c r="E8" s="126">
        <v>15057706</v>
      </c>
      <c r="F8" s="127">
        <v>14.4</v>
      </c>
      <c r="G8" s="126">
        <v>6620458</v>
      </c>
      <c r="H8" s="127">
        <v>6.3</v>
      </c>
      <c r="I8" s="42"/>
      <c r="J8" s="130"/>
      <c r="K8" s="38"/>
    </row>
    <row r="9" spans="1:11" x14ac:dyDescent="0.2">
      <c r="A9" s="27" t="s">
        <v>105</v>
      </c>
      <c r="B9" s="126">
        <v>98771163</v>
      </c>
      <c r="C9" s="126">
        <v>72638980</v>
      </c>
      <c r="D9" s="127">
        <v>73.5</v>
      </c>
      <c r="E9" s="126">
        <v>15310310</v>
      </c>
      <c r="F9" s="127">
        <v>15.5</v>
      </c>
      <c r="G9" s="126">
        <v>10821873</v>
      </c>
      <c r="H9" s="127">
        <v>11</v>
      </c>
      <c r="I9" s="42"/>
      <c r="J9" s="130"/>
      <c r="K9" s="38"/>
    </row>
    <row r="10" spans="1:11" x14ac:dyDescent="0.2">
      <c r="A10" s="27" t="s">
        <v>106</v>
      </c>
      <c r="B10" s="126">
        <v>510608184</v>
      </c>
      <c r="C10" s="126">
        <v>407428929</v>
      </c>
      <c r="D10" s="127">
        <v>79.8</v>
      </c>
      <c r="E10" s="126">
        <v>101798683</v>
      </c>
      <c r="F10" s="127">
        <v>19.899999999999999</v>
      </c>
      <c r="G10" s="126">
        <v>1380572</v>
      </c>
      <c r="H10" s="127">
        <v>0.3</v>
      </c>
      <c r="I10" s="42"/>
      <c r="J10" s="130"/>
      <c r="K10" s="38"/>
    </row>
    <row r="11" spans="1:11" x14ac:dyDescent="0.2">
      <c r="A11" s="27" t="s">
        <v>84</v>
      </c>
      <c r="B11" s="126">
        <v>52906543</v>
      </c>
      <c r="C11" s="126">
        <v>42569549</v>
      </c>
      <c r="D11" s="127">
        <v>80.5</v>
      </c>
      <c r="E11" s="126">
        <v>8619433</v>
      </c>
      <c r="F11" s="127">
        <v>16.3</v>
      </c>
      <c r="G11" s="126">
        <v>1717561</v>
      </c>
      <c r="H11" s="127">
        <v>3.2</v>
      </c>
      <c r="I11" s="42"/>
      <c r="J11" s="130"/>
      <c r="K11" s="38"/>
    </row>
    <row r="12" spans="1:11" x14ac:dyDescent="0.2">
      <c r="A12" s="27" t="s">
        <v>45</v>
      </c>
      <c r="B12" s="126">
        <v>40000299</v>
      </c>
      <c r="C12" s="126">
        <v>35174645</v>
      </c>
      <c r="D12" s="127">
        <v>87.9</v>
      </c>
      <c r="E12" s="126">
        <v>3823935</v>
      </c>
      <c r="F12" s="127">
        <v>9.6</v>
      </c>
      <c r="G12" s="126">
        <v>1001719</v>
      </c>
      <c r="H12" s="127">
        <v>2.5</v>
      </c>
      <c r="I12" s="42"/>
      <c r="J12" s="130"/>
      <c r="K12" s="38"/>
    </row>
    <row r="13" spans="1:11" x14ac:dyDescent="0.2">
      <c r="A13" s="27" t="s">
        <v>107</v>
      </c>
      <c r="B13" s="126">
        <v>75677339</v>
      </c>
      <c r="C13" s="126">
        <v>74195119</v>
      </c>
      <c r="D13" s="127">
        <v>98</v>
      </c>
      <c r="E13" s="126">
        <v>1309913</v>
      </c>
      <c r="F13" s="127">
        <v>1.7</v>
      </c>
      <c r="G13" s="126">
        <v>172307</v>
      </c>
      <c r="H13" s="127">
        <v>0.3</v>
      </c>
      <c r="I13" s="42"/>
      <c r="J13" s="130"/>
      <c r="K13" s="38"/>
    </row>
    <row r="14" spans="1:11" x14ac:dyDescent="0.2">
      <c r="A14" s="27" t="s">
        <v>108</v>
      </c>
      <c r="B14" s="126">
        <v>237311303</v>
      </c>
      <c r="C14" s="126">
        <v>197540081</v>
      </c>
      <c r="D14" s="127">
        <v>83.2</v>
      </c>
      <c r="E14" s="126">
        <v>17854010</v>
      </c>
      <c r="F14" s="127">
        <v>7.5</v>
      </c>
      <c r="G14" s="126">
        <v>21917212</v>
      </c>
      <c r="H14" s="127">
        <v>9.3000000000000007</v>
      </c>
      <c r="I14" s="42"/>
      <c r="J14" s="130"/>
      <c r="K14" s="38"/>
    </row>
    <row r="15" spans="1:11" x14ac:dyDescent="0.2">
      <c r="A15" s="27" t="s">
        <v>109</v>
      </c>
      <c r="B15" s="126">
        <v>106320926</v>
      </c>
      <c r="C15" s="126">
        <v>89940061</v>
      </c>
      <c r="D15" s="127">
        <v>84.6</v>
      </c>
      <c r="E15" s="126">
        <v>9688268</v>
      </c>
      <c r="F15" s="127">
        <v>9.1</v>
      </c>
      <c r="G15" s="126">
        <v>6692597</v>
      </c>
      <c r="H15" s="127">
        <v>6.3</v>
      </c>
      <c r="I15" s="42"/>
      <c r="J15" s="130"/>
      <c r="K15" s="38"/>
    </row>
    <row r="16" spans="1:11" x14ac:dyDescent="0.2">
      <c r="A16" s="27" t="s">
        <v>110</v>
      </c>
      <c r="B16" s="126">
        <v>21403414</v>
      </c>
      <c r="C16" s="126">
        <v>17992200</v>
      </c>
      <c r="D16" s="127">
        <v>84.1</v>
      </c>
      <c r="E16" s="126">
        <v>2819277</v>
      </c>
      <c r="F16" s="127">
        <v>13.2</v>
      </c>
      <c r="G16" s="126">
        <v>591937</v>
      </c>
      <c r="H16" s="127">
        <v>2.7</v>
      </c>
      <c r="I16" s="42"/>
      <c r="J16" s="130"/>
      <c r="K16" s="38"/>
    </row>
    <row r="17" spans="1:11" x14ac:dyDescent="0.2">
      <c r="A17" s="27" t="s">
        <v>111</v>
      </c>
      <c r="B17" s="126">
        <v>55124017</v>
      </c>
      <c r="C17" s="126">
        <v>50147817</v>
      </c>
      <c r="D17" s="127">
        <v>91</v>
      </c>
      <c r="E17" s="126">
        <v>4488302</v>
      </c>
      <c r="F17" s="127">
        <v>8.1</v>
      </c>
      <c r="G17" s="126">
        <v>487898</v>
      </c>
      <c r="H17" s="127">
        <v>0.9</v>
      </c>
      <c r="I17" s="42"/>
      <c r="J17" s="130"/>
      <c r="K17" s="38"/>
    </row>
    <row r="18" spans="1:11" x14ac:dyDescent="0.2">
      <c r="A18" s="26" t="s">
        <v>44</v>
      </c>
      <c r="B18" s="126">
        <v>69801911</v>
      </c>
      <c r="C18" s="126">
        <v>56215176</v>
      </c>
      <c r="D18" s="127">
        <v>80.5</v>
      </c>
      <c r="E18" s="126">
        <v>12591222</v>
      </c>
      <c r="F18" s="127">
        <v>18</v>
      </c>
      <c r="G18" s="126">
        <v>995513</v>
      </c>
      <c r="H18" s="127">
        <v>1.5</v>
      </c>
      <c r="I18" s="42"/>
      <c r="J18" s="130"/>
      <c r="K18" s="38"/>
    </row>
    <row r="19" spans="1:11" x14ac:dyDescent="0.2">
      <c r="A19" s="27" t="s">
        <v>112</v>
      </c>
      <c r="B19" s="126">
        <v>44291380</v>
      </c>
      <c r="C19" s="126">
        <v>36094435</v>
      </c>
      <c r="D19" s="127">
        <v>81.5</v>
      </c>
      <c r="E19" s="126">
        <v>6510005</v>
      </c>
      <c r="F19" s="127">
        <v>14.7</v>
      </c>
      <c r="G19" s="126">
        <v>1686940</v>
      </c>
      <c r="H19" s="127">
        <v>3.8</v>
      </c>
      <c r="I19" s="42"/>
      <c r="J19" s="130"/>
      <c r="K19" s="38"/>
    </row>
    <row r="20" spans="1:11" x14ac:dyDescent="0.2">
      <c r="A20" s="26" t="s">
        <v>43</v>
      </c>
      <c r="B20" s="126">
        <v>14971480</v>
      </c>
      <c r="C20" s="126">
        <v>13933251</v>
      </c>
      <c r="D20" s="127">
        <v>93.1</v>
      </c>
      <c r="E20" s="126">
        <v>565720</v>
      </c>
      <c r="F20" s="127">
        <v>3.8</v>
      </c>
      <c r="G20" s="126">
        <v>472509</v>
      </c>
      <c r="H20" s="127">
        <v>3.1</v>
      </c>
      <c r="I20" s="42"/>
      <c r="J20" s="130"/>
      <c r="K20" s="38"/>
    </row>
    <row r="21" spans="1:11" x14ac:dyDescent="0.2">
      <c r="A21" s="26" t="s">
        <v>42</v>
      </c>
      <c r="B21" s="126">
        <v>9344339</v>
      </c>
      <c r="C21" s="126">
        <v>8086438</v>
      </c>
      <c r="D21" s="127">
        <v>86.5</v>
      </c>
      <c r="E21" s="126">
        <v>497249</v>
      </c>
      <c r="F21" s="127">
        <v>5.3</v>
      </c>
      <c r="G21" s="126">
        <v>760652</v>
      </c>
      <c r="H21" s="127">
        <v>8.1999999999999993</v>
      </c>
      <c r="I21" s="42"/>
      <c r="J21" s="130"/>
      <c r="K21" s="38"/>
    </row>
    <row r="22" spans="1:11" x14ac:dyDescent="0.2">
      <c r="A22" s="28" t="s">
        <v>85</v>
      </c>
      <c r="B22" s="126">
        <v>105371000</v>
      </c>
      <c r="C22" s="126">
        <v>93766832</v>
      </c>
      <c r="D22" s="127">
        <v>89</v>
      </c>
      <c r="E22" s="126">
        <v>10101073</v>
      </c>
      <c r="F22" s="127">
        <v>9.6</v>
      </c>
      <c r="G22" s="126">
        <v>1503095</v>
      </c>
      <c r="H22" s="127">
        <v>1.4</v>
      </c>
      <c r="I22" s="42"/>
      <c r="J22" s="130"/>
      <c r="K22" s="38"/>
    </row>
    <row r="23" spans="1:11" x14ac:dyDescent="0.2">
      <c r="A23" s="28" t="s">
        <v>41</v>
      </c>
      <c r="B23" s="126">
        <v>572810815</v>
      </c>
      <c r="C23" s="126">
        <v>373640366</v>
      </c>
      <c r="D23" s="127">
        <v>65.2</v>
      </c>
      <c r="E23" s="126">
        <v>173913947</v>
      </c>
      <c r="F23" s="127">
        <v>30.4</v>
      </c>
      <c r="G23" s="126">
        <v>25256502</v>
      </c>
      <c r="H23" s="127">
        <v>4.4000000000000004</v>
      </c>
      <c r="I23" s="42"/>
    </row>
    <row r="24" spans="1:11" x14ac:dyDescent="0.2">
      <c r="A24" s="28" t="s">
        <v>40</v>
      </c>
      <c r="B24" s="126">
        <v>1138556910</v>
      </c>
      <c r="C24" s="126">
        <v>812118623</v>
      </c>
      <c r="D24" s="127">
        <v>71.3</v>
      </c>
      <c r="E24" s="126">
        <v>261262567</v>
      </c>
      <c r="F24" s="127">
        <v>22.9</v>
      </c>
      <c r="G24" s="126">
        <v>65175720</v>
      </c>
      <c r="H24" s="127">
        <v>5.8</v>
      </c>
      <c r="I24" s="42"/>
    </row>
    <row r="25" spans="1:11" x14ac:dyDescent="0.2">
      <c r="A25" s="29" t="s">
        <v>39</v>
      </c>
      <c r="B25" s="97">
        <v>162856000</v>
      </c>
      <c r="C25" s="97">
        <v>105538795</v>
      </c>
      <c r="D25" s="98">
        <v>64.8</v>
      </c>
      <c r="E25" s="97">
        <v>48723790</v>
      </c>
      <c r="F25" s="98">
        <v>29.9</v>
      </c>
      <c r="G25" s="97">
        <v>8593415</v>
      </c>
      <c r="H25" s="98">
        <v>5.3</v>
      </c>
      <c r="I25" s="42"/>
    </row>
    <row r="26" spans="1:11" x14ac:dyDescent="0.2">
      <c r="B26" s="43"/>
      <c r="C26" s="43"/>
      <c r="D26" s="43"/>
      <c r="E26" s="43"/>
      <c r="F26" s="43"/>
      <c r="G26" s="43"/>
      <c r="H26" s="43"/>
      <c r="I26" s="42"/>
    </row>
    <row r="27" spans="1:11" x14ac:dyDescent="0.2">
      <c r="A27" s="189" t="s">
        <v>128</v>
      </c>
      <c r="B27" s="189"/>
      <c r="C27" s="189"/>
      <c r="D27" s="189"/>
      <c r="E27" s="189"/>
      <c r="F27" s="189"/>
      <c r="G27" s="195"/>
      <c r="H27" s="195"/>
      <c r="I27" s="42"/>
    </row>
    <row r="28" spans="1:11" x14ac:dyDescent="0.2">
      <c r="A28" s="41"/>
      <c r="B28" s="44"/>
      <c r="C28" s="44"/>
      <c r="D28" s="44"/>
      <c r="E28" s="44"/>
      <c r="F28" s="44"/>
      <c r="G28" s="41"/>
      <c r="H28" s="41"/>
      <c r="I28" s="42"/>
    </row>
    <row r="29" spans="1:11" ht="21.75" customHeight="1" x14ac:dyDescent="0.2">
      <c r="A29" s="200"/>
      <c r="B29" s="177" t="s">
        <v>87</v>
      </c>
      <c r="C29" s="181" t="s">
        <v>66</v>
      </c>
      <c r="D29" s="187"/>
      <c r="E29" s="181" t="s">
        <v>65</v>
      </c>
      <c r="F29" s="187"/>
      <c r="G29" s="181" t="s">
        <v>64</v>
      </c>
      <c r="H29" s="188"/>
      <c r="I29" s="42"/>
    </row>
    <row r="30" spans="1:11" ht="22.5" x14ac:dyDescent="0.2">
      <c r="A30" s="201"/>
      <c r="B30" s="179"/>
      <c r="C30" s="76" t="s">
        <v>55</v>
      </c>
      <c r="D30" s="76" t="s">
        <v>72</v>
      </c>
      <c r="E30" s="76" t="s">
        <v>55</v>
      </c>
      <c r="F30" s="76" t="s">
        <v>72</v>
      </c>
      <c r="G30" s="76" t="s">
        <v>55</v>
      </c>
      <c r="H30" s="76" t="s">
        <v>72</v>
      </c>
      <c r="I30" s="42"/>
    </row>
    <row r="31" spans="1:11" x14ac:dyDescent="0.2">
      <c r="A31" s="25" t="s">
        <v>79</v>
      </c>
      <c r="B31" s="124">
        <v>22303344395</v>
      </c>
      <c r="C31" s="124">
        <v>16773732503</v>
      </c>
      <c r="D31" s="82">
        <v>75.2</v>
      </c>
      <c r="E31" s="81">
        <v>4466024411</v>
      </c>
      <c r="F31" s="82">
        <v>20</v>
      </c>
      <c r="G31" s="81">
        <v>1063587481</v>
      </c>
      <c r="H31" s="82">
        <v>4.8</v>
      </c>
      <c r="I31" s="42"/>
    </row>
    <row r="32" spans="1:11" x14ac:dyDescent="0.2">
      <c r="A32" s="26" t="s">
        <v>103</v>
      </c>
      <c r="B32" s="126">
        <v>163977889</v>
      </c>
      <c r="C32" s="126">
        <v>120960009</v>
      </c>
      <c r="D32" s="82">
        <v>73.8</v>
      </c>
      <c r="E32" s="81">
        <v>24638897</v>
      </c>
      <c r="F32" s="82">
        <v>15</v>
      </c>
      <c r="G32" s="81">
        <v>18378983</v>
      </c>
      <c r="H32" s="82">
        <v>11.2</v>
      </c>
      <c r="I32" s="42"/>
    </row>
    <row r="33" spans="1:9" x14ac:dyDescent="0.2">
      <c r="A33" s="27" t="s">
        <v>46</v>
      </c>
      <c r="B33" s="126">
        <v>377683247</v>
      </c>
      <c r="C33" s="126">
        <v>301194414</v>
      </c>
      <c r="D33" s="82">
        <v>79.7</v>
      </c>
      <c r="E33" s="81">
        <v>62224563</v>
      </c>
      <c r="F33" s="82">
        <v>16.5</v>
      </c>
      <c r="G33" s="81">
        <v>14264270</v>
      </c>
      <c r="H33" s="82">
        <v>3.8</v>
      </c>
      <c r="I33" s="42"/>
    </row>
    <row r="34" spans="1:9" x14ac:dyDescent="0.2">
      <c r="A34" s="27" t="s">
        <v>104</v>
      </c>
      <c r="B34" s="126">
        <v>765227690</v>
      </c>
      <c r="C34" s="126">
        <v>643073059</v>
      </c>
      <c r="D34" s="82">
        <v>84</v>
      </c>
      <c r="E34" s="81">
        <v>86238230</v>
      </c>
      <c r="F34" s="82">
        <v>11.3</v>
      </c>
      <c r="G34" s="81">
        <v>35916401</v>
      </c>
      <c r="H34" s="82">
        <v>4.7</v>
      </c>
      <c r="I34" s="42"/>
    </row>
    <row r="35" spans="1:9" x14ac:dyDescent="0.2">
      <c r="A35" s="27" t="s">
        <v>105</v>
      </c>
      <c r="B35" s="126">
        <v>492620966</v>
      </c>
      <c r="C35" s="126">
        <v>332634617</v>
      </c>
      <c r="D35" s="82">
        <v>67.5</v>
      </c>
      <c r="E35" s="81">
        <v>115260979</v>
      </c>
      <c r="F35" s="82">
        <v>23.4</v>
      </c>
      <c r="G35" s="81">
        <v>44725370</v>
      </c>
      <c r="H35" s="82">
        <v>9.1</v>
      </c>
      <c r="I35" s="42"/>
    </row>
    <row r="36" spans="1:9" x14ac:dyDescent="0.2">
      <c r="A36" s="27" t="s">
        <v>106</v>
      </c>
      <c r="B36" s="126">
        <v>3478029812</v>
      </c>
      <c r="C36" s="126">
        <v>2830650134</v>
      </c>
      <c r="D36" s="82">
        <v>81.400000000000006</v>
      </c>
      <c r="E36" s="81">
        <v>639607143</v>
      </c>
      <c r="F36" s="82">
        <v>18.399999999999999</v>
      </c>
      <c r="G36" s="81">
        <v>7772535</v>
      </c>
      <c r="H36" s="82">
        <v>0.2</v>
      </c>
      <c r="I36" s="42"/>
    </row>
    <row r="37" spans="1:9" x14ac:dyDescent="0.2">
      <c r="A37" s="27" t="s">
        <v>84</v>
      </c>
      <c r="B37" s="126">
        <v>288879284</v>
      </c>
      <c r="C37" s="126">
        <v>231585851</v>
      </c>
      <c r="D37" s="82">
        <v>80.2</v>
      </c>
      <c r="E37" s="81">
        <v>48051154</v>
      </c>
      <c r="F37" s="82">
        <v>16.600000000000001</v>
      </c>
      <c r="G37" s="81">
        <v>9242279</v>
      </c>
      <c r="H37" s="82">
        <v>3.2</v>
      </c>
      <c r="I37" s="42"/>
    </row>
    <row r="38" spans="1:9" x14ac:dyDescent="0.2">
      <c r="A38" s="27" t="s">
        <v>45</v>
      </c>
      <c r="B38" s="126">
        <v>219032007</v>
      </c>
      <c r="C38" s="126">
        <v>190102817</v>
      </c>
      <c r="D38" s="82">
        <v>86.8</v>
      </c>
      <c r="E38" s="81">
        <v>23208011</v>
      </c>
      <c r="F38" s="82">
        <v>10.6</v>
      </c>
      <c r="G38" s="81">
        <v>5721179</v>
      </c>
      <c r="H38" s="82">
        <v>2.6</v>
      </c>
      <c r="I38" s="42"/>
    </row>
    <row r="39" spans="1:9" x14ac:dyDescent="0.2">
      <c r="A39" s="27" t="s">
        <v>107</v>
      </c>
      <c r="B39" s="126">
        <v>298353538</v>
      </c>
      <c r="C39" s="126">
        <v>289775478</v>
      </c>
      <c r="D39" s="82">
        <v>97.1</v>
      </c>
      <c r="E39" s="81">
        <v>7961016</v>
      </c>
      <c r="F39" s="82">
        <v>2.7</v>
      </c>
      <c r="G39" s="81">
        <v>617044</v>
      </c>
      <c r="H39" s="82">
        <v>0.2</v>
      </c>
      <c r="I39" s="42"/>
    </row>
    <row r="40" spans="1:9" x14ac:dyDescent="0.2">
      <c r="A40" s="27" t="s">
        <v>108</v>
      </c>
      <c r="B40" s="126">
        <v>1386418836</v>
      </c>
      <c r="C40" s="126">
        <v>1135678977</v>
      </c>
      <c r="D40" s="82">
        <v>81.900000000000006</v>
      </c>
      <c r="E40" s="81">
        <v>105338890</v>
      </c>
      <c r="F40" s="82">
        <v>7.6</v>
      </c>
      <c r="G40" s="81">
        <v>145400969</v>
      </c>
      <c r="H40" s="82">
        <v>10.5</v>
      </c>
      <c r="I40" s="42"/>
    </row>
    <row r="41" spans="1:9" x14ac:dyDescent="0.2">
      <c r="A41" s="27" t="s">
        <v>109</v>
      </c>
      <c r="B41" s="126">
        <v>534360970</v>
      </c>
      <c r="C41" s="126">
        <v>438861677</v>
      </c>
      <c r="D41" s="82">
        <v>82.2</v>
      </c>
      <c r="E41" s="81">
        <v>57846419</v>
      </c>
      <c r="F41" s="82">
        <v>10.8</v>
      </c>
      <c r="G41" s="81">
        <v>37652874</v>
      </c>
      <c r="H41" s="82">
        <v>7</v>
      </c>
      <c r="I41" s="42"/>
    </row>
    <row r="42" spans="1:9" x14ac:dyDescent="0.2">
      <c r="A42" s="27" t="s">
        <v>110</v>
      </c>
      <c r="B42" s="126">
        <v>160426823</v>
      </c>
      <c r="C42" s="126">
        <v>137996662</v>
      </c>
      <c r="D42" s="82">
        <v>86</v>
      </c>
      <c r="E42" s="81">
        <v>18461586</v>
      </c>
      <c r="F42" s="82">
        <v>11.5</v>
      </c>
      <c r="G42" s="81">
        <v>3968575</v>
      </c>
      <c r="H42" s="82">
        <v>2.5</v>
      </c>
      <c r="I42" s="42"/>
    </row>
    <row r="43" spans="1:9" x14ac:dyDescent="0.2">
      <c r="A43" s="27" t="s">
        <v>111</v>
      </c>
      <c r="B43" s="126">
        <v>269681863</v>
      </c>
      <c r="C43" s="126">
        <v>239455604</v>
      </c>
      <c r="D43" s="82">
        <v>88.8</v>
      </c>
      <c r="E43" s="81">
        <v>28332361</v>
      </c>
      <c r="F43" s="82">
        <v>10.5</v>
      </c>
      <c r="G43" s="81">
        <v>1893898</v>
      </c>
      <c r="H43" s="82">
        <v>0.7</v>
      </c>
      <c r="I43" s="42"/>
    </row>
    <row r="44" spans="1:9" x14ac:dyDescent="0.2">
      <c r="A44" s="26" t="s">
        <v>44</v>
      </c>
      <c r="B44" s="126">
        <v>387736820</v>
      </c>
      <c r="C44" s="126">
        <v>303139469</v>
      </c>
      <c r="D44" s="82">
        <v>78.2</v>
      </c>
      <c r="E44" s="81">
        <v>77286342</v>
      </c>
      <c r="F44" s="82">
        <v>19.899999999999999</v>
      </c>
      <c r="G44" s="81">
        <v>7311009</v>
      </c>
      <c r="H44" s="82">
        <v>1.9</v>
      </c>
      <c r="I44" s="42"/>
    </row>
    <row r="45" spans="1:9" x14ac:dyDescent="0.2">
      <c r="A45" s="27" t="s">
        <v>112</v>
      </c>
      <c r="B45" s="126">
        <v>309130451</v>
      </c>
      <c r="C45" s="126">
        <v>260973993</v>
      </c>
      <c r="D45" s="82">
        <v>84.4</v>
      </c>
      <c r="E45" s="81">
        <v>38594557</v>
      </c>
      <c r="F45" s="82">
        <v>12.5</v>
      </c>
      <c r="G45" s="81">
        <v>9561901</v>
      </c>
      <c r="H45" s="82">
        <v>3.1</v>
      </c>
      <c r="I45" s="42"/>
    </row>
    <row r="46" spans="1:9" x14ac:dyDescent="0.2">
      <c r="A46" s="26" t="s">
        <v>43</v>
      </c>
      <c r="B46" s="126">
        <v>80380311</v>
      </c>
      <c r="C46" s="126">
        <v>73429954</v>
      </c>
      <c r="D46" s="82">
        <v>91.4</v>
      </c>
      <c r="E46" s="81">
        <v>4003052</v>
      </c>
      <c r="F46" s="82">
        <v>5</v>
      </c>
      <c r="G46" s="81">
        <v>2947305</v>
      </c>
      <c r="H46" s="82">
        <v>3.6</v>
      </c>
      <c r="I46" s="42"/>
    </row>
    <row r="47" spans="1:9" x14ac:dyDescent="0.2">
      <c r="A47" s="26" t="s">
        <v>42</v>
      </c>
      <c r="B47" s="126">
        <v>57745684</v>
      </c>
      <c r="C47" s="126">
        <v>49110748</v>
      </c>
      <c r="D47" s="82">
        <v>85</v>
      </c>
      <c r="E47" s="81">
        <v>4051152</v>
      </c>
      <c r="F47" s="82">
        <v>7.1</v>
      </c>
      <c r="G47" s="81">
        <v>4583784</v>
      </c>
      <c r="H47" s="82">
        <v>7.9</v>
      </c>
      <c r="I47" s="42"/>
    </row>
    <row r="48" spans="1:9" x14ac:dyDescent="0.2">
      <c r="A48" s="28" t="s">
        <v>85</v>
      </c>
      <c r="B48" s="126">
        <v>464524082</v>
      </c>
      <c r="C48" s="126">
        <v>396788859</v>
      </c>
      <c r="D48" s="82">
        <v>85.4</v>
      </c>
      <c r="E48" s="81">
        <v>59895848</v>
      </c>
      <c r="F48" s="82">
        <v>12.9</v>
      </c>
      <c r="G48" s="81">
        <v>7839375</v>
      </c>
      <c r="H48" s="82">
        <v>1.7</v>
      </c>
      <c r="I48" s="42"/>
    </row>
    <row r="49" spans="1:9" x14ac:dyDescent="0.2">
      <c r="A49" s="28" t="s">
        <v>41</v>
      </c>
      <c r="B49" s="126">
        <v>3517473330</v>
      </c>
      <c r="C49" s="126">
        <v>2146447942</v>
      </c>
      <c r="D49" s="82">
        <v>61</v>
      </c>
      <c r="E49" s="81">
        <v>1192112488</v>
      </c>
      <c r="F49" s="82">
        <v>33.9</v>
      </c>
      <c r="G49" s="81">
        <v>178912900</v>
      </c>
      <c r="H49" s="82">
        <v>5.0999999999999996</v>
      </c>
      <c r="I49" s="42"/>
    </row>
    <row r="50" spans="1:9" x14ac:dyDescent="0.2">
      <c r="A50" s="28" t="s">
        <v>40</v>
      </c>
      <c r="B50" s="126">
        <v>8197005516</v>
      </c>
      <c r="C50" s="126">
        <v>6031667476</v>
      </c>
      <c r="D50" s="82">
        <v>73.599999999999994</v>
      </c>
      <c r="E50" s="81">
        <v>1691654193</v>
      </c>
      <c r="F50" s="82">
        <v>20.6</v>
      </c>
      <c r="G50" s="81">
        <v>473683847</v>
      </c>
      <c r="H50" s="82">
        <v>5.8</v>
      </c>
      <c r="I50" s="42"/>
    </row>
    <row r="51" spans="1:9" x14ac:dyDescent="0.2">
      <c r="A51" s="29" t="s">
        <v>39</v>
      </c>
      <c r="B51" s="97">
        <v>854655276</v>
      </c>
      <c r="C51" s="97">
        <v>620204763</v>
      </c>
      <c r="D51" s="98">
        <v>72.599999999999994</v>
      </c>
      <c r="E51" s="97">
        <v>181257530</v>
      </c>
      <c r="F51" s="98">
        <v>21.2</v>
      </c>
      <c r="G51" s="97">
        <v>53192983</v>
      </c>
      <c r="H51" s="98">
        <v>6.2</v>
      </c>
      <c r="I51" s="42"/>
    </row>
  </sheetData>
  <mergeCells count="13">
    <mergeCell ref="A27:H27"/>
    <mergeCell ref="A29:A30"/>
    <mergeCell ref="B29:B30"/>
    <mergeCell ref="C29:D29"/>
    <mergeCell ref="E29:F29"/>
    <mergeCell ref="G29:H29"/>
    <mergeCell ref="A1:H1"/>
    <mergeCell ref="A2:F2"/>
    <mergeCell ref="A3:A4"/>
    <mergeCell ref="B3:B4"/>
    <mergeCell ref="C3:D3"/>
    <mergeCell ref="E3:F3"/>
    <mergeCell ref="G3:H3"/>
  </mergeCells>
  <pageMargins left="0.78740157480314965" right="0" top="0.39370078740157483" bottom="0.39370078740157483" header="0.39370078740157483" footer="0.39370078740157483"/>
  <pageSetup paperSize="9" scale="75" firstPageNumber="19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BreakPreview" zoomScale="115" zoomScaleNormal="115" zoomScaleSheetLayoutView="115" workbookViewId="0">
      <selection activeCell="C27" sqref="C27"/>
    </sheetView>
  </sheetViews>
  <sheetFormatPr defaultColWidth="8.7109375" defaultRowHeight="12.75" x14ac:dyDescent="0.2"/>
  <cols>
    <col min="1" max="1" width="27.5703125" style="31" customWidth="1"/>
    <col min="2" max="2" width="24.42578125" style="31" customWidth="1"/>
    <col min="3" max="3" width="25.7109375" style="31" customWidth="1"/>
    <col min="4" max="4" width="28" style="31" customWidth="1"/>
    <col min="5" max="5" width="25.85546875" style="31" customWidth="1"/>
    <col min="6" max="16384" width="8.7109375" style="31"/>
  </cols>
  <sheetData>
    <row r="1" spans="1:5" ht="19.5" customHeight="1" x14ac:dyDescent="0.2">
      <c r="A1" s="182" t="s">
        <v>137</v>
      </c>
      <c r="B1" s="202"/>
      <c r="C1" s="202"/>
      <c r="D1" s="202"/>
      <c r="E1" s="202"/>
    </row>
    <row r="2" spans="1:5" ht="12" customHeight="1" x14ac:dyDescent="0.2">
      <c r="A2" s="203"/>
      <c r="B2" s="181" t="s">
        <v>76</v>
      </c>
      <c r="C2" s="161"/>
      <c r="D2" s="161" t="s">
        <v>75</v>
      </c>
      <c r="E2" s="180"/>
    </row>
    <row r="3" spans="1:5" ht="18.75" customHeight="1" x14ac:dyDescent="0.2">
      <c r="A3" s="204"/>
      <c r="B3" s="76" t="s">
        <v>55</v>
      </c>
      <c r="C3" s="74" t="s">
        <v>74</v>
      </c>
      <c r="D3" s="76" t="s">
        <v>55</v>
      </c>
      <c r="E3" s="75" t="s">
        <v>74</v>
      </c>
    </row>
    <row r="4" spans="1:5" x14ac:dyDescent="0.2">
      <c r="A4" s="25" t="s">
        <v>79</v>
      </c>
      <c r="B4" s="124">
        <v>1605335944</v>
      </c>
      <c r="C4" s="124">
        <v>64</v>
      </c>
      <c r="D4" s="137">
        <v>2174705924</v>
      </c>
      <c r="E4" s="124">
        <v>39</v>
      </c>
    </row>
    <row r="5" spans="1:5" x14ac:dyDescent="0.2">
      <c r="A5" s="26" t="s">
        <v>103</v>
      </c>
      <c r="B5" s="126">
        <v>19897128</v>
      </c>
      <c r="C5" s="126">
        <v>42</v>
      </c>
      <c r="D5" s="138">
        <v>30727409</v>
      </c>
      <c r="E5" s="126">
        <v>73</v>
      </c>
    </row>
    <row r="6" spans="1:5" x14ac:dyDescent="0.2">
      <c r="A6" s="27" t="s">
        <v>46</v>
      </c>
      <c r="B6" s="126">
        <v>30181459</v>
      </c>
      <c r="C6" s="126">
        <v>52</v>
      </c>
      <c r="D6" s="138">
        <v>78729477</v>
      </c>
      <c r="E6" s="126">
        <v>58</v>
      </c>
    </row>
    <row r="7" spans="1:5" x14ac:dyDescent="0.2">
      <c r="A7" s="27" t="s">
        <v>104</v>
      </c>
      <c r="B7" s="126">
        <v>63848007</v>
      </c>
      <c r="C7" s="126">
        <v>55</v>
      </c>
      <c r="D7" s="138">
        <v>64074990</v>
      </c>
      <c r="E7" s="126">
        <v>30</v>
      </c>
    </row>
    <row r="8" spans="1:5" x14ac:dyDescent="0.2">
      <c r="A8" s="27" t="s">
        <v>105</v>
      </c>
      <c r="B8" s="126">
        <v>85291040</v>
      </c>
      <c r="C8" s="126">
        <v>73</v>
      </c>
      <c r="D8" s="138">
        <v>39991362</v>
      </c>
      <c r="E8" s="126">
        <v>40</v>
      </c>
    </row>
    <row r="9" spans="1:5" x14ac:dyDescent="0.2">
      <c r="A9" s="27" t="s">
        <v>106</v>
      </c>
      <c r="B9" s="126">
        <v>35580867</v>
      </c>
      <c r="C9" s="126">
        <v>61</v>
      </c>
      <c r="D9" s="138">
        <v>93367423</v>
      </c>
      <c r="E9" s="126">
        <v>6</v>
      </c>
    </row>
    <row r="10" spans="1:5" x14ac:dyDescent="0.2">
      <c r="A10" s="27" t="s">
        <v>84</v>
      </c>
      <c r="B10" s="126">
        <v>37154951</v>
      </c>
      <c r="C10" s="126">
        <v>51</v>
      </c>
      <c r="D10" s="138">
        <v>41649570</v>
      </c>
      <c r="E10" s="126">
        <v>47</v>
      </c>
    </row>
    <row r="11" spans="1:5" x14ac:dyDescent="0.2">
      <c r="A11" s="27" t="s">
        <v>45</v>
      </c>
      <c r="B11" s="126">
        <v>29794528</v>
      </c>
      <c r="C11" s="126">
        <v>44</v>
      </c>
      <c r="D11" s="138">
        <v>49319617</v>
      </c>
      <c r="E11" s="126">
        <v>92</v>
      </c>
    </row>
    <row r="12" spans="1:5" x14ac:dyDescent="0.2">
      <c r="A12" s="27" t="s">
        <v>107</v>
      </c>
      <c r="B12" s="126">
        <v>17981860</v>
      </c>
      <c r="C12" s="126">
        <v>41</v>
      </c>
      <c r="D12" s="138">
        <v>68353749</v>
      </c>
      <c r="E12" s="126">
        <v>49</v>
      </c>
    </row>
    <row r="13" spans="1:5" x14ac:dyDescent="0.2">
      <c r="A13" s="27" t="s">
        <v>108</v>
      </c>
      <c r="B13" s="126">
        <v>72734593</v>
      </c>
      <c r="C13" s="126">
        <v>51</v>
      </c>
      <c r="D13" s="138">
        <v>110779348</v>
      </c>
      <c r="E13" s="126">
        <v>54</v>
      </c>
    </row>
    <row r="14" spans="1:5" x14ac:dyDescent="0.2">
      <c r="A14" s="27" t="s">
        <v>109</v>
      </c>
      <c r="B14" s="126">
        <v>43243528</v>
      </c>
      <c r="C14" s="126">
        <v>54</v>
      </c>
      <c r="D14" s="138">
        <v>93469386</v>
      </c>
      <c r="E14" s="126">
        <v>75</v>
      </c>
    </row>
    <row r="15" spans="1:5" x14ac:dyDescent="0.2">
      <c r="A15" s="27" t="s">
        <v>110</v>
      </c>
      <c r="B15" s="126">
        <v>17618728</v>
      </c>
      <c r="C15" s="126">
        <v>44</v>
      </c>
      <c r="D15" s="138">
        <v>14609734</v>
      </c>
      <c r="E15" s="126">
        <v>39</v>
      </c>
    </row>
    <row r="16" spans="1:5" x14ac:dyDescent="0.2">
      <c r="A16" s="27" t="s">
        <v>111</v>
      </c>
      <c r="B16" s="126">
        <v>35546364</v>
      </c>
      <c r="C16" s="126">
        <v>67</v>
      </c>
      <c r="D16" s="138">
        <v>24222365</v>
      </c>
      <c r="E16" s="126">
        <v>54</v>
      </c>
    </row>
    <row r="17" spans="1:11" x14ac:dyDescent="0.2">
      <c r="A17" s="26" t="s">
        <v>44</v>
      </c>
      <c r="B17" s="126">
        <v>51702280</v>
      </c>
      <c r="C17" s="126">
        <v>57</v>
      </c>
      <c r="D17" s="138">
        <v>35106580</v>
      </c>
      <c r="E17" s="126">
        <v>38</v>
      </c>
    </row>
    <row r="18" spans="1:11" x14ac:dyDescent="0.2">
      <c r="A18" s="27" t="s">
        <v>112</v>
      </c>
      <c r="B18" s="126">
        <v>28199307</v>
      </c>
      <c r="C18" s="126">
        <v>67</v>
      </c>
      <c r="D18" s="138">
        <v>74986137</v>
      </c>
      <c r="E18" s="126">
        <v>130</v>
      </c>
    </row>
    <row r="19" spans="1:11" x14ac:dyDescent="0.2">
      <c r="A19" s="26" t="s">
        <v>43</v>
      </c>
      <c r="B19" s="126">
        <v>22672642</v>
      </c>
      <c r="C19" s="126">
        <v>45</v>
      </c>
      <c r="D19" s="138">
        <v>15185875</v>
      </c>
      <c r="E19" s="126">
        <v>89</v>
      </c>
    </row>
    <row r="20" spans="1:11" x14ac:dyDescent="0.2">
      <c r="A20" s="26" t="s">
        <v>42</v>
      </c>
      <c r="B20" s="126">
        <v>6828816</v>
      </c>
      <c r="C20" s="126">
        <v>48</v>
      </c>
      <c r="D20" s="138">
        <v>6405654</v>
      </c>
      <c r="E20" s="126">
        <v>57</v>
      </c>
    </row>
    <row r="21" spans="1:11" x14ac:dyDescent="0.2">
      <c r="A21" s="28" t="s">
        <v>85</v>
      </c>
      <c r="B21" s="126">
        <v>39980781</v>
      </c>
      <c r="C21" s="126">
        <v>61</v>
      </c>
      <c r="D21" s="138">
        <v>46556343</v>
      </c>
      <c r="E21" s="126">
        <v>59</v>
      </c>
    </row>
    <row r="22" spans="1:11" x14ac:dyDescent="0.2">
      <c r="A22" s="28" t="s">
        <v>41</v>
      </c>
      <c r="B22" s="126">
        <v>206405265</v>
      </c>
      <c r="C22" s="126">
        <v>60</v>
      </c>
      <c r="D22" s="138">
        <v>269016142</v>
      </c>
      <c r="E22" s="126">
        <v>34</v>
      </c>
    </row>
    <row r="23" spans="1:11" x14ac:dyDescent="0.2">
      <c r="A23" s="28" t="s">
        <v>40</v>
      </c>
      <c r="B23" s="126">
        <v>694411444</v>
      </c>
      <c r="C23" s="126">
        <v>79</v>
      </c>
      <c r="D23" s="138">
        <v>940961905</v>
      </c>
      <c r="E23" s="126">
        <v>65</v>
      </c>
      <c r="F23" s="41"/>
      <c r="G23" s="41"/>
      <c r="H23" s="41"/>
      <c r="I23" s="41"/>
      <c r="J23" s="41"/>
      <c r="K23" s="41"/>
    </row>
    <row r="24" spans="1:11" x14ac:dyDescent="0.2">
      <c r="A24" s="29" t="s">
        <v>39</v>
      </c>
      <c r="B24" s="97">
        <v>66262356</v>
      </c>
      <c r="C24" s="97">
        <v>60</v>
      </c>
      <c r="D24" s="139">
        <v>77192858</v>
      </c>
      <c r="E24" s="97">
        <v>27</v>
      </c>
      <c r="F24" s="41"/>
      <c r="G24" s="41"/>
      <c r="H24" s="41"/>
      <c r="I24" s="41"/>
      <c r="J24" s="41"/>
      <c r="K24" s="41"/>
    </row>
    <row r="25" spans="1:11" x14ac:dyDescent="0.2">
      <c r="A25" s="41"/>
      <c r="B25" s="20"/>
      <c r="C25" s="20"/>
      <c r="D25" s="20"/>
      <c r="E25" s="20"/>
      <c r="F25" s="41"/>
      <c r="G25" s="41"/>
      <c r="H25" s="41"/>
      <c r="I25" s="41"/>
      <c r="J25" s="41"/>
      <c r="K25" s="41"/>
    </row>
    <row r="26" spans="1:11" x14ac:dyDescent="0.2">
      <c r="A26" s="87" t="s">
        <v>135</v>
      </c>
      <c r="B26" s="140"/>
      <c r="C26" s="40"/>
      <c r="D26" s="40"/>
      <c r="E26" s="40"/>
      <c r="F26" s="40"/>
      <c r="G26" s="40"/>
      <c r="H26" s="40"/>
      <c r="I26" s="40"/>
      <c r="J26" s="141"/>
      <c r="K26" s="41"/>
    </row>
    <row r="27" spans="1:11" x14ac:dyDescent="0.2">
      <c r="A27" s="87" t="s">
        <v>136</v>
      </c>
      <c r="B27" s="140"/>
      <c r="C27" s="40"/>
      <c r="D27" s="40"/>
      <c r="E27" s="40"/>
      <c r="F27" s="40"/>
      <c r="G27" s="40"/>
      <c r="H27" s="40"/>
      <c r="I27" s="40"/>
      <c r="J27" s="141"/>
      <c r="K27" s="41"/>
    </row>
    <row r="28" spans="1:11" ht="18" customHeight="1" x14ac:dyDescent="0.2">
      <c r="A28" s="53" t="s">
        <v>101</v>
      </c>
      <c r="B28" s="142"/>
      <c r="C28" s="69" t="s">
        <v>129</v>
      </c>
      <c r="D28" s="52" t="s">
        <v>102</v>
      </c>
      <c r="E28" s="143" t="s">
        <v>92</v>
      </c>
      <c r="F28" s="41"/>
      <c r="G28" s="45"/>
      <c r="H28" s="45"/>
      <c r="I28" s="45"/>
      <c r="J28" s="46"/>
      <c r="K28" s="41"/>
    </row>
    <row r="29" spans="1:11" ht="22.5" customHeight="1" x14ac:dyDescent="0.2">
      <c r="A29" s="54" t="s">
        <v>86</v>
      </c>
      <c r="B29" s="40"/>
      <c r="C29" s="68" t="s">
        <v>130</v>
      </c>
      <c r="D29" s="67" t="s">
        <v>133</v>
      </c>
      <c r="E29" s="87" t="s">
        <v>93</v>
      </c>
      <c r="F29" s="41"/>
      <c r="G29" s="45"/>
      <c r="H29" s="45"/>
      <c r="I29" s="45"/>
      <c r="J29" s="46"/>
      <c r="K29" s="41"/>
    </row>
    <row r="30" spans="1:11" ht="24" customHeight="1" x14ac:dyDescent="0.2">
      <c r="A30" s="41"/>
      <c r="B30" s="40"/>
      <c r="C30" s="48" t="s">
        <v>78</v>
      </c>
      <c r="D30" s="47" t="s">
        <v>77</v>
      </c>
      <c r="E30" s="87" t="s">
        <v>114</v>
      </c>
      <c r="F30" s="46"/>
      <c r="G30" s="41"/>
      <c r="H30" s="46"/>
      <c r="I30" s="40"/>
      <c r="J30" s="141"/>
      <c r="K30" s="41"/>
    </row>
    <row r="31" spans="1:11" x14ac:dyDescent="0.2">
      <c r="A31" s="50"/>
      <c r="B31" s="50"/>
      <c r="C31" s="50"/>
      <c r="D31" s="49" t="s">
        <v>132</v>
      </c>
      <c r="E31" s="144"/>
      <c r="F31" s="41"/>
      <c r="G31" s="46"/>
      <c r="H31" s="51"/>
      <c r="I31" s="51"/>
      <c r="J31" s="141"/>
      <c r="K31" s="41"/>
    </row>
    <row r="32" spans="1:11" x14ac:dyDescent="0.2">
      <c r="A32" s="56"/>
      <c r="B32" s="56"/>
      <c r="C32" s="56"/>
      <c r="D32" s="56"/>
      <c r="E32" s="56"/>
      <c r="F32" s="41"/>
      <c r="G32" s="41"/>
      <c r="H32" s="41"/>
      <c r="I32" s="41"/>
      <c r="J32" s="41"/>
      <c r="K32" s="41"/>
    </row>
  </sheetData>
  <mergeCells count="4">
    <mergeCell ref="A1:E1"/>
    <mergeCell ref="A2:A3"/>
    <mergeCell ref="B2:C2"/>
    <mergeCell ref="D2:E2"/>
  </mergeCells>
  <pageMargins left="0.78740157480314965" right="0" top="0.39370078740157483" bottom="0.39370078740157483" header="0.39370078740157483" footer="0.39370078740157483"/>
  <pageSetup paperSize="9" scale="105" firstPageNumber="21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8"/>
  <sheetViews>
    <sheetView view="pageBreakPreview" zoomScale="140" zoomScaleNormal="80" zoomScaleSheetLayoutView="140" workbookViewId="0"/>
  </sheetViews>
  <sheetFormatPr defaultRowHeight="12.75" x14ac:dyDescent="0.2"/>
  <cols>
    <col min="1" max="1" width="4.42578125" style="59" customWidth="1"/>
    <col min="2" max="2" width="51.140625" style="59" customWidth="1"/>
    <col min="3" max="3" width="17.28515625" style="59" customWidth="1"/>
    <col min="4" max="4" width="52" style="59" customWidth="1"/>
    <col min="5" max="16384" width="9.140625" style="59"/>
  </cols>
  <sheetData>
    <row r="6" spans="2:2" ht="17.25" customHeight="1" x14ac:dyDescent="0.2">
      <c r="B6" s="58" t="s">
        <v>94</v>
      </c>
    </row>
    <row r="7" spans="2:2" x14ac:dyDescent="0.2">
      <c r="B7" s="58" t="s">
        <v>95</v>
      </c>
    </row>
    <row r="8" spans="2:2" x14ac:dyDescent="0.2">
      <c r="B8" s="58" t="s">
        <v>96</v>
      </c>
    </row>
    <row r="9" spans="2:2" x14ac:dyDescent="0.2">
      <c r="B9" s="58" t="s">
        <v>97</v>
      </c>
    </row>
    <row r="10" spans="2:2" x14ac:dyDescent="0.2">
      <c r="B10" s="58" t="s">
        <v>98</v>
      </c>
    </row>
    <row r="11" spans="2:2" ht="38.25" x14ac:dyDescent="0.2">
      <c r="B11" s="60" t="s">
        <v>99</v>
      </c>
    </row>
    <row r="17" spans="1:4" x14ac:dyDescent="0.2">
      <c r="A17" s="61" t="s">
        <v>100</v>
      </c>
      <c r="B17" s="65"/>
      <c r="C17" s="62"/>
    </row>
    <row r="18" spans="1:4" x14ac:dyDescent="0.2">
      <c r="B18" s="63"/>
      <c r="D18" s="64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3"/>
  <sheetViews>
    <sheetView view="pageBreakPreview" zoomScale="110" zoomScaleNormal="115" zoomScaleSheetLayoutView="110" workbookViewId="0">
      <selection activeCell="B8" sqref="B8"/>
    </sheetView>
  </sheetViews>
  <sheetFormatPr defaultColWidth="8.7109375" defaultRowHeight="12.75" x14ac:dyDescent="0.2"/>
  <cols>
    <col min="1" max="1" width="7.42578125" style="10" customWidth="1"/>
    <col min="2" max="2" width="118.85546875" style="1" customWidth="1"/>
    <col min="3" max="3" width="5.28515625" style="1" customWidth="1"/>
    <col min="4" max="16384" width="8.7109375" style="1"/>
  </cols>
  <sheetData>
    <row r="1" spans="1:3" ht="15.75" x14ac:dyDescent="0.25">
      <c r="B1" s="57" t="s">
        <v>18</v>
      </c>
    </row>
    <row r="2" spans="1:3" ht="12.95" customHeight="1" x14ac:dyDescent="0.2">
      <c r="A2" s="151"/>
      <c r="B2" s="151"/>
      <c r="C2" s="11"/>
    </row>
    <row r="3" spans="1:3" ht="15.75" customHeight="1" x14ac:dyDescent="0.2">
      <c r="A3" s="12" t="s">
        <v>16</v>
      </c>
      <c r="B3" s="13" t="s">
        <v>15</v>
      </c>
      <c r="C3" s="14"/>
    </row>
    <row r="4" spans="1:3" ht="13.7" customHeight="1" x14ac:dyDescent="0.2">
      <c r="A4" s="12" t="s">
        <v>14</v>
      </c>
      <c r="B4" s="13" t="s">
        <v>13</v>
      </c>
      <c r="C4" s="14"/>
    </row>
    <row r="5" spans="1:3" ht="12.95" customHeight="1" x14ac:dyDescent="0.2">
      <c r="A5" s="12" t="s">
        <v>12</v>
      </c>
      <c r="B5" s="13" t="s">
        <v>11</v>
      </c>
      <c r="C5" s="14"/>
    </row>
    <row r="6" spans="1:3" ht="12.95" customHeight="1" x14ac:dyDescent="0.2">
      <c r="A6" s="12" t="s">
        <v>10</v>
      </c>
      <c r="B6" s="13" t="s">
        <v>9</v>
      </c>
      <c r="C6" s="14"/>
    </row>
    <row r="7" spans="1:3" ht="13.7" customHeight="1" x14ac:dyDescent="0.2">
      <c r="A7" s="12" t="s">
        <v>8</v>
      </c>
      <c r="B7" s="13" t="s">
        <v>7</v>
      </c>
      <c r="C7" s="14"/>
    </row>
    <row r="8" spans="1:3" ht="15.75" customHeight="1" x14ac:dyDescent="0.2">
      <c r="A8" s="12" t="s">
        <v>6</v>
      </c>
      <c r="B8" s="13" t="s">
        <v>5</v>
      </c>
      <c r="C8" s="14"/>
    </row>
    <row r="9" spans="1:3" x14ac:dyDescent="0.2">
      <c r="A9" s="12" t="s">
        <v>4</v>
      </c>
      <c r="B9" s="13" t="s">
        <v>3</v>
      </c>
      <c r="C9" s="14"/>
    </row>
    <row r="10" spans="1:3" x14ac:dyDescent="0.2">
      <c r="A10" s="12" t="s">
        <v>2</v>
      </c>
      <c r="B10" s="13" t="s">
        <v>1</v>
      </c>
      <c r="C10" s="14"/>
    </row>
    <row r="11" spans="1:3" x14ac:dyDescent="0.2">
      <c r="A11" s="15"/>
      <c r="B11" s="11"/>
      <c r="C11" s="11"/>
    </row>
    <row r="12" spans="1:3" x14ac:dyDescent="0.2">
      <c r="A12" s="15"/>
      <c r="B12" s="11"/>
      <c r="C12" s="11"/>
    </row>
    <row r="13" spans="1:3" x14ac:dyDescent="0.2">
      <c r="A13" s="15"/>
      <c r="B13" s="11"/>
      <c r="C13" s="11"/>
    </row>
    <row r="14" spans="1:3" x14ac:dyDescent="0.2">
      <c r="A14" s="15"/>
      <c r="B14" s="11"/>
      <c r="C14" s="11"/>
    </row>
    <row r="15" spans="1:3" x14ac:dyDescent="0.2">
      <c r="A15" s="15"/>
      <c r="B15" s="11"/>
      <c r="C15" s="11"/>
    </row>
    <row r="16" spans="1:3" x14ac:dyDescent="0.2">
      <c r="A16" s="15"/>
      <c r="B16" s="11"/>
      <c r="C16" s="11"/>
    </row>
    <row r="17" spans="1:3" x14ac:dyDescent="0.2">
      <c r="A17" s="15"/>
      <c r="B17" s="11"/>
      <c r="C17" s="11"/>
    </row>
    <row r="18" spans="1:3" x14ac:dyDescent="0.2">
      <c r="A18" s="15"/>
      <c r="B18" s="11"/>
      <c r="C18" s="11"/>
    </row>
    <row r="19" spans="1:3" x14ac:dyDescent="0.2">
      <c r="A19" s="15"/>
      <c r="B19" s="11"/>
      <c r="C19" s="11"/>
    </row>
    <row r="20" spans="1:3" x14ac:dyDescent="0.2">
      <c r="A20" s="15"/>
      <c r="B20" s="11"/>
      <c r="C20" s="11"/>
    </row>
    <row r="21" spans="1:3" x14ac:dyDescent="0.2">
      <c r="A21" s="15"/>
      <c r="B21" s="11"/>
      <c r="C21" s="11"/>
    </row>
    <row r="22" spans="1:3" x14ac:dyDescent="0.2">
      <c r="A22" s="15"/>
      <c r="B22" s="11"/>
      <c r="C22" s="11"/>
    </row>
    <row r="23" spans="1:3" x14ac:dyDescent="0.2">
      <c r="A23" s="15"/>
      <c r="B23" s="11"/>
      <c r="C23" s="11"/>
    </row>
    <row r="24" spans="1:3" x14ac:dyDescent="0.2">
      <c r="A24" s="15"/>
      <c r="B24" s="11"/>
      <c r="C24" s="11"/>
    </row>
    <row r="25" spans="1:3" x14ac:dyDescent="0.2">
      <c r="A25" s="15"/>
      <c r="B25" s="11"/>
      <c r="C25" s="11"/>
    </row>
    <row r="26" spans="1:3" x14ac:dyDescent="0.2">
      <c r="A26" s="15"/>
      <c r="B26" s="11"/>
      <c r="C26" s="11"/>
    </row>
    <row r="27" spans="1:3" x14ac:dyDescent="0.2">
      <c r="A27" s="15"/>
      <c r="B27" s="11"/>
      <c r="C27" s="11"/>
    </row>
    <row r="28" spans="1:3" x14ac:dyDescent="0.2">
      <c r="A28" s="15"/>
      <c r="B28" s="11"/>
      <c r="C28" s="11"/>
    </row>
    <row r="29" spans="1:3" x14ac:dyDescent="0.2">
      <c r="A29" s="15"/>
      <c r="B29" s="11"/>
      <c r="C29" s="11"/>
    </row>
    <row r="30" spans="1:3" x14ac:dyDescent="0.2">
      <c r="A30" s="15"/>
      <c r="B30" s="11"/>
      <c r="C30" s="11"/>
    </row>
    <row r="31" spans="1:3" x14ac:dyDescent="0.2">
      <c r="A31" s="15"/>
      <c r="B31" s="11"/>
      <c r="C31" s="11"/>
    </row>
    <row r="32" spans="1:3" x14ac:dyDescent="0.2">
      <c r="A32" s="15"/>
      <c r="B32" s="11"/>
      <c r="C32" s="11"/>
    </row>
    <row r="33" spans="1:3" x14ac:dyDescent="0.2">
      <c r="A33" s="15"/>
      <c r="B33" s="11"/>
      <c r="C33" s="11"/>
    </row>
    <row r="34" spans="1:3" x14ac:dyDescent="0.2">
      <c r="A34" s="15"/>
      <c r="B34" s="11"/>
      <c r="C34" s="11"/>
    </row>
    <row r="35" spans="1:3" x14ac:dyDescent="0.2">
      <c r="A35" s="15"/>
      <c r="B35" s="11"/>
      <c r="C35" s="11"/>
    </row>
    <row r="36" spans="1:3" x14ac:dyDescent="0.2">
      <c r="A36" s="15"/>
      <c r="B36" s="11"/>
      <c r="C36" s="11"/>
    </row>
    <row r="37" spans="1:3" x14ac:dyDescent="0.2">
      <c r="A37" s="15"/>
      <c r="B37" s="11"/>
      <c r="C37" s="11"/>
    </row>
    <row r="38" spans="1:3" x14ac:dyDescent="0.2">
      <c r="A38" s="15"/>
      <c r="B38" s="11"/>
      <c r="C38" s="11"/>
    </row>
    <row r="39" spans="1:3" x14ac:dyDescent="0.2">
      <c r="A39" s="15"/>
      <c r="B39" s="11"/>
      <c r="C39" s="11"/>
    </row>
    <row r="40" spans="1:3" x14ac:dyDescent="0.2">
      <c r="A40" s="15"/>
      <c r="B40" s="11"/>
      <c r="C40" s="11"/>
    </row>
    <row r="41" spans="1:3" x14ac:dyDescent="0.2">
      <c r="A41" s="15"/>
      <c r="B41" s="11"/>
      <c r="C41" s="11"/>
    </row>
    <row r="42" spans="1:3" x14ac:dyDescent="0.2">
      <c r="A42" s="15"/>
      <c r="B42" s="11"/>
      <c r="C42" s="11"/>
    </row>
    <row r="43" spans="1:3" x14ac:dyDescent="0.2">
      <c r="A43" s="15"/>
      <c r="B43" s="11"/>
      <c r="C43" s="11"/>
    </row>
    <row r="44" spans="1:3" x14ac:dyDescent="0.2">
      <c r="A44" s="15"/>
      <c r="B44" s="11"/>
      <c r="C44" s="11"/>
    </row>
    <row r="45" spans="1:3" x14ac:dyDescent="0.2">
      <c r="A45" s="15"/>
      <c r="B45" s="11"/>
      <c r="C45" s="11"/>
    </row>
    <row r="46" spans="1:3" x14ac:dyDescent="0.2">
      <c r="A46" s="15"/>
      <c r="B46" s="11"/>
      <c r="C46" s="11"/>
    </row>
    <row r="47" spans="1:3" x14ac:dyDescent="0.2">
      <c r="A47" s="15"/>
      <c r="B47" s="11"/>
      <c r="C47" s="11"/>
    </row>
    <row r="48" spans="1:3" x14ac:dyDescent="0.2">
      <c r="A48" s="15"/>
      <c r="B48" s="11"/>
      <c r="C48" s="11"/>
    </row>
    <row r="49" spans="1:3" x14ac:dyDescent="0.2">
      <c r="A49" s="15"/>
      <c r="B49" s="11"/>
      <c r="C49" s="11"/>
    </row>
    <row r="50" spans="1:3" x14ac:dyDescent="0.2">
      <c r="A50" s="15"/>
      <c r="B50" s="11"/>
      <c r="C50" s="11"/>
    </row>
    <row r="51" spans="1:3" x14ac:dyDescent="0.2">
      <c r="A51" s="15"/>
      <c r="B51" s="11"/>
      <c r="C51" s="11"/>
    </row>
    <row r="52" spans="1:3" x14ac:dyDescent="0.2">
      <c r="A52" s="15"/>
      <c r="B52" s="11"/>
      <c r="C52" s="11"/>
    </row>
    <row r="53" spans="1:3" x14ac:dyDescent="0.2">
      <c r="A53" s="15"/>
      <c r="B53" s="11"/>
      <c r="C53" s="11"/>
    </row>
    <row r="54" spans="1:3" x14ac:dyDescent="0.2">
      <c r="A54" s="15"/>
      <c r="B54" s="11"/>
      <c r="C54" s="11"/>
    </row>
    <row r="55" spans="1:3" x14ac:dyDescent="0.2">
      <c r="A55" s="15"/>
      <c r="B55" s="11"/>
      <c r="C55" s="11"/>
    </row>
    <row r="56" spans="1:3" x14ac:dyDescent="0.2">
      <c r="A56" s="15"/>
      <c r="B56" s="11"/>
      <c r="C56" s="11"/>
    </row>
    <row r="57" spans="1:3" x14ac:dyDescent="0.2">
      <c r="A57" s="15"/>
      <c r="B57" s="11"/>
      <c r="C57" s="11"/>
    </row>
    <row r="58" spans="1:3" x14ac:dyDescent="0.2">
      <c r="A58" s="15"/>
      <c r="B58" s="11"/>
      <c r="C58" s="11"/>
    </row>
    <row r="59" spans="1:3" x14ac:dyDescent="0.2">
      <c r="A59" s="15"/>
      <c r="B59" s="11"/>
      <c r="C59" s="11"/>
    </row>
    <row r="60" spans="1:3" x14ac:dyDescent="0.2">
      <c r="A60" s="15"/>
      <c r="B60" s="11"/>
      <c r="C60" s="11"/>
    </row>
    <row r="61" spans="1:3" x14ac:dyDescent="0.2">
      <c r="A61" s="15"/>
      <c r="B61" s="11"/>
      <c r="C61" s="11"/>
    </row>
    <row r="62" spans="1:3" x14ac:dyDescent="0.2">
      <c r="A62" s="15"/>
      <c r="B62" s="11"/>
      <c r="C62" s="11"/>
    </row>
    <row r="63" spans="1:3" x14ac:dyDescent="0.2">
      <c r="A63" s="15"/>
      <c r="B63" s="11"/>
      <c r="C63" s="11"/>
    </row>
    <row r="64" spans="1:3" x14ac:dyDescent="0.2">
      <c r="A64" s="15"/>
      <c r="B64" s="11"/>
      <c r="C64" s="11"/>
    </row>
    <row r="65" spans="1:3" x14ac:dyDescent="0.2">
      <c r="A65" s="15"/>
      <c r="B65" s="11"/>
      <c r="C65" s="11"/>
    </row>
    <row r="66" spans="1:3" x14ac:dyDescent="0.2">
      <c r="A66" s="15"/>
      <c r="B66" s="11"/>
      <c r="C66" s="11"/>
    </row>
    <row r="67" spans="1:3" x14ac:dyDescent="0.2">
      <c r="A67" s="15"/>
      <c r="B67" s="11"/>
      <c r="C67" s="11"/>
    </row>
    <row r="68" spans="1:3" x14ac:dyDescent="0.2">
      <c r="A68" s="15"/>
      <c r="B68" s="11"/>
      <c r="C68" s="11"/>
    </row>
    <row r="69" spans="1:3" x14ac:dyDescent="0.2">
      <c r="A69" s="15"/>
      <c r="B69" s="11"/>
      <c r="C69" s="11"/>
    </row>
    <row r="70" spans="1:3" x14ac:dyDescent="0.2">
      <c r="A70" s="15"/>
      <c r="B70" s="11"/>
      <c r="C70" s="11"/>
    </row>
    <row r="71" spans="1:3" x14ac:dyDescent="0.2">
      <c r="A71" s="15"/>
      <c r="B71" s="11"/>
      <c r="C71" s="11"/>
    </row>
    <row r="72" spans="1:3" x14ac:dyDescent="0.2">
      <c r="A72" s="15"/>
      <c r="B72" s="11"/>
      <c r="C72" s="11"/>
    </row>
    <row r="73" spans="1:3" x14ac:dyDescent="0.2">
      <c r="A73" s="15"/>
      <c r="B73" s="11"/>
      <c r="C73" s="11"/>
    </row>
    <row r="74" spans="1:3" x14ac:dyDescent="0.2">
      <c r="A74" s="15"/>
      <c r="B74" s="11"/>
      <c r="C74" s="11"/>
    </row>
    <row r="75" spans="1:3" x14ac:dyDescent="0.2">
      <c r="A75" s="15"/>
      <c r="B75" s="11"/>
      <c r="C75" s="11"/>
    </row>
    <row r="76" spans="1:3" x14ac:dyDescent="0.2">
      <c r="A76" s="15"/>
      <c r="B76" s="11"/>
      <c r="C76" s="11"/>
    </row>
    <row r="77" spans="1:3" x14ac:dyDescent="0.2">
      <c r="A77" s="15"/>
      <c r="B77" s="11"/>
      <c r="C77" s="11"/>
    </row>
    <row r="78" spans="1:3" x14ac:dyDescent="0.2">
      <c r="A78" s="15"/>
      <c r="B78" s="11"/>
      <c r="C78" s="11"/>
    </row>
    <row r="79" spans="1:3" x14ac:dyDescent="0.2">
      <c r="A79" s="15"/>
      <c r="B79" s="11"/>
      <c r="C79" s="11"/>
    </row>
    <row r="80" spans="1:3" x14ac:dyDescent="0.2">
      <c r="A80" s="15"/>
      <c r="B80" s="11"/>
      <c r="C80" s="11"/>
    </row>
    <row r="81" spans="1:3" x14ac:dyDescent="0.2">
      <c r="A81" s="15"/>
      <c r="B81" s="11"/>
      <c r="C81" s="11"/>
    </row>
    <row r="82" spans="1:3" x14ac:dyDescent="0.2">
      <c r="A82" s="15"/>
      <c r="B82" s="11"/>
      <c r="C82" s="11"/>
    </row>
    <row r="83" spans="1:3" x14ac:dyDescent="0.2">
      <c r="A83" s="15"/>
      <c r="B83" s="11"/>
      <c r="C83" s="11"/>
    </row>
    <row r="84" spans="1:3" x14ac:dyDescent="0.2">
      <c r="A84" s="15"/>
      <c r="B84" s="11"/>
      <c r="C84" s="11"/>
    </row>
    <row r="85" spans="1:3" x14ac:dyDescent="0.2">
      <c r="A85" s="15"/>
      <c r="B85" s="11"/>
      <c r="C85" s="11"/>
    </row>
    <row r="86" spans="1:3" x14ac:dyDescent="0.2">
      <c r="A86" s="15"/>
      <c r="B86" s="11"/>
      <c r="C86" s="11"/>
    </row>
    <row r="87" spans="1:3" x14ac:dyDescent="0.2">
      <c r="A87" s="15"/>
      <c r="B87" s="11"/>
      <c r="C87" s="11"/>
    </row>
    <row r="88" spans="1:3" x14ac:dyDescent="0.2">
      <c r="A88" s="15"/>
      <c r="B88" s="11"/>
      <c r="C88" s="11"/>
    </row>
    <row r="89" spans="1:3" x14ac:dyDescent="0.2">
      <c r="A89" s="15"/>
      <c r="B89" s="11"/>
      <c r="C89" s="11"/>
    </row>
    <row r="90" spans="1:3" x14ac:dyDescent="0.2">
      <c r="A90" s="15"/>
      <c r="B90" s="11"/>
      <c r="C90" s="11"/>
    </row>
    <row r="91" spans="1:3" x14ac:dyDescent="0.2">
      <c r="A91" s="15"/>
      <c r="B91" s="11"/>
      <c r="C91" s="11"/>
    </row>
    <row r="92" spans="1:3" x14ac:dyDescent="0.2">
      <c r="A92" s="15"/>
      <c r="B92" s="11"/>
      <c r="C92" s="11"/>
    </row>
    <row r="93" spans="1:3" x14ac:dyDescent="0.2">
      <c r="A93" s="15"/>
      <c r="B93" s="11"/>
      <c r="C93" s="11"/>
    </row>
    <row r="94" spans="1:3" x14ac:dyDescent="0.2">
      <c r="A94" s="15"/>
      <c r="B94" s="11"/>
      <c r="C94" s="11"/>
    </row>
    <row r="95" spans="1:3" x14ac:dyDescent="0.2">
      <c r="A95" s="15"/>
      <c r="B95" s="11"/>
      <c r="C95" s="11"/>
    </row>
    <row r="96" spans="1:3" x14ac:dyDescent="0.2">
      <c r="A96" s="15"/>
      <c r="B96" s="11"/>
      <c r="C96" s="11"/>
    </row>
    <row r="97" spans="1:3" x14ac:dyDescent="0.2">
      <c r="A97" s="15"/>
      <c r="B97" s="11"/>
      <c r="C97" s="11"/>
    </row>
    <row r="98" spans="1:3" x14ac:dyDescent="0.2">
      <c r="A98" s="15"/>
      <c r="B98" s="11"/>
      <c r="C98" s="11"/>
    </row>
    <row r="99" spans="1:3" x14ac:dyDescent="0.2">
      <c r="A99" s="15"/>
      <c r="B99" s="11"/>
      <c r="C99" s="11"/>
    </row>
    <row r="100" spans="1:3" x14ac:dyDescent="0.2">
      <c r="A100" s="15"/>
      <c r="B100" s="11"/>
      <c r="C100" s="11"/>
    </row>
    <row r="101" spans="1:3" x14ac:dyDescent="0.2">
      <c r="A101" s="15"/>
      <c r="B101" s="11"/>
      <c r="C101" s="11"/>
    </row>
    <row r="102" spans="1:3" x14ac:dyDescent="0.2">
      <c r="A102" s="15"/>
      <c r="B102" s="11"/>
      <c r="C102" s="11"/>
    </row>
    <row r="103" spans="1:3" x14ac:dyDescent="0.2">
      <c r="A103" s="15"/>
      <c r="B103" s="11"/>
      <c r="C103" s="11"/>
    </row>
    <row r="104" spans="1:3" x14ac:dyDescent="0.2">
      <c r="A104" s="15"/>
      <c r="B104" s="11"/>
      <c r="C104" s="11"/>
    </row>
    <row r="105" spans="1:3" x14ac:dyDescent="0.2">
      <c r="A105" s="15"/>
      <c r="B105" s="11"/>
      <c r="C105" s="11"/>
    </row>
    <row r="106" spans="1:3" x14ac:dyDescent="0.2">
      <c r="A106" s="15"/>
      <c r="B106" s="11"/>
      <c r="C106" s="11"/>
    </row>
    <row r="107" spans="1:3" x14ac:dyDescent="0.2">
      <c r="A107" s="15"/>
      <c r="B107" s="11"/>
      <c r="C107" s="11"/>
    </row>
    <row r="108" spans="1:3" x14ac:dyDescent="0.2">
      <c r="A108" s="15"/>
      <c r="B108" s="11"/>
      <c r="C108" s="11"/>
    </row>
    <row r="109" spans="1:3" x14ac:dyDescent="0.2">
      <c r="A109" s="15"/>
      <c r="B109" s="11"/>
      <c r="C109" s="11"/>
    </row>
    <row r="110" spans="1:3" x14ac:dyDescent="0.2">
      <c r="A110" s="15"/>
      <c r="B110" s="11"/>
      <c r="C110" s="11"/>
    </row>
    <row r="111" spans="1:3" x14ac:dyDescent="0.2">
      <c r="A111" s="15"/>
      <c r="B111" s="11"/>
      <c r="C111" s="11"/>
    </row>
    <row r="112" spans="1:3" x14ac:dyDescent="0.2">
      <c r="A112" s="15"/>
      <c r="B112" s="11"/>
      <c r="C112" s="11"/>
    </row>
    <row r="113" spans="1:3" x14ac:dyDescent="0.2">
      <c r="A113" s="15"/>
      <c r="B113" s="11"/>
      <c r="C113" s="11"/>
    </row>
    <row r="114" spans="1:3" x14ac:dyDescent="0.2">
      <c r="A114" s="15"/>
      <c r="B114" s="11"/>
      <c r="C114" s="11"/>
    </row>
    <row r="115" spans="1:3" x14ac:dyDescent="0.2">
      <c r="A115" s="15"/>
      <c r="B115" s="11"/>
      <c r="C115" s="11"/>
    </row>
    <row r="116" spans="1:3" x14ac:dyDescent="0.2">
      <c r="A116" s="15"/>
      <c r="B116" s="11"/>
      <c r="C116" s="11"/>
    </row>
    <row r="117" spans="1:3" x14ac:dyDescent="0.2">
      <c r="A117" s="15"/>
      <c r="B117" s="11"/>
      <c r="C117" s="11"/>
    </row>
    <row r="118" spans="1:3" x14ac:dyDescent="0.2">
      <c r="A118" s="15"/>
      <c r="B118" s="11"/>
      <c r="C118" s="11"/>
    </row>
    <row r="119" spans="1:3" x14ac:dyDescent="0.2">
      <c r="A119" s="15"/>
      <c r="B119" s="11"/>
      <c r="C119" s="11"/>
    </row>
    <row r="120" spans="1:3" x14ac:dyDescent="0.2">
      <c r="A120" s="15"/>
      <c r="B120" s="11"/>
      <c r="C120" s="11"/>
    </row>
    <row r="121" spans="1:3" x14ac:dyDescent="0.2">
      <c r="A121" s="15"/>
      <c r="B121" s="11"/>
      <c r="C121" s="11"/>
    </row>
    <row r="122" spans="1:3" x14ac:dyDescent="0.2">
      <c r="A122" s="15"/>
      <c r="B122" s="11"/>
      <c r="C122" s="11"/>
    </row>
    <row r="123" spans="1:3" x14ac:dyDescent="0.2">
      <c r="A123" s="15"/>
      <c r="B123" s="11"/>
      <c r="C123" s="11"/>
    </row>
    <row r="124" spans="1:3" x14ac:dyDescent="0.2">
      <c r="A124" s="15"/>
      <c r="B124" s="11"/>
      <c r="C124" s="11"/>
    </row>
    <row r="125" spans="1:3" x14ac:dyDescent="0.2">
      <c r="A125" s="15"/>
      <c r="B125" s="11"/>
      <c r="C125" s="11"/>
    </row>
    <row r="126" spans="1:3" x14ac:dyDescent="0.2">
      <c r="A126" s="15"/>
      <c r="B126" s="11"/>
      <c r="C126" s="11"/>
    </row>
    <row r="127" spans="1:3" x14ac:dyDescent="0.2">
      <c r="A127" s="15"/>
      <c r="B127" s="11"/>
      <c r="C127" s="11"/>
    </row>
    <row r="128" spans="1:3" x14ac:dyDescent="0.2">
      <c r="A128" s="15"/>
      <c r="B128" s="11"/>
      <c r="C128" s="11"/>
    </row>
    <row r="129" spans="1:3" x14ac:dyDescent="0.2">
      <c r="A129" s="15"/>
      <c r="B129" s="11"/>
      <c r="C129" s="11"/>
    </row>
    <row r="130" spans="1:3" x14ac:dyDescent="0.2">
      <c r="A130" s="15"/>
      <c r="B130" s="11"/>
      <c r="C130" s="11"/>
    </row>
    <row r="131" spans="1:3" x14ac:dyDescent="0.2">
      <c r="A131" s="15"/>
      <c r="B131" s="11"/>
      <c r="C131" s="11"/>
    </row>
    <row r="132" spans="1:3" x14ac:dyDescent="0.2">
      <c r="A132" s="15"/>
      <c r="B132" s="11"/>
      <c r="C132" s="11"/>
    </row>
    <row r="133" spans="1:3" x14ac:dyDescent="0.2">
      <c r="A133" s="15"/>
      <c r="B133" s="11"/>
      <c r="C133" s="11"/>
    </row>
    <row r="134" spans="1:3" x14ac:dyDescent="0.2">
      <c r="A134" s="15"/>
      <c r="B134" s="11"/>
      <c r="C134" s="11"/>
    </row>
    <row r="135" spans="1:3" x14ac:dyDescent="0.2">
      <c r="A135" s="15"/>
      <c r="B135" s="11"/>
      <c r="C135" s="11"/>
    </row>
    <row r="136" spans="1:3" x14ac:dyDescent="0.2">
      <c r="A136" s="15"/>
      <c r="B136" s="11"/>
      <c r="C136" s="11"/>
    </row>
    <row r="137" spans="1:3" x14ac:dyDescent="0.2">
      <c r="A137" s="15"/>
      <c r="B137" s="11"/>
      <c r="C137" s="11"/>
    </row>
    <row r="138" spans="1:3" x14ac:dyDescent="0.2">
      <c r="A138" s="15"/>
      <c r="B138" s="11"/>
      <c r="C138" s="11"/>
    </row>
    <row r="139" spans="1:3" x14ac:dyDescent="0.2">
      <c r="A139" s="15"/>
      <c r="B139" s="11"/>
      <c r="C139" s="11"/>
    </row>
    <row r="140" spans="1:3" x14ac:dyDescent="0.2">
      <c r="A140" s="15"/>
      <c r="B140" s="11"/>
      <c r="C140" s="11"/>
    </row>
    <row r="141" spans="1:3" x14ac:dyDescent="0.2">
      <c r="A141" s="15"/>
      <c r="B141" s="11"/>
      <c r="C141" s="11"/>
    </row>
    <row r="142" spans="1:3" x14ac:dyDescent="0.2">
      <c r="A142" s="15"/>
      <c r="B142" s="11"/>
      <c r="C142" s="11"/>
    </row>
    <row r="143" spans="1:3" x14ac:dyDescent="0.2">
      <c r="A143" s="15"/>
      <c r="B143" s="11"/>
      <c r="C143" s="11"/>
    </row>
    <row r="144" spans="1:3" x14ac:dyDescent="0.2">
      <c r="A144" s="15"/>
      <c r="B144" s="11"/>
      <c r="C144" s="11"/>
    </row>
    <row r="145" spans="1:3" x14ac:dyDescent="0.2">
      <c r="A145" s="15"/>
      <c r="B145" s="11"/>
      <c r="C145" s="11"/>
    </row>
    <row r="146" spans="1:3" x14ac:dyDescent="0.2">
      <c r="A146" s="15"/>
      <c r="B146" s="11"/>
      <c r="C146" s="11"/>
    </row>
    <row r="147" spans="1:3" x14ac:dyDescent="0.2">
      <c r="A147" s="15"/>
      <c r="B147" s="11"/>
      <c r="C147" s="11"/>
    </row>
    <row r="148" spans="1:3" x14ac:dyDescent="0.2">
      <c r="A148" s="15"/>
      <c r="B148" s="11"/>
      <c r="C148" s="11"/>
    </row>
    <row r="149" spans="1:3" x14ac:dyDescent="0.2">
      <c r="A149" s="15"/>
      <c r="B149" s="11"/>
      <c r="C149" s="11"/>
    </row>
    <row r="150" spans="1:3" x14ac:dyDescent="0.2">
      <c r="A150" s="15"/>
      <c r="B150" s="11"/>
      <c r="C150" s="11"/>
    </row>
    <row r="151" spans="1:3" x14ac:dyDescent="0.2">
      <c r="A151" s="15"/>
      <c r="B151" s="11"/>
      <c r="C151" s="11"/>
    </row>
    <row r="152" spans="1:3" x14ac:dyDescent="0.2">
      <c r="A152" s="15"/>
      <c r="B152" s="11"/>
      <c r="C152" s="11"/>
    </row>
    <row r="153" spans="1:3" x14ac:dyDescent="0.2">
      <c r="A153" s="15"/>
      <c r="B153" s="11"/>
      <c r="C153" s="11"/>
    </row>
    <row r="154" spans="1:3" x14ac:dyDescent="0.2">
      <c r="A154" s="15"/>
      <c r="B154" s="11"/>
      <c r="C154" s="11"/>
    </row>
    <row r="155" spans="1:3" x14ac:dyDescent="0.2">
      <c r="A155" s="15"/>
      <c r="B155" s="11"/>
      <c r="C155" s="11"/>
    </row>
    <row r="156" spans="1:3" x14ac:dyDescent="0.2">
      <c r="A156" s="15"/>
      <c r="B156" s="11"/>
      <c r="C156" s="11"/>
    </row>
    <row r="157" spans="1:3" x14ac:dyDescent="0.2">
      <c r="A157" s="15"/>
      <c r="B157" s="11"/>
      <c r="C157" s="11"/>
    </row>
    <row r="158" spans="1:3" x14ac:dyDescent="0.2">
      <c r="A158" s="15"/>
      <c r="B158" s="11"/>
      <c r="C158" s="11"/>
    </row>
    <row r="159" spans="1:3" x14ac:dyDescent="0.2">
      <c r="A159" s="15"/>
      <c r="B159" s="11"/>
      <c r="C159" s="11"/>
    </row>
    <row r="160" spans="1:3" x14ac:dyDescent="0.2">
      <c r="A160" s="15"/>
      <c r="B160" s="11"/>
      <c r="C160" s="11"/>
    </row>
    <row r="161" spans="1:3" x14ac:dyDescent="0.2">
      <c r="A161" s="15"/>
      <c r="B161" s="11"/>
      <c r="C161" s="11"/>
    </row>
    <row r="162" spans="1:3" x14ac:dyDescent="0.2">
      <c r="A162" s="15"/>
      <c r="B162" s="11"/>
      <c r="C162" s="11"/>
    </row>
    <row r="163" spans="1:3" x14ac:dyDescent="0.2">
      <c r="A163" s="15"/>
      <c r="B163" s="11"/>
      <c r="C163" s="11"/>
    </row>
    <row r="164" spans="1:3" x14ac:dyDescent="0.2">
      <c r="A164" s="15"/>
      <c r="B164" s="11"/>
      <c r="C164" s="11"/>
    </row>
    <row r="165" spans="1:3" x14ac:dyDescent="0.2">
      <c r="A165" s="15"/>
      <c r="B165" s="11"/>
      <c r="C165" s="11"/>
    </row>
    <row r="166" spans="1:3" x14ac:dyDescent="0.2">
      <c r="A166" s="15"/>
      <c r="B166" s="11"/>
      <c r="C166" s="11"/>
    </row>
    <row r="167" spans="1:3" x14ac:dyDescent="0.2">
      <c r="A167" s="15"/>
      <c r="B167" s="11"/>
      <c r="C167" s="11"/>
    </row>
    <row r="168" spans="1:3" x14ac:dyDescent="0.2">
      <c r="A168" s="15"/>
      <c r="B168" s="11"/>
      <c r="C168" s="11"/>
    </row>
    <row r="169" spans="1:3" x14ac:dyDescent="0.2">
      <c r="A169" s="15"/>
      <c r="B169" s="11"/>
      <c r="C169" s="11"/>
    </row>
    <row r="170" spans="1:3" x14ac:dyDescent="0.2">
      <c r="A170" s="15"/>
      <c r="B170" s="11"/>
      <c r="C170" s="11"/>
    </row>
    <row r="171" spans="1:3" x14ac:dyDescent="0.2">
      <c r="A171" s="15"/>
      <c r="B171" s="11"/>
      <c r="C171" s="11"/>
    </row>
    <row r="172" spans="1:3" x14ac:dyDescent="0.2">
      <c r="A172" s="15"/>
      <c r="B172" s="11"/>
      <c r="C172" s="11"/>
    </row>
    <row r="173" spans="1:3" x14ac:dyDescent="0.2">
      <c r="A173" s="15"/>
      <c r="B173" s="11"/>
      <c r="C173" s="11"/>
    </row>
    <row r="174" spans="1:3" x14ac:dyDescent="0.2">
      <c r="A174" s="15"/>
      <c r="B174" s="11"/>
      <c r="C174" s="11"/>
    </row>
    <row r="175" spans="1:3" x14ac:dyDescent="0.2">
      <c r="A175" s="15"/>
      <c r="B175" s="11"/>
      <c r="C175" s="11"/>
    </row>
    <row r="176" spans="1:3" x14ac:dyDescent="0.2">
      <c r="A176" s="15"/>
      <c r="B176" s="11"/>
      <c r="C176" s="11"/>
    </row>
    <row r="177" spans="1:3" x14ac:dyDescent="0.2">
      <c r="A177" s="15"/>
      <c r="B177" s="11"/>
      <c r="C177" s="11"/>
    </row>
    <row r="178" spans="1:3" x14ac:dyDescent="0.2">
      <c r="A178" s="15"/>
      <c r="B178" s="11"/>
      <c r="C178" s="11"/>
    </row>
    <row r="179" spans="1:3" x14ac:dyDescent="0.2">
      <c r="A179" s="15"/>
      <c r="B179" s="11"/>
      <c r="C179" s="11"/>
    </row>
    <row r="180" spans="1:3" x14ac:dyDescent="0.2">
      <c r="A180" s="15"/>
      <c r="B180" s="11"/>
      <c r="C180" s="11"/>
    </row>
    <row r="181" spans="1:3" x14ac:dyDescent="0.2">
      <c r="A181" s="15"/>
      <c r="B181" s="11"/>
      <c r="C181" s="11"/>
    </row>
    <row r="182" spans="1:3" x14ac:dyDescent="0.2">
      <c r="A182" s="15"/>
      <c r="B182" s="11"/>
      <c r="C182" s="11"/>
    </row>
    <row r="183" spans="1:3" x14ac:dyDescent="0.2">
      <c r="A183" s="15"/>
      <c r="B183" s="11"/>
      <c r="C183" s="11"/>
    </row>
    <row r="184" spans="1:3" x14ac:dyDescent="0.2">
      <c r="A184" s="15"/>
      <c r="B184" s="11"/>
      <c r="C184" s="11"/>
    </row>
    <row r="185" spans="1:3" x14ac:dyDescent="0.2">
      <c r="A185" s="15"/>
      <c r="B185" s="11"/>
      <c r="C185" s="11"/>
    </row>
    <row r="186" spans="1:3" x14ac:dyDescent="0.2">
      <c r="A186" s="15"/>
      <c r="B186" s="11"/>
      <c r="C186" s="11"/>
    </row>
    <row r="187" spans="1:3" x14ac:dyDescent="0.2">
      <c r="A187" s="15"/>
      <c r="B187" s="11"/>
      <c r="C187" s="11"/>
    </row>
    <row r="188" spans="1:3" x14ac:dyDescent="0.2">
      <c r="A188" s="15"/>
      <c r="B188" s="11"/>
      <c r="C188" s="11"/>
    </row>
    <row r="189" spans="1:3" x14ac:dyDescent="0.2">
      <c r="A189" s="15"/>
      <c r="B189" s="11"/>
      <c r="C189" s="11"/>
    </row>
    <row r="190" spans="1:3" x14ac:dyDescent="0.2">
      <c r="A190" s="15"/>
      <c r="B190" s="11"/>
      <c r="C190" s="11"/>
    </row>
    <row r="191" spans="1:3" x14ac:dyDescent="0.2">
      <c r="A191" s="15"/>
      <c r="B191" s="11"/>
      <c r="C191" s="11"/>
    </row>
    <row r="192" spans="1:3" x14ac:dyDescent="0.2">
      <c r="A192" s="15"/>
      <c r="B192" s="11"/>
      <c r="C192" s="11"/>
    </row>
    <row r="193" spans="1:3" x14ac:dyDescent="0.2">
      <c r="A193" s="15"/>
      <c r="B193" s="11"/>
      <c r="C193" s="11"/>
    </row>
  </sheetData>
  <mergeCells count="1">
    <mergeCell ref="A2:B2"/>
  </mergeCells>
  <hyperlinks>
    <hyperlink ref="B3" location="'1'!A1" display="Volume of sales of goods"/>
    <hyperlink ref="B4" location="'2'!A1" display="Volume indices of retail and wholesale trade"/>
    <hyperlink ref="B5" location="'3'!A1" display="Structure of retail and wholesale trade"/>
    <hyperlink ref="B6" location="'4'!A1" display="Retail trade by type of ownership"/>
    <hyperlink ref="B7" location="'5'!A1" display="Retail trade by enterprise size and trade sectors"/>
    <hyperlink ref="B8" location="'6'!A1" display="Wholesale trade by type of ownership"/>
    <hyperlink ref="B9" location="'7'!A1" display="Wholesale trade by size of enterprises"/>
    <hyperlink ref="B10" location="'8'!A1" display="Volume of commodity stocks in retail and wholesale enterprises"/>
  </hyperlinks>
  <pageMargins left="0.78740157480314965" right="0.39370078740157483" top="0.39370078740157483" bottom="0.3937007874015748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"/>
  <sheetViews>
    <sheetView view="pageBreakPreview" zoomScale="140" zoomScaleNormal="115" zoomScaleSheetLayoutView="140" workbookViewId="0">
      <selection activeCell="B1" sqref="B1"/>
    </sheetView>
  </sheetViews>
  <sheetFormatPr defaultColWidth="8.7109375" defaultRowHeight="12.75" x14ac:dyDescent="0.2"/>
  <cols>
    <col min="1" max="1" width="4.5703125" style="1" customWidth="1"/>
    <col min="2" max="2" width="114.140625" style="9" customWidth="1"/>
    <col min="3" max="5" width="8.7109375" style="1" customWidth="1"/>
    <col min="6" max="16384" width="8.7109375" style="1"/>
  </cols>
  <sheetData>
    <row r="1" spans="2:2" ht="15.75" x14ac:dyDescent="0.2">
      <c r="B1" s="66" t="s">
        <v>17</v>
      </c>
    </row>
    <row r="2" spans="2:2" x14ac:dyDescent="0.2">
      <c r="B2" s="16"/>
    </row>
    <row r="3" spans="2:2" ht="27.6" customHeight="1" x14ac:dyDescent="0.2">
      <c r="B3" s="17" t="s">
        <v>80</v>
      </c>
    </row>
    <row r="4" spans="2:2" ht="15" customHeight="1" x14ac:dyDescent="0.2">
      <c r="B4" s="17" t="s">
        <v>24</v>
      </c>
    </row>
    <row r="5" spans="2:2" ht="29.45" customHeight="1" x14ac:dyDescent="0.2">
      <c r="B5" s="17" t="s">
        <v>23</v>
      </c>
    </row>
    <row r="6" spans="2:2" ht="26.45" customHeight="1" x14ac:dyDescent="0.2">
      <c r="B6" s="17" t="s">
        <v>83</v>
      </c>
    </row>
    <row r="7" spans="2:2" x14ac:dyDescent="0.2">
      <c r="B7" s="17" t="s">
        <v>81</v>
      </c>
    </row>
    <row r="8" spans="2:2" x14ac:dyDescent="0.2">
      <c r="B8" s="17" t="s">
        <v>22</v>
      </c>
    </row>
    <row r="9" spans="2:2" x14ac:dyDescent="0.2">
      <c r="B9" s="17" t="s">
        <v>21</v>
      </c>
    </row>
    <row r="10" spans="2:2" ht="16.899999999999999" customHeight="1" x14ac:dyDescent="0.2">
      <c r="B10" s="18" t="s">
        <v>20</v>
      </c>
    </row>
    <row r="11" spans="2:2" x14ac:dyDescent="0.2">
      <c r="B11" s="17" t="s">
        <v>19</v>
      </c>
    </row>
  </sheetData>
  <pageMargins left="0.78740157480314965" right="0.39370078740157483" top="0.39370078740157483" bottom="0.39370078740157483" header="0.39370078740157483" footer="0.39370078740157483"/>
  <pageSetup paperSize="9" scale="97" orientation="landscape" horizontalDpi="300" verticalDpi="300" r:id="rId1"/>
  <headerFooter>
    <oddFooter>&amp;R&amp;"-,обычный"&amp;8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zoomScale="130" zoomScaleNormal="115" zoomScaleSheetLayoutView="130" workbookViewId="0">
      <selection activeCell="B25" sqref="B25"/>
    </sheetView>
  </sheetViews>
  <sheetFormatPr defaultColWidth="8.7109375" defaultRowHeight="12.75" x14ac:dyDescent="0.2"/>
  <cols>
    <col min="1" max="1" width="49.140625" style="83" customWidth="1"/>
    <col min="2" max="2" width="23.28515625" style="83" customWidth="1"/>
    <col min="3" max="3" width="20.140625" style="83" customWidth="1"/>
    <col min="4" max="4" width="22.42578125" style="83" customWidth="1"/>
    <col min="5" max="5" width="23.85546875" style="83" customWidth="1"/>
    <col min="6" max="6" width="14.42578125" style="31" customWidth="1"/>
    <col min="7" max="7" width="15" style="31" customWidth="1"/>
    <col min="8" max="16384" width="8.7109375" style="31"/>
  </cols>
  <sheetData>
    <row r="1" spans="1:5" ht="18.75" customHeight="1" x14ac:dyDescent="0.2">
      <c r="A1" s="155" t="s">
        <v>38</v>
      </c>
      <c r="B1" s="155"/>
      <c r="C1" s="155"/>
      <c r="D1" s="156"/>
      <c r="E1" s="156"/>
    </row>
    <row r="2" spans="1:5" ht="11.45" customHeight="1" x14ac:dyDescent="0.2">
      <c r="A2" s="77"/>
      <c r="B2" s="77"/>
      <c r="C2" s="77"/>
      <c r="D2" s="78"/>
      <c r="E2" s="78"/>
    </row>
    <row r="3" spans="1:5" ht="12.6" customHeight="1" x14ac:dyDescent="0.2">
      <c r="A3" s="157"/>
      <c r="B3" s="152" t="s">
        <v>37</v>
      </c>
      <c r="C3" s="152"/>
      <c r="D3" s="153" t="s">
        <v>36</v>
      </c>
      <c r="E3" s="153"/>
    </row>
    <row r="4" spans="1:5" ht="11.45" customHeight="1" x14ac:dyDescent="0.2">
      <c r="A4" s="158"/>
      <c r="B4" s="79" t="s">
        <v>117</v>
      </c>
      <c r="C4" s="19" t="s">
        <v>118</v>
      </c>
      <c r="D4" s="79" t="s">
        <v>117</v>
      </c>
      <c r="E4" s="19" t="s">
        <v>118</v>
      </c>
    </row>
    <row r="5" spans="1:5" ht="12.75" customHeight="1" x14ac:dyDescent="0.2">
      <c r="A5" s="80"/>
      <c r="B5" s="81">
        <v>10653857828</v>
      </c>
      <c r="C5" s="81">
        <v>1943351242</v>
      </c>
      <c r="D5" s="82">
        <v>100</v>
      </c>
      <c r="E5" s="82">
        <v>100</v>
      </c>
    </row>
    <row r="6" spans="1:5" ht="12.75" customHeight="1" x14ac:dyDescent="0.2">
      <c r="A6" s="80" t="s">
        <v>28</v>
      </c>
      <c r="B6" s="71"/>
      <c r="C6" s="71"/>
      <c r="D6" s="71"/>
      <c r="E6" s="71"/>
    </row>
    <row r="7" spans="1:5" ht="12.75" customHeight="1" x14ac:dyDescent="0.2">
      <c r="A7" s="80"/>
      <c r="B7" s="71"/>
      <c r="C7" s="71"/>
      <c r="D7" s="71"/>
      <c r="E7" s="71"/>
    </row>
    <row r="8" spans="1:5" ht="12.75" customHeight="1" x14ac:dyDescent="0.2">
      <c r="A8" s="80" t="s">
        <v>35</v>
      </c>
    </row>
    <row r="9" spans="1:5" ht="12.75" customHeight="1" x14ac:dyDescent="0.2">
      <c r="A9" s="84" t="s">
        <v>31</v>
      </c>
      <c r="B9" s="81">
        <v>3278515291</v>
      </c>
      <c r="C9" s="81">
        <v>614789068</v>
      </c>
      <c r="D9" s="82">
        <v>30.8</v>
      </c>
      <c r="E9" s="82">
        <v>31.6</v>
      </c>
    </row>
    <row r="10" spans="1:5" ht="12.75" customHeight="1" x14ac:dyDescent="0.2">
      <c r="A10" s="84" t="s">
        <v>34</v>
      </c>
      <c r="B10" s="81">
        <v>7375342537</v>
      </c>
      <c r="C10" s="81">
        <v>1328562174</v>
      </c>
      <c r="D10" s="82">
        <v>69.2</v>
      </c>
      <c r="E10" s="82">
        <v>68.400000000000006</v>
      </c>
    </row>
    <row r="11" spans="1:5" ht="12.75" customHeight="1" x14ac:dyDescent="0.2">
      <c r="A11" s="80"/>
      <c r="B11" s="85"/>
      <c r="C11" s="85"/>
      <c r="D11" s="86"/>
      <c r="E11" s="86"/>
    </row>
    <row r="12" spans="1:5" ht="12.75" customHeight="1" x14ac:dyDescent="0.2">
      <c r="A12" s="80" t="s">
        <v>33</v>
      </c>
      <c r="B12" s="87"/>
      <c r="C12" s="88"/>
      <c r="D12" s="88"/>
      <c r="E12" s="89"/>
    </row>
    <row r="13" spans="1:5" ht="12.75" customHeight="1" x14ac:dyDescent="0.2">
      <c r="A13" s="90"/>
      <c r="B13" s="91"/>
      <c r="C13" s="91"/>
      <c r="D13" s="91"/>
      <c r="E13" s="91"/>
    </row>
    <row r="14" spans="1:5" ht="12.75" customHeight="1" x14ac:dyDescent="0.2">
      <c r="A14" s="90" t="s">
        <v>32</v>
      </c>
      <c r="B14" s="81">
        <v>7623313685</v>
      </c>
      <c r="C14" s="81">
        <v>1212764716</v>
      </c>
      <c r="D14" s="82">
        <v>71.599999999999994</v>
      </c>
      <c r="E14" s="82">
        <v>62.4</v>
      </c>
    </row>
    <row r="15" spans="1:5" ht="21.75" customHeight="1" x14ac:dyDescent="0.2">
      <c r="A15" s="92" t="s">
        <v>26</v>
      </c>
      <c r="B15" s="81">
        <v>3030544143</v>
      </c>
      <c r="C15" s="81">
        <v>730586526</v>
      </c>
      <c r="D15" s="82">
        <v>28.4</v>
      </c>
      <c r="E15" s="82">
        <v>37.6</v>
      </c>
    </row>
    <row r="16" spans="1:5" ht="12.75" customHeight="1" x14ac:dyDescent="0.2">
      <c r="A16" s="90"/>
      <c r="B16" s="20"/>
      <c r="C16" s="20"/>
      <c r="D16" s="20"/>
      <c r="E16" s="20"/>
    </row>
    <row r="17" spans="1:8" ht="12.75" customHeight="1" x14ac:dyDescent="0.2">
      <c r="A17" s="80" t="s">
        <v>25</v>
      </c>
      <c r="B17" s="81">
        <v>22303344395</v>
      </c>
      <c r="C17" s="81">
        <v>3532873113</v>
      </c>
      <c r="D17" s="82">
        <v>100</v>
      </c>
      <c r="E17" s="82">
        <v>100</v>
      </c>
    </row>
    <row r="18" spans="1:8" ht="12.75" customHeight="1" x14ac:dyDescent="0.2">
      <c r="A18" s="84"/>
      <c r="B18" s="71"/>
      <c r="C18" s="71"/>
      <c r="D18" s="71"/>
      <c r="E18" s="71"/>
    </row>
    <row r="19" spans="1:8" ht="12.75" customHeight="1" x14ac:dyDescent="0.2">
      <c r="A19" s="84" t="s">
        <v>31</v>
      </c>
      <c r="B19" s="81">
        <v>4537553137</v>
      </c>
      <c r="C19" s="81">
        <v>706760037</v>
      </c>
      <c r="D19" s="82">
        <v>20.3</v>
      </c>
      <c r="E19" s="82">
        <v>20</v>
      </c>
    </row>
    <row r="20" spans="1:8" ht="19.5" customHeight="1" x14ac:dyDescent="0.2">
      <c r="A20" s="92" t="s">
        <v>30</v>
      </c>
      <c r="B20" s="81">
        <v>17765791258</v>
      </c>
      <c r="C20" s="81">
        <v>2826113076</v>
      </c>
      <c r="D20" s="82">
        <v>79.7</v>
      </c>
      <c r="E20" s="82">
        <v>80</v>
      </c>
    </row>
    <row r="21" spans="1:8" x14ac:dyDescent="0.2">
      <c r="A21" s="154" t="s">
        <v>29</v>
      </c>
      <c r="B21" s="154"/>
      <c r="C21" s="154"/>
      <c r="D21" s="154"/>
      <c r="E21" s="154"/>
    </row>
    <row r="22" spans="1:8" ht="10.5" customHeight="1" x14ac:dyDescent="0.2">
      <c r="A22" s="80"/>
      <c r="B22" s="78"/>
      <c r="C22" s="78"/>
      <c r="D22" s="78"/>
      <c r="E22" s="78"/>
      <c r="H22" s="93"/>
    </row>
    <row r="23" spans="1:8" ht="10.5" customHeight="1" x14ac:dyDescent="0.2">
      <c r="A23" s="80" t="s">
        <v>28</v>
      </c>
      <c r="B23" s="81">
        <v>816240564</v>
      </c>
      <c r="C23" s="81">
        <v>146031897</v>
      </c>
      <c r="D23" s="82">
        <v>100</v>
      </c>
      <c r="E23" s="82">
        <v>100</v>
      </c>
      <c r="F23" s="94"/>
      <c r="G23" s="93"/>
      <c r="H23" s="93"/>
    </row>
    <row r="24" spans="1:8" ht="12" customHeight="1" x14ac:dyDescent="0.2">
      <c r="A24" s="90"/>
      <c r="B24" s="20"/>
      <c r="C24" s="20"/>
      <c r="D24" s="20"/>
      <c r="E24" s="20"/>
      <c r="F24" s="94"/>
      <c r="G24" s="93"/>
      <c r="H24" s="93"/>
    </row>
    <row r="25" spans="1:8" ht="10.5" customHeight="1" x14ac:dyDescent="0.2">
      <c r="A25" s="90" t="s">
        <v>27</v>
      </c>
      <c r="B25" s="81">
        <v>466214846</v>
      </c>
      <c r="C25" s="81">
        <v>85531501</v>
      </c>
      <c r="D25" s="82">
        <v>57.1</v>
      </c>
      <c r="E25" s="82">
        <v>58.6</v>
      </c>
      <c r="F25" s="94"/>
      <c r="G25" s="94"/>
      <c r="H25" s="94"/>
    </row>
    <row r="26" spans="1:8" ht="10.5" customHeight="1" x14ac:dyDescent="0.2">
      <c r="A26" s="92" t="s">
        <v>26</v>
      </c>
      <c r="B26" s="81">
        <v>350025718</v>
      </c>
      <c r="C26" s="81">
        <v>60500396</v>
      </c>
      <c r="D26" s="82">
        <v>42.9</v>
      </c>
      <c r="E26" s="82">
        <v>41.4</v>
      </c>
      <c r="F26" s="95"/>
      <c r="G26" s="93"/>
      <c r="H26" s="93"/>
    </row>
    <row r="27" spans="1:8" ht="12" customHeight="1" x14ac:dyDescent="0.2">
      <c r="A27" s="90"/>
      <c r="B27" s="21"/>
      <c r="C27" s="21"/>
      <c r="D27" s="22"/>
      <c r="E27" s="22"/>
      <c r="F27" s="95"/>
      <c r="G27" s="93"/>
      <c r="H27" s="93"/>
    </row>
    <row r="28" spans="1:8" ht="10.5" customHeight="1" x14ac:dyDescent="0.2">
      <c r="A28" s="96" t="s">
        <v>25</v>
      </c>
      <c r="B28" s="97">
        <v>940934144</v>
      </c>
      <c r="C28" s="97">
        <v>177268608</v>
      </c>
      <c r="D28" s="98">
        <v>100</v>
      </c>
      <c r="E28" s="98">
        <v>100</v>
      </c>
      <c r="F28" s="95"/>
      <c r="G28" s="94"/>
      <c r="H28" s="94"/>
    </row>
    <row r="29" spans="1:8" ht="12" customHeight="1" x14ac:dyDescent="0.2">
      <c r="A29" s="99"/>
      <c r="B29" s="100"/>
      <c r="C29" s="101"/>
      <c r="D29" s="102"/>
      <c r="E29" s="78"/>
      <c r="F29" s="95"/>
      <c r="G29" s="103"/>
    </row>
    <row r="30" spans="1:8" ht="12" customHeight="1" x14ac:dyDescent="0.2">
      <c r="A30" s="99"/>
      <c r="B30" s="104"/>
      <c r="C30" s="105"/>
      <c r="D30" s="106"/>
      <c r="F30" s="95"/>
      <c r="G30" s="103"/>
    </row>
    <row r="31" spans="1:8" ht="12" customHeight="1" x14ac:dyDescent="0.2">
      <c r="A31" s="99"/>
      <c r="B31" s="104"/>
      <c r="C31" s="105"/>
      <c r="D31" s="106"/>
      <c r="F31" s="95"/>
      <c r="G31" s="103"/>
    </row>
    <row r="32" spans="1:8" ht="12" customHeight="1" x14ac:dyDescent="0.2">
      <c r="A32" s="99"/>
      <c r="B32" s="104"/>
      <c r="C32" s="105"/>
      <c r="D32" s="106"/>
      <c r="F32" s="95"/>
      <c r="G32" s="103"/>
    </row>
    <row r="33" spans="1:7" ht="12" customHeight="1" x14ac:dyDescent="0.2">
      <c r="A33" s="99"/>
      <c r="B33" s="104"/>
      <c r="C33" s="105"/>
      <c r="D33" s="106"/>
      <c r="F33" s="95"/>
      <c r="G33" s="103"/>
    </row>
    <row r="34" spans="1:7" ht="12" customHeight="1" x14ac:dyDescent="0.2">
      <c r="A34" s="99"/>
      <c r="B34" s="104"/>
      <c r="C34" s="105"/>
      <c r="D34" s="106"/>
      <c r="F34" s="95"/>
      <c r="G34" s="103"/>
    </row>
    <row r="35" spans="1:7" ht="12" customHeight="1" x14ac:dyDescent="0.2">
      <c r="A35" s="99"/>
      <c r="B35" s="104"/>
      <c r="C35" s="105"/>
      <c r="D35" s="106"/>
      <c r="F35" s="95"/>
      <c r="G35" s="103"/>
    </row>
    <row r="36" spans="1:7" ht="9" customHeight="1" x14ac:dyDescent="0.2">
      <c r="A36" s="99"/>
      <c r="B36" s="104"/>
      <c r="C36" s="105"/>
      <c r="D36" s="106"/>
      <c r="F36" s="95"/>
      <c r="G36" s="103"/>
    </row>
    <row r="37" spans="1:7" ht="15" customHeight="1" x14ac:dyDescent="0.2">
      <c r="B37" s="104"/>
      <c r="C37" s="105"/>
      <c r="D37" s="106"/>
      <c r="F37" s="95"/>
      <c r="G37" s="103"/>
    </row>
    <row r="38" spans="1:7" ht="15" customHeight="1" x14ac:dyDescent="0.2">
      <c r="D38" s="106"/>
      <c r="F38" s="95"/>
      <c r="G38" s="103"/>
    </row>
    <row r="39" spans="1:7" ht="15" customHeight="1" x14ac:dyDescent="0.2">
      <c r="D39" s="106"/>
      <c r="F39" s="95"/>
      <c r="G39" s="103"/>
    </row>
    <row r="40" spans="1:7" ht="15" customHeight="1" x14ac:dyDescent="0.2">
      <c r="D40" s="106"/>
      <c r="F40" s="95"/>
      <c r="G40" s="103"/>
    </row>
    <row r="41" spans="1:7" ht="15" customHeight="1" x14ac:dyDescent="0.2">
      <c r="A41" s="107"/>
      <c r="B41" s="104"/>
      <c r="C41" s="105"/>
      <c r="D41" s="106"/>
      <c r="F41" s="95"/>
      <c r="G41" s="103"/>
    </row>
    <row r="42" spans="1:7" ht="29.25" customHeight="1" x14ac:dyDescent="0.2">
      <c r="B42" s="104"/>
      <c r="C42" s="108"/>
      <c r="F42" s="33"/>
    </row>
    <row r="43" spans="1:7" ht="27" customHeight="1" x14ac:dyDescent="0.2">
      <c r="F43" s="33"/>
    </row>
    <row r="44" spans="1:7" ht="27" customHeight="1" x14ac:dyDescent="0.2">
      <c r="F44" s="33"/>
    </row>
    <row r="45" spans="1:7" ht="27" customHeight="1" x14ac:dyDescent="0.2">
      <c r="F45" s="33"/>
    </row>
    <row r="46" spans="1:7" ht="22.5" customHeight="1" x14ac:dyDescent="0.2">
      <c r="A46" s="109"/>
      <c r="B46" s="104"/>
      <c r="C46" s="104"/>
    </row>
    <row r="47" spans="1:7" ht="21" customHeight="1" x14ac:dyDescent="0.2">
      <c r="B47" s="104"/>
      <c r="C47" s="104"/>
    </row>
    <row r="48" spans="1:7" ht="12" customHeight="1" x14ac:dyDescent="0.2"/>
    <row r="49" ht="12" customHeight="1" x14ac:dyDescent="0.2"/>
    <row r="50" ht="12" customHeight="1" x14ac:dyDescent="0.2"/>
    <row r="51" ht="12" customHeight="1" x14ac:dyDescent="0.2"/>
    <row r="52" ht="26.25" customHeight="1" x14ac:dyDescent="0.2"/>
  </sheetData>
  <mergeCells count="5">
    <mergeCell ref="B3:C3"/>
    <mergeCell ref="D3:E3"/>
    <mergeCell ref="A21:E21"/>
    <mergeCell ref="A1:E1"/>
    <mergeCell ref="A3:A4"/>
  </mergeCells>
  <pageMargins left="0.78740157480314965" right="0" top="0.39370078740157483" bottom="0.39370078740157483" header="0.39370078740157483" footer="0.39370078740157483"/>
  <pageSetup paperSize="9" scale="77" firstPageNumber="7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55"/>
  <sheetViews>
    <sheetView view="pageBreakPreview" zoomScale="140" zoomScaleNormal="115" zoomScaleSheetLayoutView="140" workbookViewId="0">
      <selection sqref="A1:XFD1048576"/>
    </sheetView>
  </sheetViews>
  <sheetFormatPr defaultColWidth="8.7109375" defaultRowHeight="12.75" x14ac:dyDescent="0.2"/>
  <cols>
    <col min="1" max="2" width="24.42578125" style="31" customWidth="1"/>
    <col min="3" max="3" width="25.42578125" style="31" customWidth="1"/>
    <col min="4" max="6" width="24.28515625" style="31" customWidth="1"/>
    <col min="7" max="7" width="14.5703125" style="31" bestFit="1" customWidth="1"/>
    <col min="8" max="8" width="16.7109375" style="31" customWidth="1"/>
    <col min="9" max="16384" width="8.7109375" style="31"/>
  </cols>
  <sheetData>
    <row r="1" spans="1:12" ht="12.75" customHeight="1" x14ac:dyDescent="0.2">
      <c r="A1" s="166" t="s">
        <v>53</v>
      </c>
      <c r="B1" s="166"/>
      <c r="C1" s="167"/>
      <c r="D1" s="167"/>
      <c r="E1" s="167"/>
      <c r="F1" s="167"/>
    </row>
    <row r="2" spans="1:12" ht="18" customHeight="1" x14ac:dyDescent="0.2">
      <c r="A2" s="168" t="s">
        <v>52</v>
      </c>
      <c r="B2" s="168"/>
      <c r="C2" s="168"/>
      <c r="D2" s="168"/>
      <c r="E2" s="168"/>
      <c r="F2" s="168"/>
      <c r="G2" s="110"/>
    </row>
    <row r="3" spans="1:12" ht="13.5" customHeight="1" x14ac:dyDescent="0.2">
      <c r="A3" s="23"/>
      <c r="B3" s="23"/>
      <c r="C3" s="23"/>
      <c r="D3" s="23"/>
      <c r="E3" s="23"/>
      <c r="F3" s="23"/>
      <c r="G3" s="110"/>
    </row>
    <row r="4" spans="1:12" ht="13.15" customHeight="1" x14ac:dyDescent="0.2">
      <c r="A4" s="159"/>
      <c r="B4" s="161" t="s">
        <v>51</v>
      </c>
      <c r="C4" s="162"/>
      <c r="D4" s="163" t="s">
        <v>50</v>
      </c>
      <c r="E4" s="164"/>
      <c r="F4" s="165"/>
      <c r="G4" s="110"/>
    </row>
    <row r="5" spans="1:12" ht="24.6" customHeight="1" x14ac:dyDescent="0.2">
      <c r="A5" s="160"/>
      <c r="B5" s="111" t="s">
        <v>117</v>
      </c>
      <c r="C5" s="24" t="s">
        <v>118</v>
      </c>
      <c r="D5" s="73" t="s">
        <v>88</v>
      </c>
      <c r="E5" s="112" t="s">
        <v>89</v>
      </c>
      <c r="F5" s="74" t="s">
        <v>90</v>
      </c>
      <c r="G5" s="110"/>
    </row>
    <row r="6" spans="1:12" s="116" customFormat="1" x14ac:dyDescent="0.2">
      <c r="A6" s="25" t="s">
        <v>79</v>
      </c>
      <c r="B6" s="113">
        <v>10653857828</v>
      </c>
      <c r="C6" s="113">
        <v>1943351242</v>
      </c>
      <c r="D6" s="114">
        <v>107.1</v>
      </c>
      <c r="E6" s="114">
        <v>103.3</v>
      </c>
      <c r="F6" s="114">
        <v>105.9</v>
      </c>
      <c r="G6" s="93"/>
      <c r="H6" s="93"/>
      <c r="I6" s="93"/>
      <c r="J6" s="115"/>
      <c r="K6" s="115"/>
      <c r="L6" s="115"/>
    </row>
    <row r="7" spans="1:12" x14ac:dyDescent="0.2">
      <c r="A7" s="26" t="s">
        <v>103</v>
      </c>
      <c r="B7" s="117">
        <v>291430892</v>
      </c>
      <c r="C7" s="117">
        <v>54486775</v>
      </c>
      <c r="D7" s="114">
        <v>104.9</v>
      </c>
      <c r="E7" s="114">
        <v>101.1</v>
      </c>
      <c r="F7" s="114">
        <v>105.1</v>
      </c>
      <c r="G7" s="94"/>
      <c r="H7" s="94"/>
      <c r="I7" s="93"/>
      <c r="J7" s="115"/>
      <c r="K7" s="115"/>
      <c r="L7" s="115"/>
    </row>
    <row r="8" spans="1:12" x14ac:dyDescent="0.2">
      <c r="A8" s="27" t="s">
        <v>46</v>
      </c>
      <c r="B8" s="117">
        <v>225591664</v>
      </c>
      <c r="C8" s="117">
        <v>35093143</v>
      </c>
      <c r="D8" s="114">
        <v>90.5</v>
      </c>
      <c r="E8" s="114">
        <v>82.2</v>
      </c>
      <c r="F8" s="114">
        <v>102.1</v>
      </c>
      <c r="G8" s="93"/>
      <c r="H8" s="93"/>
      <c r="I8" s="93"/>
      <c r="J8" s="115"/>
      <c r="K8" s="115"/>
      <c r="L8" s="115"/>
    </row>
    <row r="9" spans="1:12" x14ac:dyDescent="0.2">
      <c r="A9" s="27" t="s">
        <v>104</v>
      </c>
      <c r="B9" s="117">
        <v>396438866</v>
      </c>
      <c r="C9" s="117">
        <v>62232024</v>
      </c>
      <c r="D9" s="114">
        <v>110.3</v>
      </c>
      <c r="E9" s="114">
        <v>111.7</v>
      </c>
      <c r="F9" s="114">
        <v>106.6</v>
      </c>
      <c r="G9" s="93"/>
      <c r="H9" s="93"/>
      <c r="I9" s="93"/>
      <c r="J9" s="115"/>
      <c r="K9" s="115"/>
      <c r="L9" s="115"/>
    </row>
    <row r="10" spans="1:12" x14ac:dyDescent="0.2">
      <c r="A10" s="27" t="s">
        <v>105</v>
      </c>
      <c r="B10" s="117">
        <v>347031406</v>
      </c>
      <c r="C10" s="117">
        <v>57902737</v>
      </c>
      <c r="D10" s="114">
        <v>93.8</v>
      </c>
      <c r="E10" s="114">
        <v>105.7</v>
      </c>
      <c r="F10" s="114">
        <v>100.1</v>
      </c>
      <c r="G10" s="93"/>
      <c r="H10" s="93"/>
      <c r="I10" s="93"/>
      <c r="J10" s="115"/>
      <c r="K10" s="115"/>
      <c r="L10" s="115"/>
    </row>
    <row r="11" spans="1:12" x14ac:dyDescent="0.2">
      <c r="A11" s="27" t="s">
        <v>106</v>
      </c>
      <c r="B11" s="117">
        <v>296614841</v>
      </c>
      <c r="C11" s="117">
        <v>52661523</v>
      </c>
      <c r="D11" s="114">
        <v>101.6</v>
      </c>
      <c r="E11" s="114">
        <v>98.3</v>
      </c>
      <c r="F11" s="114">
        <v>103</v>
      </c>
      <c r="G11" s="93"/>
      <c r="H11" s="93"/>
      <c r="I11" s="93"/>
      <c r="J11" s="115"/>
      <c r="K11" s="115"/>
      <c r="L11" s="115"/>
    </row>
    <row r="12" spans="1:12" x14ac:dyDescent="0.2">
      <c r="A12" s="27" t="s">
        <v>84</v>
      </c>
      <c r="B12" s="117">
        <v>301522996</v>
      </c>
      <c r="C12" s="117">
        <v>51177994</v>
      </c>
      <c r="D12" s="114">
        <v>101.1</v>
      </c>
      <c r="E12" s="114">
        <v>102.2</v>
      </c>
      <c r="F12" s="114">
        <v>100.4</v>
      </c>
      <c r="G12" s="93"/>
      <c r="H12" s="93"/>
      <c r="I12" s="93"/>
      <c r="J12" s="115"/>
      <c r="K12" s="115"/>
      <c r="L12" s="115"/>
    </row>
    <row r="13" spans="1:12" x14ac:dyDescent="0.2">
      <c r="A13" s="27" t="s">
        <v>45</v>
      </c>
      <c r="B13" s="117">
        <v>282782063</v>
      </c>
      <c r="C13" s="117">
        <v>46289201</v>
      </c>
      <c r="D13" s="114">
        <v>102.6</v>
      </c>
      <c r="E13" s="114">
        <v>89.5</v>
      </c>
      <c r="F13" s="114">
        <v>102.9</v>
      </c>
      <c r="G13" s="93"/>
      <c r="H13" s="93"/>
      <c r="I13" s="93"/>
      <c r="J13" s="115"/>
      <c r="K13" s="115"/>
      <c r="L13" s="115"/>
    </row>
    <row r="14" spans="1:12" x14ac:dyDescent="0.2">
      <c r="A14" s="27" t="s">
        <v>107</v>
      </c>
      <c r="B14" s="117">
        <v>153173875</v>
      </c>
      <c r="C14" s="117">
        <v>31048319</v>
      </c>
      <c r="D14" s="114">
        <v>139.6</v>
      </c>
      <c r="E14" s="114">
        <v>128.9</v>
      </c>
      <c r="F14" s="114">
        <v>131.30000000000001</v>
      </c>
      <c r="G14" s="93"/>
      <c r="H14" s="93"/>
      <c r="I14" s="93"/>
      <c r="J14" s="115"/>
      <c r="K14" s="115"/>
      <c r="L14" s="115"/>
    </row>
    <row r="15" spans="1:12" x14ac:dyDescent="0.2">
      <c r="A15" s="27" t="s">
        <v>108</v>
      </c>
      <c r="B15" s="117">
        <v>786075911</v>
      </c>
      <c r="C15" s="117">
        <v>136924225</v>
      </c>
      <c r="D15" s="114">
        <v>101.2</v>
      </c>
      <c r="E15" s="114">
        <v>103.8</v>
      </c>
      <c r="F15" s="114">
        <v>102.2</v>
      </c>
      <c r="G15" s="93"/>
      <c r="H15" s="93"/>
      <c r="I15" s="93"/>
      <c r="J15" s="115"/>
      <c r="K15" s="115"/>
      <c r="L15" s="115"/>
    </row>
    <row r="16" spans="1:12" x14ac:dyDescent="0.2">
      <c r="A16" s="27" t="s">
        <v>109</v>
      </c>
      <c r="B16" s="117">
        <v>344360203</v>
      </c>
      <c r="C16" s="117">
        <v>62029098</v>
      </c>
      <c r="D16" s="114">
        <v>108.4</v>
      </c>
      <c r="E16" s="114">
        <v>94.4</v>
      </c>
      <c r="F16" s="114">
        <v>107.6</v>
      </c>
      <c r="G16" s="93"/>
      <c r="H16" s="93"/>
      <c r="I16" s="93"/>
      <c r="J16" s="115"/>
      <c r="K16" s="115"/>
      <c r="L16" s="115"/>
    </row>
    <row r="17" spans="1:12" x14ac:dyDescent="0.2">
      <c r="A17" s="27" t="s">
        <v>110</v>
      </c>
      <c r="B17" s="117">
        <v>263513112</v>
      </c>
      <c r="C17" s="117">
        <v>46461502</v>
      </c>
      <c r="D17" s="114">
        <v>109.7</v>
      </c>
      <c r="E17" s="114">
        <v>101.7</v>
      </c>
      <c r="F17" s="114">
        <v>103.9</v>
      </c>
      <c r="G17" s="93"/>
      <c r="H17" s="93"/>
      <c r="I17" s="93"/>
      <c r="J17" s="115"/>
      <c r="K17" s="115"/>
      <c r="L17" s="115"/>
    </row>
    <row r="18" spans="1:12" x14ac:dyDescent="0.2">
      <c r="A18" s="27" t="s">
        <v>111</v>
      </c>
      <c r="B18" s="117">
        <v>215551043</v>
      </c>
      <c r="C18" s="117">
        <v>42317322</v>
      </c>
      <c r="D18" s="114">
        <v>113.8</v>
      </c>
      <c r="E18" s="114">
        <v>100</v>
      </c>
      <c r="F18" s="114">
        <v>107</v>
      </c>
      <c r="G18" s="93"/>
      <c r="H18" s="93"/>
      <c r="I18" s="93"/>
      <c r="J18" s="115"/>
      <c r="K18" s="115"/>
      <c r="L18" s="115"/>
    </row>
    <row r="19" spans="1:12" x14ac:dyDescent="0.2">
      <c r="A19" s="26" t="s">
        <v>44</v>
      </c>
      <c r="B19" s="117">
        <v>346643302</v>
      </c>
      <c r="C19" s="117">
        <v>66171909</v>
      </c>
      <c r="D19" s="114">
        <v>111.8</v>
      </c>
      <c r="E19" s="114">
        <v>104.1</v>
      </c>
      <c r="F19" s="114">
        <v>105</v>
      </c>
      <c r="G19" s="93"/>
      <c r="H19" s="93"/>
      <c r="I19" s="93"/>
      <c r="J19" s="115"/>
      <c r="K19" s="115"/>
      <c r="L19" s="115"/>
    </row>
    <row r="20" spans="1:12" x14ac:dyDescent="0.2">
      <c r="A20" s="27" t="s">
        <v>112</v>
      </c>
      <c r="B20" s="117">
        <v>218887829</v>
      </c>
      <c r="C20" s="117">
        <v>36221610</v>
      </c>
      <c r="D20" s="114">
        <v>102.3</v>
      </c>
      <c r="E20" s="114">
        <v>102.9</v>
      </c>
      <c r="F20" s="114">
        <v>102.3</v>
      </c>
      <c r="G20" s="93"/>
      <c r="H20" s="93"/>
      <c r="I20" s="93"/>
      <c r="J20" s="115"/>
      <c r="K20" s="115"/>
      <c r="L20" s="115"/>
    </row>
    <row r="21" spans="1:12" x14ac:dyDescent="0.2">
      <c r="A21" s="26" t="s">
        <v>43</v>
      </c>
      <c r="B21" s="117">
        <v>168097623</v>
      </c>
      <c r="C21" s="117">
        <v>32354444</v>
      </c>
      <c r="D21" s="114">
        <v>104.8</v>
      </c>
      <c r="E21" s="114">
        <v>100.1</v>
      </c>
      <c r="F21" s="114">
        <v>105.7</v>
      </c>
      <c r="G21" s="93"/>
      <c r="H21" s="93"/>
      <c r="I21" s="93"/>
      <c r="J21" s="115"/>
      <c r="K21" s="115"/>
      <c r="L21" s="115"/>
    </row>
    <row r="22" spans="1:12" x14ac:dyDescent="0.2">
      <c r="A22" s="26" t="s">
        <v>42</v>
      </c>
      <c r="B22" s="117">
        <v>59807050</v>
      </c>
      <c r="C22" s="117">
        <v>10343791</v>
      </c>
      <c r="D22" s="114">
        <v>94.5</v>
      </c>
      <c r="E22" s="114">
        <v>101.7</v>
      </c>
      <c r="F22" s="114">
        <v>100.4</v>
      </c>
      <c r="G22" s="93"/>
      <c r="H22" s="93"/>
      <c r="I22" s="93"/>
      <c r="J22" s="115"/>
      <c r="K22" s="115"/>
      <c r="L22" s="115"/>
    </row>
    <row r="23" spans="1:12" x14ac:dyDescent="0.2">
      <c r="A23" s="28" t="s">
        <v>85</v>
      </c>
      <c r="B23" s="117">
        <v>641528456</v>
      </c>
      <c r="C23" s="117">
        <v>112804904</v>
      </c>
      <c r="D23" s="114">
        <v>101.8</v>
      </c>
      <c r="E23" s="114">
        <v>100.9</v>
      </c>
      <c r="F23" s="114">
        <v>101.8</v>
      </c>
      <c r="G23" s="93"/>
      <c r="H23" s="93"/>
      <c r="I23" s="93"/>
      <c r="J23" s="115"/>
      <c r="K23" s="115"/>
      <c r="L23" s="115"/>
    </row>
    <row r="24" spans="1:12" x14ac:dyDescent="0.2">
      <c r="A24" s="28" t="s">
        <v>41</v>
      </c>
      <c r="B24" s="117">
        <v>1376500561</v>
      </c>
      <c r="C24" s="117">
        <v>261658989</v>
      </c>
      <c r="D24" s="114">
        <v>102.5</v>
      </c>
      <c r="E24" s="114">
        <v>96.9</v>
      </c>
      <c r="F24" s="114">
        <v>106</v>
      </c>
      <c r="G24" s="93"/>
      <c r="H24" s="93"/>
      <c r="I24" s="93"/>
      <c r="J24" s="115"/>
      <c r="K24" s="115"/>
      <c r="L24" s="115"/>
    </row>
    <row r="25" spans="1:12" x14ac:dyDescent="0.2">
      <c r="A25" s="28" t="s">
        <v>40</v>
      </c>
      <c r="B25" s="117">
        <v>3412988943</v>
      </c>
      <c r="C25" s="117">
        <v>656663840</v>
      </c>
      <c r="D25" s="114">
        <v>112.3</v>
      </c>
      <c r="E25" s="114">
        <v>111.2</v>
      </c>
      <c r="F25" s="114">
        <v>106.7</v>
      </c>
      <c r="G25" s="93"/>
      <c r="H25" s="93"/>
      <c r="I25" s="93"/>
      <c r="J25" s="115"/>
      <c r="K25" s="115"/>
      <c r="L25" s="115"/>
    </row>
    <row r="26" spans="1:12" x14ac:dyDescent="0.2">
      <c r="A26" s="29" t="s">
        <v>39</v>
      </c>
      <c r="B26" s="118">
        <v>525317192</v>
      </c>
      <c r="C26" s="118">
        <v>88507892</v>
      </c>
      <c r="D26" s="119">
        <v>112.3</v>
      </c>
      <c r="E26" s="119">
        <v>91.2</v>
      </c>
      <c r="F26" s="119">
        <v>115.1</v>
      </c>
      <c r="G26" s="93"/>
      <c r="H26" s="93"/>
      <c r="I26" s="93"/>
      <c r="J26" s="115"/>
      <c r="K26" s="115"/>
      <c r="L26" s="115"/>
    </row>
    <row r="27" spans="1:12" x14ac:dyDescent="0.2">
      <c r="A27" s="28"/>
      <c r="B27" s="120"/>
      <c r="C27" s="120"/>
      <c r="D27" s="121"/>
      <c r="E27" s="121"/>
      <c r="F27" s="121"/>
      <c r="G27" s="93"/>
      <c r="H27" s="93"/>
      <c r="I27" s="93"/>
      <c r="J27" s="115"/>
      <c r="K27" s="115"/>
      <c r="L27" s="115"/>
    </row>
    <row r="28" spans="1:12" x14ac:dyDescent="0.2">
      <c r="A28" s="169" t="s">
        <v>49</v>
      </c>
      <c r="B28" s="169"/>
      <c r="C28" s="169"/>
      <c r="D28" s="169"/>
      <c r="E28" s="169"/>
      <c r="F28" s="170"/>
      <c r="G28" s="93"/>
      <c r="H28" s="93"/>
      <c r="I28" s="93"/>
      <c r="J28" s="115"/>
      <c r="K28" s="115"/>
      <c r="L28" s="115"/>
    </row>
    <row r="29" spans="1:12" x14ac:dyDescent="0.2">
      <c r="A29" s="30"/>
      <c r="B29" s="30"/>
      <c r="C29" s="30"/>
      <c r="D29" s="30"/>
      <c r="E29" s="30"/>
      <c r="F29" s="122"/>
      <c r="G29" s="93"/>
      <c r="H29" s="93"/>
      <c r="I29" s="93"/>
      <c r="J29" s="115"/>
      <c r="K29" s="115"/>
      <c r="L29" s="115"/>
    </row>
    <row r="30" spans="1:12" x14ac:dyDescent="0.2">
      <c r="A30" s="159"/>
      <c r="B30" s="161" t="s">
        <v>48</v>
      </c>
      <c r="C30" s="162"/>
      <c r="D30" s="163" t="s">
        <v>47</v>
      </c>
      <c r="E30" s="164"/>
      <c r="F30" s="165"/>
      <c r="G30" s="93"/>
      <c r="H30" s="93"/>
      <c r="I30" s="93"/>
      <c r="J30" s="115"/>
      <c r="K30" s="115"/>
      <c r="L30" s="115"/>
    </row>
    <row r="31" spans="1:12" ht="37.5" customHeight="1" x14ac:dyDescent="0.2">
      <c r="A31" s="160"/>
      <c r="B31" s="111" t="s">
        <v>117</v>
      </c>
      <c r="C31" s="24" t="s">
        <v>118</v>
      </c>
      <c r="D31" s="73" t="s">
        <v>88</v>
      </c>
      <c r="E31" s="112" t="s">
        <v>89</v>
      </c>
      <c r="F31" s="74" t="s">
        <v>90</v>
      </c>
      <c r="G31" s="93"/>
      <c r="H31" s="93"/>
      <c r="I31" s="93"/>
      <c r="J31" s="115"/>
      <c r="K31" s="115"/>
      <c r="L31" s="115"/>
    </row>
    <row r="32" spans="1:12" x14ac:dyDescent="0.2">
      <c r="A32" s="25" t="s">
        <v>79</v>
      </c>
      <c r="B32" s="81">
        <v>22303344395</v>
      </c>
      <c r="C32" s="81">
        <v>3532873113</v>
      </c>
      <c r="D32" s="114">
        <v>111</v>
      </c>
      <c r="E32" s="114">
        <v>95.6</v>
      </c>
      <c r="F32" s="114">
        <v>104.4</v>
      </c>
      <c r="G32" s="93"/>
      <c r="H32" s="93"/>
      <c r="I32" s="93"/>
      <c r="J32" s="115"/>
      <c r="K32" s="115"/>
      <c r="L32" s="115"/>
    </row>
    <row r="33" spans="1:12" x14ac:dyDescent="0.2">
      <c r="A33" s="26" t="s">
        <v>103</v>
      </c>
      <c r="B33" s="81">
        <v>163977889</v>
      </c>
      <c r="C33" s="81">
        <v>31779727</v>
      </c>
      <c r="D33" s="114">
        <v>149.9</v>
      </c>
      <c r="E33" s="114">
        <v>103.6</v>
      </c>
      <c r="F33" s="114">
        <v>120.6</v>
      </c>
      <c r="G33" s="93"/>
      <c r="H33" s="93"/>
      <c r="I33" s="93"/>
      <c r="J33" s="115"/>
      <c r="K33" s="115"/>
      <c r="L33" s="115"/>
    </row>
    <row r="34" spans="1:12" x14ac:dyDescent="0.2">
      <c r="A34" s="27" t="s">
        <v>46</v>
      </c>
      <c r="B34" s="81">
        <v>377683247</v>
      </c>
      <c r="C34" s="81">
        <v>80316092</v>
      </c>
      <c r="D34" s="114">
        <v>169.5</v>
      </c>
      <c r="E34" s="114">
        <v>105</v>
      </c>
      <c r="F34" s="114">
        <v>100.7</v>
      </c>
      <c r="G34" s="93"/>
      <c r="H34" s="93"/>
      <c r="I34" s="93"/>
      <c r="J34" s="115"/>
      <c r="K34" s="115"/>
      <c r="L34" s="115"/>
    </row>
    <row r="35" spans="1:12" x14ac:dyDescent="0.2">
      <c r="A35" s="27" t="s">
        <v>104</v>
      </c>
      <c r="B35" s="81">
        <v>765227690</v>
      </c>
      <c r="C35" s="81">
        <v>104650271</v>
      </c>
      <c r="D35" s="114">
        <v>101.2</v>
      </c>
      <c r="E35" s="114">
        <v>95.9</v>
      </c>
      <c r="F35" s="114">
        <v>121.1</v>
      </c>
      <c r="G35" s="93"/>
      <c r="H35" s="93"/>
      <c r="I35" s="93"/>
      <c r="J35" s="115"/>
      <c r="K35" s="115"/>
      <c r="L35" s="115"/>
    </row>
    <row r="36" spans="1:12" x14ac:dyDescent="0.2">
      <c r="A36" s="27" t="s">
        <v>105</v>
      </c>
      <c r="B36" s="81">
        <v>492620966</v>
      </c>
      <c r="C36" s="81">
        <v>98771163</v>
      </c>
      <c r="D36" s="114">
        <v>100.7</v>
      </c>
      <c r="E36" s="114">
        <v>151.80000000000001</v>
      </c>
      <c r="F36" s="114">
        <v>107.5</v>
      </c>
      <c r="G36" s="93"/>
      <c r="H36" s="93"/>
      <c r="I36" s="93"/>
      <c r="J36" s="115"/>
      <c r="K36" s="115"/>
      <c r="L36" s="115"/>
    </row>
    <row r="37" spans="1:12" x14ac:dyDescent="0.2">
      <c r="A37" s="27" t="s">
        <v>106</v>
      </c>
      <c r="B37" s="81">
        <v>3478029812</v>
      </c>
      <c r="C37" s="81">
        <v>510608184</v>
      </c>
      <c r="D37" s="114">
        <v>98.3</v>
      </c>
      <c r="E37" s="114">
        <v>93.6</v>
      </c>
      <c r="F37" s="114">
        <v>92.7</v>
      </c>
      <c r="G37" s="93"/>
      <c r="H37" s="93"/>
      <c r="I37" s="93"/>
      <c r="J37" s="115"/>
      <c r="K37" s="115"/>
      <c r="L37" s="115"/>
    </row>
    <row r="38" spans="1:12" x14ac:dyDescent="0.2">
      <c r="A38" s="28" t="s">
        <v>84</v>
      </c>
      <c r="B38" s="81">
        <v>288879284</v>
      </c>
      <c r="C38" s="81">
        <v>52906543</v>
      </c>
      <c r="D38" s="114">
        <v>101.1</v>
      </c>
      <c r="E38" s="114">
        <v>105.1</v>
      </c>
      <c r="F38" s="114">
        <v>101.4</v>
      </c>
      <c r="G38" s="93"/>
      <c r="H38" s="93"/>
      <c r="I38" s="93"/>
      <c r="J38" s="115"/>
      <c r="K38" s="115"/>
      <c r="L38" s="115"/>
    </row>
    <row r="39" spans="1:12" x14ac:dyDescent="0.2">
      <c r="A39" s="28" t="s">
        <v>45</v>
      </c>
      <c r="B39" s="81">
        <v>219032007</v>
      </c>
      <c r="C39" s="81">
        <v>40000299</v>
      </c>
      <c r="D39" s="114">
        <v>97.1</v>
      </c>
      <c r="E39" s="114">
        <v>75.400000000000006</v>
      </c>
      <c r="F39" s="114">
        <v>97.2</v>
      </c>
      <c r="G39" s="93"/>
      <c r="H39" s="93"/>
      <c r="I39" s="93"/>
      <c r="J39" s="115"/>
      <c r="K39" s="115"/>
      <c r="L39" s="115"/>
    </row>
    <row r="40" spans="1:12" x14ac:dyDescent="0.2">
      <c r="A40" s="28" t="s">
        <v>107</v>
      </c>
      <c r="B40" s="81">
        <v>298353538</v>
      </c>
      <c r="C40" s="81">
        <v>75677339</v>
      </c>
      <c r="D40" s="114">
        <v>184.7</v>
      </c>
      <c r="E40" s="114">
        <v>119.6</v>
      </c>
      <c r="F40" s="114">
        <v>131.6</v>
      </c>
      <c r="G40" s="93"/>
      <c r="H40" s="93"/>
      <c r="I40" s="93"/>
      <c r="J40" s="115"/>
      <c r="K40" s="115"/>
      <c r="L40" s="115"/>
    </row>
    <row r="41" spans="1:12" x14ac:dyDescent="0.2">
      <c r="A41" s="28" t="s">
        <v>108</v>
      </c>
      <c r="B41" s="81">
        <v>1386418836</v>
      </c>
      <c r="C41" s="81">
        <v>237311303</v>
      </c>
      <c r="D41" s="114">
        <v>160.80000000000001</v>
      </c>
      <c r="E41" s="114">
        <v>107.4</v>
      </c>
      <c r="F41" s="114">
        <v>132.4</v>
      </c>
      <c r="G41" s="93"/>
      <c r="H41" s="93"/>
      <c r="I41" s="93"/>
      <c r="J41" s="115"/>
      <c r="K41" s="115"/>
      <c r="L41" s="115"/>
    </row>
    <row r="42" spans="1:12" x14ac:dyDescent="0.2">
      <c r="A42" s="28" t="s">
        <v>109</v>
      </c>
      <c r="B42" s="81">
        <v>534360970</v>
      </c>
      <c r="C42" s="81">
        <v>106320926</v>
      </c>
      <c r="D42" s="114">
        <v>104.8</v>
      </c>
      <c r="E42" s="114">
        <v>95.5</v>
      </c>
      <c r="F42" s="114">
        <v>106.3</v>
      </c>
      <c r="G42" s="93"/>
      <c r="H42" s="93"/>
      <c r="I42" s="93"/>
      <c r="J42" s="115"/>
      <c r="K42" s="115"/>
      <c r="L42" s="115"/>
    </row>
    <row r="43" spans="1:12" x14ac:dyDescent="0.2">
      <c r="A43" s="28" t="s">
        <v>110</v>
      </c>
      <c r="B43" s="81">
        <v>160426823</v>
      </c>
      <c r="C43" s="81">
        <v>21403414</v>
      </c>
      <c r="D43" s="114">
        <v>115.4</v>
      </c>
      <c r="E43" s="114">
        <v>70.900000000000006</v>
      </c>
      <c r="F43" s="114">
        <v>106.2</v>
      </c>
      <c r="G43" s="93"/>
      <c r="H43" s="93"/>
      <c r="I43" s="93"/>
      <c r="J43" s="115"/>
      <c r="K43" s="115"/>
      <c r="L43" s="115"/>
    </row>
    <row r="44" spans="1:12" x14ac:dyDescent="0.2">
      <c r="A44" s="28" t="s">
        <v>111</v>
      </c>
      <c r="B44" s="81">
        <v>269681863</v>
      </c>
      <c r="C44" s="81">
        <v>55124017</v>
      </c>
      <c r="D44" s="114">
        <v>100.7</v>
      </c>
      <c r="E44" s="114">
        <v>109</v>
      </c>
      <c r="F44" s="114">
        <v>100.9</v>
      </c>
      <c r="G44" s="93"/>
      <c r="H44" s="93"/>
      <c r="I44" s="93"/>
      <c r="J44" s="115"/>
      <c r="K44" s="115"/>
      <c r="L44" s="115"/>
    </row>
    <row r="45" spans="1:12" x14ac:dyDescent="0.2">
      <c r="A45" s="70" t="s">
        <v>44</v>
      </c>
      <c r="B45" s="81">
        <v>387736820</v>
      </c>
      <c r="C45" s="81">
        <v>69801911</v>
      </c>
      <c r="D45" s="114">
        <v>127.4</v>
      </c>
      <c r="E45" s="114">
        <v>101.8</v>
      </c>
      <c r="F45" s="114">
        <v>105.6</v>
      </c>
      <c r="G45" s="93"/>
      <c r="H45" s="93"/>
      <c r="I45" s="93"/>
      <c r="J45" s="115"/>
      <c r="K45" s="115"/>
      <c r="L45" s="115"/>
    </row>
    <row r="46" spans="1:12" x14ac:dyDescent="0.2">
      <c r="A46" s="28" t="s">
        <v>112</v>
      </c>
      <c r="B46" s="81">
        <v>309130451</v>
      </c>
      <c r="C46" s="81">
        <v>44291380</v>
      </c>
      <c r="D46" s="114">
        <v>108.1</v>
      </c>
      <c r="E46" s="114">
        <v>67.3</v>
      </c>
      <c r="F46" s="114">
        <v>107.5</v>
      </c>
      <c r="G46" s="93"/>
      <c r="H46" s="93"/>
      <c r="I46" s="93"/>
      <c r="J46" s="115"/>
      <c r="K46" s="115"/>
      <c r="L46" s="115"/>
    </row>
    <row r="47" spans="1:12" x14ac:dyDescent="0.2">
      <c r="A47" s="70" t="s">
        <v>43</v>
      </c>
      <c r="B47" s="81">
        <v>80380311</v>
      </c>
      <c r="C47" s="81">
        <v>14971480</v>
      </c>
      <c r="D47" s="114">
        <v>138.69999999999999</v>
      </c>
      <c r="E47" s="114">
        <v>112.2</v>
      </c>
      <c r="F47" s="114">
        <v>118.8</v>
      </c>
      <c r="G47" s="93"/>
      <c r="H47" s="93"/>
      <c r="I47" s="93"/>
      <c r="J47" s="115"/>
      <c r="K47" s="115"/>
      <c r="L47" s="115"/>
    </row>
    <row r="48" spans="1:12" x14ac:dyDescent="0.2">
      <c r="A48" s="70" t="s">
        <v>42</v>
      </c>
      <c r="B48" s="81">
        <v>57745684</v>
      </c>
      <c r="C48" s="81">
        <v>9344339</v>
      </c>
      <c r="D48" s="114">
        <v>97.8</v>
      </c>
      <c r="E48" s="114">
        <v>94.9</v>
      </c>
      <c r="F48" s="114">
        <v>105.4</v>
      </c>
      <c r="G48" s="93"/>
      <c r="H48" s="93"/>
      <c r="I48" s="93"/>
      <c r="J48" s="115"/>
      <c r="K48" s="115"/>
      <c r="L48" s="115"/>
    </row>
    <row r="49" spans="1:12" x14ac:dyDescent="0.2">
      <c r="A49" s="28" t="s">
        <v>85</v>
      </c>
      <c r="B49" s="81">
        <v>464524082</v>
      </c>
      <c r="C49" s="81">
        <v>105371000</v>
      </c>
      <c r="D49" s="114">
        <v>195.4</v>
      </c>
      <c r="E49" s="114">
        <v>151.4</v>
      </c>
      <c r="F49" s="114">
        <v>97.9</v>
      </c>
      <c r="G49" s="93"/>
      <c r="H49" s="93"/>
      <c r="I49" s="93"/>
      <c r="J49" s="115"/>
      <c r="K49" s="115"/>
      <c r="L49" s="115"/>
    </row>
    <row r="50" spans="1:12" x14ac:dyDescent="0.2">
      <c r="A50" s="28" t="s">
        <v>41</v>
      </c>
      <c r="B50" s="81">
        <v>3517473330</v>
      </c>
      <c r="C50" s="81">
        <v>572810815</v>
      </c>
      <c r="D50" s="114">
        <v>103.4</v>
      </c>
      <c r="E50" s="114">
        <v>92.5</v>
      </c>
      <c r="F50" s="114">
        <v>102.2</v>
      </c>
      <c r="G50" s="93"/>
      <c r="H50" s="93"/>
      <c r="I50" s="93"/>
      <c r="J50" s="115"/>
      <c r="K50" s="115"/>
      <c r="L50" s="115"/>
    </row>
    <row r="51" spans="1:12" x14ac:dyDescent="0.2">
      <c r="A51" s="28" t="s">
        <v>40</v>
      </c>
      <c r="B51" s="81">
        <v>8197005516</v>
      </c>
      <c r="C51" s="81">
        <v>1138556910</v>
      </c>
      <c r="D51" s="114">
        <v>104.3</v>
      </c>
      <c r="E51" s="114">
        <v>92.4</v>
      </c>
      <c r="F51" s="114">
        <v>100.6</v>
      </c>
      <c r="G51" s="93"/>
      <c r="H51" s="93"/>
      <c r="I51" s="93"/>
      <c r="J51" s="115"/>
      <c r="K51" s="115"/>
      <c r="L51" s="115"/>
    </row>
    <row r="52" spans="1:12" x14ac:dyDescent="0.2">
      <c r="A52" s="29" t="s">
        <v>39</v>
      </c>
      <c r="B52" s="97">
        <v>854655276</v>
      </c>
      <c r="C52" s="97">
        <v>162856000</v>
      </c>
      <c r="D52" s="119">
        <v>114.8</v>
      </c>
      <c r="E52" s="119">
        <v>78.900000000000006</v>
      </c>
      <c r="F52" s="119">
        <v>117.1</v>
      </c>
      <c r="G52" s="93"/>
      <c r="H52" s="93"/>
      <c r="I52" s="93"/>
      <c r="J52" s="115"/>
      <c r="K52" s="115"/>
      <c r="L52" s="115"/>
    </row>
    <row r="53" spans="1:12" x14ac:dyDescent="0.2">
      <c r="B53" s="41"/>
      <c r="C53" s="41"/>
      <c r="D53" s="41"/>
      <c r="E53" s="41"/>
      <c r="F53" s="41"/>
    </row>
    <row r="54" spans="1:12" x14ac:dyDescent="0.2">
      <c r="C54" s="123"/>
    </row>
    <row r="55" spans="1:12" x14ac:dyDescent="0.2">
      <c r="C55" s="36"/>
    </row>
  </sheetData>
  <mergeCells count="9">
    <mergeCell ref="A30:A31"/>
    <mergeCell ref="B30:C30"/>
    <mergeCell ref="D30:F30"/>
    <mergeCell ref="A1:F1"/>
    <mergeCell ref="A2:F2"/>
    <mergeCell ref="A4:A5"/>
    <mergeCell ref="B4:C4"/>
    <mergeCell ref="D4:F4"/>
    <mergeCell ref="A28:F28"/>
  </mergeCells>
  <pageMargins left="0.78740157480314965" right="0" top="0.39370078740157483" bottom="0.39370078740157483" header="0.39370078740157483" footer="0.39370078740157483"/>
  <pageSetup paperSize="9" scale="75" firstPageNumber="9" orientation="landscape" useFirstPageNumber="1" r:id="rId1"/>
  <headerFooter alignWithMargins="0"/>
  <colBreaks count="1" manualBreakCount="1">
    <brk id="6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view="pageBreakPreview" topLeftCell="A22" zoomScale="120" zoomScaleNormal="115" zoomScaleSheetLayoutView="120" workbookViewId="0">
      <selection activeCell="A22" sqref="A1:XFD1048576"/>
    </sheetView>
  </sheetViews>
  <sheetFormatPr defaultColWidth="8.7109375" defaultRowHeight="12.75" x14ac:dyDescent="0.2"/>
  <cols>
    <col min="1" max="1" width="22.5703125" style="31" customWidth="1"/>
    <col min="2" max="2" width="15" style="31" customWidth="1"/>
    <col min="3" max="3" width="15.85546875" style="31" customWidth="1"/>
    <col min="4" max="4" width="20.85546875" style="31" customWidth="1"/>
    <col min="5" max="5" width="19.7109375" style="31" customWidth="1"/>
    <col min="6" max="6" width="15.28515625" style="31" customWidth="1"/>
    <col min="7" max="7" width="19.28515625" style="31" customWidth="1"/>
    <col min="8" max="8" width="20" style="31" customWidth="1"/>
    <col min="9" max="9" width="7.42578125" style="31" customWidth="1"/>
    <col min="10" max="10" width="10.140625" style="123" customWidth="1"/>
    <col min="11" max="11" width="7" style="31" customWidth="1"/>
    <col min="12" max="12" width="6.28515625" style="31" customWidth="1"/>
    <col min="13" max="13" width="6.140625" style="31" customWidth="1"/>
    <col min="14" max="16384" width="8.7109375" style="31"/>
  </cols>
  <sheetData>
    <row r="1" spans="1:14" ht="15.75" customHeight="1" x14ac:dyDescent="0.2">
      <c r="A1" s="171" t="s">
        <v>59</v>
      </c>
      <c r="B1" s="171"/>
      <c r="C1" s="171"/>
      <c r="D1" s="171"/>
      <c r="E1" s="171"/>
      <c r="F1" s="171"/>
      <c r="G1" s="171"/>
      <c r="H1" s="171"/>
    </row>
    <row r="2" spans="1:14" ht="15.75" customHeight="1" x14ac:dyDescent="0.2">
      <c r="A2" s="171" t="s">
        <v>119</v>
      </c>
      <c r="B2" s="171"/>
      <c r="C2" s="171"/>
      <c r="D2" s="171"/>
      <c r="E2" s="171"/>
      <c r="F2" s="171"/>
      <c r="G2" s="171"/>
      <c r="H2" s="171"/>
    </row>
    <row r="3" spans="1:14" ht="14.25" customHeight="1" x14ac:dyDescent="0.2">
      <c r="A3" s="172"/>
      <c r="B3" s="172"/>
      <c r="C3" s="173"/>
      <c r="D3" s="173"/>
      <c r="E3" s="172"/>
      <c r="F3" s="172"/>
      <c r="G3" s="172"/>
      <c r="H3" s="172"/>
    </row>
    <row r="4" spans="1:14" ht="12.75" customHeight="1" x14ac:dyDescent="0.2">
      <c r="A4" s="174"/>
      <c r="B4" s="177" t="s">
        <v>87</v>
      </c>
      <c r="C4" s="161" t="s">
        <v>56</v>
      </c>
      <c r="D4" s="180"/>
      <c r="E4" s="180"/>
      <c r="F4" s="174"/>
      <c r="G4" s="174"/>
      <c r="H4" s="174"/>
    </row>
    <row r="5" spans="1:14" ht="12.6" customHeight="1" x14ac:dyDescent="0.2">
      <c r="A5" s="175"/>
      <c r="B5" s="178"/>
      <c r="C5" s="181" t="s">
        <v>31</v>
      </c>
      <c r="D5" s="181"/>
      <c r="E5" s="181"/>
      <c r="F5" s="180" t="s">
        <v>58</v>
      </c>
      <c r="G5" s="180"/>
      <c r="H5" s="180"/>
    </row>
    <row r="6" spans="1:14" ht="32.450000000000003" customHeight="1" x14ac:dyDescent="0.2">
      <c r="A6" s="176"/>
      <c r="B6" s="179"/>
      <c r="C6" s="76" t="s">
        <v>55</v>
      </c>
      <c r="D6" s="76" t="s">
        <v>57</v>
      </c>
      <c r="E6" s="74" t="s">
        <v>91</v>
      </c>
      <c r="F6" s="76" t="s">
        <v>55</v>
      </c>
      <c r="G6" s="76" t="s">
        <v>57</v>
      </c>
      <c r="H6" s="74" t="s">
        <v>91</v>
      </c>
    </row>
    <row r="7" spans="1:14" x14ac:dyDescent="0.2">
      <c r="A7" s="25" t="s">
        <v>79</v>
      </c>
      <c r="B7" s="124">
        <v>10653857828</v>
      </c>
      <c r="C7" s="124">
        <v>3278515291</v>
      </c>
      <c r="D7" s="125">
        <v>30.8</v>
      </c>
      <c r="E7" s="125">
        <v>108.4</v>
      </c>
      <c r="F7" s="124">
        <v>7375342537</v>
      </c>
      <c r="G7" s="125">
        <v>69.2</v>
      </c>
      <c r="H7" s="125">
        <v>104.8</v>
      </c>
      <c r="I7" s="33"/>
      <c r="J7" s="33"/>
      <c r="K7" s="33"/>
      <c r="L7" s="32"/>
      <c r="M7" s="32"/>
      <c r="N7" s="33"/>
    </row>
    <row r="8" spans="1:14" x14ac:dyDescent="0.2">
      <c r="A8" s="26" t="s">
        <v>103</v>
      </c>
      <c r="B8" s="126">
        <v>291430892</v>
      </c>
      <c r="C8" s="126">
        <v>77653565</v>
      </c>
      <c r="D8" s="127">
        <v>26.6</v>
      </c>
      <c r="E8" s="127">
        <v>164.8</v>
      </c>
      <c r="F8" s="126">
        <v>213777327</v>
      </c>
      <c r="G8" s="127">
        <v>73.400000000000006</v>
      </c>
      <c r="H8" s="127">
        <v>93.5</v>
      </c>
      <c r="I8" s="33"/>
      <c r="J8" s="33"/>
      <c r="K8" s="33"/>
      <c r="L8" s="32"/>
      <c r="M8" s="32"/>
      <c r="N8" s="33"/>
    </row>
    <row r="9" spans="1:14" x14ac:dyDescent="0.2">
      <c r="A9" s="27" t="s">
        <v>46</v>
      </c>
      <c r="B9" s="126">
        <v>225591664</v>
      </c>
      <c r="C9" s="126">
        <v>94199017</v>
      </c>
      <c r="D9" s="127">
        <v>41.8</v>
      </c>
      <c r="E9" s="127">
        <v>118.7</v>
      </c>
      <c r="F9" s="126">
        <v>131392647</v>
      </c>
      <c r="G9" s="127">
        <v>58.2</v>
      </c>
      <c r="H9" s="127">
        <v>92.9</v>
      </c>
      <c r="I9" s="33"/>
      <c r="J9" s="33"/>
      <c r="K9" s="33"/>
      <c r="L9" s="32"/>
      <c r="M9" s="32"/>
      <c r="N9" s="33"/>
    </row>
    <row r="10" spans="1:14" x14ac:dyDescent="0.2">
      <c r="A10" s="27" t="s">
        <v>104</v>
      </c>
      <c r="B10" s="126">
        <v>396438866</v>
      </c>
      <c r="C10" s="126">
        <v>174397623</v>
      </c>
      <c r="D10" s="127">
        <v>44</v>
      </c>
      <c r="E10" s="127">
        <v>112.1</v>
      </c>
      <c r="F10" s="126">
        <v>222041243</v>
      </c>
      <c r="G10" s="127">
        <v>56</v>
      </c>
      <c r="H10" s="127">
        <v>102.5</v>
      </c>
      <c r="I10" s="33"/>
      <c r="J10" s="33"/>
      <c r="K10" s="33"/>
      <c r="L10" s="32"/>
      <c r="M10" s="32"/>
      <c r="N10" s="33"/>
    </row>
    <row r="11" spans="1:14" x14ac:dyDescent="0.2">
      <c r="A11" s="27" t="s">
        <v>105</v>
      </c>
      <c r="B11" s="126">
        <v>347031406</v>
      </c>
      <c r="C11" s="126">
        <v>84130289</v>
      </c>
      <c r="D11" s="127">
        <v>24.2</v>
      </c>
      <c r="E11" s="127">
        <v>133.80000000000001</v>
      </c>
      <c r="F11" s="126">
        <v>262901117</v>
      </c>
      <c r="G11" s="127">
        <v>75.8</v>
      </c>
      <c r="H11" s="127">
        <v>92.7</v>
      </c>
      <c r="I11" s="33"/>
      <c r="J11" s="33"/>
      <c r="K11" s="33"/>
      <c r="L11" s="32"/>
      <c r="M11" s="32"/>
      <c r="N11" s="33"/>
    </row>
    <row r="12" spans="1:14" x14ac:dyDescent="0.2">
      <c r="A12" s="27" t="s">
        <v>106</v>
      </c>
      <c r="B12" s="126">
        <v>296614841</v>
      </c>
      <c r="C12" s="126">
        <v>99647689</v>
      </c>
      <c r="D12" s="127">
        <v>33.6</v>
      </c>
      <c r="E12" s="127">
        <v>117.8</v>
      </c>
      <c r="F12" s="126">
        <v>196967152</v>
      </c>
      <c r="G12" s="127">
        <v>66.400000000000006</v>
      </c>
      <c r="H12" s="127">
        <v>96.8</v>
      </c>
      <c r="I12" s="33"/>
      <c r="J12" s="33"/>
      <c r="K12" s="33"/>
      <c r="L12" s="32"/>
      <c r="M12" s="32"/>
      <c r="N12" s="33"/>
    </row>
    <row r="13" spans="1:14" x14ac:dyDescent="0.2">
      <c r="A13" s="27" t="s">
        <v>84</v>
      </c>
      <c r="B13" s="126">
        <v>301522996</v>
      </c>
      <c r="C13" s="126">
        <v>113911906</v>
      </c>
      <c r="D13" s="127">
        <v>37.799999999999997</v>
      </c>
      <c r="E13" s="127">
        <v>160.4</v>
      </c>
      <c r="F13" s="126">
        <v>187611090</v>
      </c>
      <c r="G13" s="127">
        <v>62.2</v>
      </c>
      <c r="H13" s="127">
        <v>81.900000000000006</v>
      </c>
      <c r="I13" s="33"/>
      <c r="J13" s="33"/>
      <c r="K13" s="33"/>
      <c r="L13" s="32"/>
      <c r="M13" s="32"/>
      <c r="N13" s="33"/>
    </row>
    <row r="14" spans="1:14" x14ac:dyDescent="0.2">
      <c r="A14" s="27" t="s">
        <v>45</v>
      </c>
      <c r="B14" s="126">
        <v>282782063</v>
      </c>
      <c r="C14" s="126">
        <v>111564126</v>
      </c>
      <c r="D14" s="127">
        <v>39.5</v>
      </c>
      <c r="E14" s="127">
        <v>98.4</v>
      </c>
      <c r="F14" s="126">
        <v>171217937</v>
      </c>
      <c r="G14" s="127">
        <v>60.5</v>
      </c>
      <c r="H14" s="127">
        <v>105.5</v>
      </c>
      <c r="I14" s="33"/>
      <c r="J14" s="33"/>
      <c r="K14" s="33"/>
      <c r="L14" s="32"/>
      <c r="M14" s="32"/>
      <c r="N14" s="33"/>
    </row>
    <row r="15" spans="1:14" x14ac:dyDescent="0.2">
      <c r="A15" s="27" t="s">
        <v>107</v>
      </c>
      <c r="B15" s="126">
        <v>153173875</v>
      </c>
      <c r="C15" s="126">
        <v>38185578</v>
      </c>
      <c r="D15" s="127">
        <v>24.9</v>
      </c>
      <c r="E15" s="127">
        <v>111.9</v>
      </c>
      <c r="F15" s="126">
        <v>114988297</v>
      </c>
      <c r="G15" s="127">
        <v>75.099999999999994</v>
      </c>
      <c r="H15" s="127">
        <v>139.9</v>
      </c>
      <c r="I15" s="33"/>
      <c r="J15" s="33"/>
      <c r="K15" s="33"/>
      <c r="L15" s="32"/>
      <c r="M15" s="32"/>
      <c r="N15" s="33"/>
    </row>
    <row r="16" spans="1:14" x14ac:dyDescent="0.2">
      <c r="A16" s="27" t="s">
        <v>108</v>
      </c>
      <c r="B16" s="126">
        <v>786075911</v>
      </c>
      <c r="C16" s="126">
        <v>296653117</v>
      </c>
      <c r="D16" s="127">
        <v>37.700000000000003</v>
      </c>
      <c r="E16" s="127">
        <v>108.3</v>
      </c>
      <c r="F16" s="126">
        <v>489422794</v>
      </c>
      <c r="G16" s="127">
        <v>62.3</v>
      </c>
      <c r="H16" s="127">
        <v>98.9</v>
      </c>
      <c r="I16" s="33"/>
      <c r="J16" s="33"/>
      <c r="K16" s="33"/>
      <c r="L16" s="32"/>
      <c r="M16" s="32"/>
      <c r="N16" s="33"/>
    </row>
    <row r="17" spans="1:14" x14ac:dyDescent="0.2">
      <c r="A17" s="27" t="s">
        <v>109</v>
      </c>
      <c r="B17" s="126">
        <v>344360203</v>
      </c>
      <c r="C17" s="126">
        <v>122283419</v>
      </c>
      <c r="D17" s="127">
        <v>35.5</v>
      </c>
      <c r="E17" s="127">
        <v>104.4</v>
      </c>
      <c r="F17" s="126">
        <v>222076784</v>
      </c>
      <c r="G17" s="127">
        <v>64.5</v>
      </c>
      <c r="H17" s="127">
        <v>109.5</v>
      </c>
      <c r="I17" s="33"/>
      <c r="J17" s="33"/>
      <c r="K17" s="33"/>
      <c r="L17" s="32"/>
      <c r="M17" s="32"/>
      <c r="N17" s="33"/>
    </row>
    <row r="18" spans="1:14" x14ac:dyDescent="0.2">
      <c r="A18" s="27" t="s">
        <v>110</v>
      </c>
      <c r="B18" s="126">
        <v>263513112</v>
      </c>
      <c r="C18" s="126">
        <v>75401974</v>
      </c>
      <c r="D18" s="127">
        <v>28.6</v>
      </c>
      <c r="E18" s="127">
        <v>102.8</v>
      </c>
      <c r="F18" s="126">
        <v>188111138</v>
      </c>
      <c r="G18" s="127">
        <v>71.400000000000006</v>
      </c>
      <c r="H18" s="127">
        <v>104.5</v>
      </c>
      <c r="I18" s="33"/>
      <c r="J18" s="33"/>
      <c r="K18" s="33"/>
      <c r="L18" s="32"/>
      <c r="M18" s="32"/>
      <c r="N18" s="33"/>
    </row>
    <row r="19" spans="1:14" x14ac:dyDescent="0.2">
      <c r="A19" s="27" t="s">
        <v>111</v>
      </c>
      <c r="B19" s="126">
        <v>215551043</v>
      </c>
      <c r="C19" s="126">
        <v>68640368</v>
      </c>
      <c r="D19" s="127">
        <v>31.8</v>
      </c>
      <c r="E19" s="127">
        <v>102.3</v>
      </c>
      <c r="F19" s="126">
        <v>146910675</v>
      </c>
      <c r="G19" s="127">
        <v>68.2</v>
      </c>
      <c r="H19" s="127">
        <v>109.5</v>
      </c>
      <c r="I19" s="33"/>
      <c r="J19" s="33"/>
      <c r="K19" s="33"/>
      <c r="L19" s="32"/>
      <c r="M19" s="32"/>
      <c r="N19" s="33"/>
    </row>
    <row r="20" spans="1:14" x14ac:dyDescent="0.2">
      <c r="A20" s="26" t="s">
        <v>44</v>
      </c>
      <c r="B20" s="126">
        <v>346643302</v>
      </c>
      <c r="C20" s="126">
        <v>111072132</v>
      </c>
      <c r="D20" s="127">
        <v>32</v>
      </c>
      <c r="E20" s="127">
        <v>106.7</v>
      </c>
      <c r="F20" s="126">
        <v>235571170</v>
      </c>
      <c r="G20" s="127">
        <v>68</v>
      </c>
      <c r="H20" s="127">
        <v>104.3</v>
      </c>
      <c r="I20" s="33"/>
      <c r="J20" s="33"/>
      <c r="K20" s="33"/>
      <c r="L20" s="32"/>
      <c r="M20" s="32"/>
      <c r="N20" s="33"/>
    </row>
    <row r="21" spans="1:14" x14ac:dyDescent="0.2">
      <c r="A21" s="27" t="s">
        <v>112</v>
      </c>
      <c r="B21" s="126">
        <v>218887829</v>
      </c>
      <c r="C21" s="126">
        <v>84064403</v>
      </c>
      <c r="D21" s="127">
        <v>38.4</v>
      </c>
      <c r="E21" s="127">
        <v>91.3</v>
      </c>
      <c r="F21" s="126">
        <v>134823426</v>
      </c>
      <c r="G21" s="127">
        <v>61.6</v>
      </c>
      <c r="H21" s="127">
        <v>110.8</v>
      </c>
      <c r="I21" s="33"/>
      <c r="J21" s="33"/>
      <c r="K21" s="33"/>
      <c r="L21" s="32"/>
      <c r="M21" s="32"/>
      <c r="N21" s="33"/>
    </row>
    <row r="22" spans="1:14" x14ac:dyDescent="0.2">
      <c r="A22" s="26" t="s">
        <v>43</v>
      </c>
      <c r="B22" s="126">
        <v>168097623</v>
      </c>
      <c r="C22" s="126">
        <v>46735457</v>
      </c>
      <c r="D22" s="127">
        <v>27.8</v>
      </c>
      <c r="E22" s="127">
        <v>83</v>
      </c>
      <c r="F22" s="126">
        <v>121362166</v>
      </c>
      <c r="G22" s="127">
        <v>72.2</v>
      </c>
      <c r="H22" s="127">
        <v>118.2</v>
      </c>
      <c r="I22" s="33"/>
      <c r="J22" s="33"/>
      <c r="K22" s="33"/>
      <c r="L22" s="32"/>
      <c r="M22" s="32"/>
      <c r="N22" s="33"/>
    </row>
    <row r="23" spans="1:14" x14ac:dyDescent="0.2">
      <c r="A23" s="26" t="s">
        <v>42</v>
      </c>
      <c r="B23" s="126">
        <v>59807050</v>
      </c>
      <c r="C23" s="126">
        <v>19276148</v>
      </c>
      <c r="D23" s="127">
        <v>32.200000000000003</v>
      </c>
      <c r="E23" s="127">
        <v>141.19999999999999</v>
      </c>
      <c r="F23" s="126">
        <v>40530902</v>
      </c>
      <c r="G23" s="127">
        <v>67.8</v>
      </c>
      <c r="H23" s="127">
        <v>88.9</v>
      </c>
      <c r="I23" s="33"/>
      <c r="J23" s="33"/>
      <c r="K23" s="33"/>
      <c r="L23" s="32"/>
      <c r="M23" s="32"/>
      <c r="N23" s="33"/>
    </row>
    <row r="24" spans="1:14" x14ac:dyDescent="0.2">
      <c r="A24" s="28" t="s">
        <v>85</v>
      </c>
      <c r="B24" s="126">
        <v>641528456</v>
      </c>
      <c r="C24" s="126">
        <v>226914174</v>
      </c>
      <c r="D24" s="127">
        <v>35.4</v>
      </c>
      <c r="E24" s="127">
        <v>104.3</v>
      </c>
      <c r="F24" s="126">
        <v>414614282</v>
      </c>
      <c r="G24" s="127">
        <v>64.599999999999994</v>
      </c>
      <c r="H24" s="127">
        <v>100.7</v>
      </c>
      <c r="I24" s="33"/>
      <c r="J24" s="33"/>
      <c r="K24" s="33"/>
      <c r="L24" s="32"/>
      <c r="M24" s="32"/>
      <c r="N24" s="33"/>
    </row>
    <row r="25" spans="1:14" x14ac:dyDescent="0.2">
      <c r="A25" s="28" t="s">
        <v>41</v>
      </c>
      <c r="B25" s="126">
        <v>1376500561</v>
      </c>
      <c r="C25" s="126">
        <v>441140202</v>
      </c>
      <c r="D25" s="127">
        <v>32</v>
      </c>
      <c r="E25" s="127">
        <v>106.2</v>
      </c>
      <c r="F25" s="126">
        <v>935360359</v>
      </c>
      <c r="G25" s="127">
        <v>68</v>
      </c>
      <c r="H25" s="127">
        <v>106</v>
      </c>
      <c r="I25" s="33"/>
      <c r="J25" s="33"/>
      <c r="K25" s="33"/>
      <c r="L25" s="32"/>
      <c r="M25" s="32"/>
      <c r="N25" s="33"/>
    </row>
    <row r="26" spans="1:14" x14ac:dyDescent="0.2">
      <c r="A26" s="28" t="s">
        <v>40</v>
      </c>
      <c r="B26" s="126">
        <v>3412988943</v>
      </c>
      <c r="C26" s="126">
        <v>828362227</v>
      </c>
      <c r="D26" s="127">
        <v>24.3</v>
      </c>
      <c r="E26" s="127">
        <v>97.3</v>
      </c>
      <c r="F26" s="126">
        <v>2584626716</v>
      </c>
      <c r="G26" s="127">
        <v>75.7</v>
      </c>
      <c r="H26" s="127">
        <v>110.6</v>
      </c>
      <c r="I26" s="33"/>
      <c r="J26" s="33"/>
      <c r="K26" s="33"/>
      <c r="L26" s="32"/>
      <c r="M26" s="32"/>
      <c r="N26" s="33"/>
    </row>
    <row r="27" spans="1:14" x14ac:dyDescent="0.2">
      <c r="A27" s="29" t="s">
        <v>39</v>
      </c>
      <c r="B27" s="97">
        <v>525317192</v>
      </c>
      <c r="C27" s="97">
        <v>164281877</v>
      </c>
      <c r="D27" s="98">
        <v>31.3</v>
      </c>
      <c r="E27" s="98">
        <v>151.30000000000001</v>
      </c>
      <c r="F27" s="97">
        <v>361035315</v>
      </c>
      <c r="G27" s="98">
        <v>68.7</v>
      </c>
      <c r="H27" s="98">
        <v>103.9</v>
      </c>
      <c r="I27" s="33"/>
      <c r="J27" s="33"/>
      <c r="K27" s="33"/>
      <c r="L27" s="32"/>
      <c r="M27" s="32"/>
      <c r="N27" s="33"/>
    </row>
    <row r="28" spans="1:14" x14ac:dyDescent="0.2">
      <c r="A28" s="34"/>
      <c r="B28" s="21"/>
      <c r="C28" s="21"/>
      <c r="D28" s="22"/>
      <c r="E28" s="22"/>
      <c r="F28" s="21"/>
      <c r="G28" s="22"/>
      <c r="H28" s="22"/>
      <c r="I28" s="33"/>
      <c r="J28" s="33"/>
      <c r="K28" s="33"/>
      <c r="L28" s="32"/>
      <c r="M28" s="32"/>
      <c r="N28" s="33"/>
    </row>
    <row r="29" spans="1:14" ht="17.25" customHeight="1" x14ac:dyDescent="0.2">
      <c r="A29" s="171" t="s">
        <v>120</v>
      </c>
      <c r="B29" s="171"/>
      <c r="C29" s="171"/>
      <c r="D29" s="171"/>
      <c r="E29" s="171"/>
      <c r="F29" s="171"/>
      <c r="G29" s="171"/>
      <c r="H29" s="171"/>
    </row>
    <row r="30" spans="1:14" ht="15" customHeight="1" x14ac:dyDescent="0.2">
      <c r="A30" s="72"/>
      <c r="B30" s="72"/>
      <c r="C30" s="72"/>
      <c r="D30" s="72"/>
      <c r="E30" s="72"/>
      <c r="F30" s="72"/>
      <c r="G30" s="72"/>
      <c r="H30" s="72"/>
    </row>
    <row r="31" spans="1:14" ht="12.6" customHeight="1" x14ac:dyDescent="0.2">
      <c r="A31" s="174"/>
      <c r="B31" s="177" t="s">
        <v>87</v>
      </c>
      <c r="C31" s="161" t="s">
        <v>56</v>
      </c>
      <c r="D31" s="180"/>
      <c r="E31" s="180"/>
      <c r="F31" s="174"/>
      <c r="G31" s="174"/>
      <c r="H31" s="174"/>
    </row>
    <row r="32" spans="1:14" x14ac:dyDescent="0.2">
      <c r="A32" s="175"/>
      <c r="B32" s="178"/>
      <c r="C32" s="181" t="s">
        <v>31</v>
      </c>
      <c r="D32" s="181"/>
      <c r="E32" s="181"/>
      <c r="F32" s="180" t="s">
        <v>30</v>
      </c>
      <c r="G32" s="180"/>
      <c r="H32" s="180"/>
    </row>
    <row r="33" spans="1:10" ht="33.75" x14ac:dyDescent="0.2">
      <c r="A33" s="176"/>
      <c r="B33" s="179"/>
      <c r="C33" s="76" t="s">
        <v>55</v>
      </c>
      <c r="D33" s="76" t="s">
        <v>54</v>
      </c>
      <c r="E33" s="74" t="s">
        <v>91</v>
      </c>
      <c r="F33" s="76" t="s">
        <v>55</v>
      </c>
      <c r="G33" s="76" t="s">
        <v>54</v>
      </c>
      <c r="H33" s="74" t="s">
        <v>91</v>
      </c>
    </row>
    <row r="34" spans="1:10" x14ac:dyDescent="0.2">
      <c r="A34" s="25" t="s">
        <v>79</v>
      </c>
      <c r="B34" s="124">
        <v>22303344395</v>
      </c>
      <c r="C34" s="124">
        <v>4537553137</v>
      </c>
      <c r="D34" s="125">
        <v>20.3</v>
      </c>
      <c r="E34" s="125">
        <v>122.7</v>
      </c>
      <c r="F34" s="124">
        <v>17765791258</v>
      </c>
      <c r="G34" s="125">
        <v>79.7</v>
      </c>
      <c r="H34" s="125">
        <v>100.1</v>
      </c>
      <c r="I34" s="128"/>
      <c r="J34" s="128"/>
    </row>
    <row r="35" spans="1:10" x14ac:dyDescent="0.2">
      <c r="A35" s="26" t="s">
        <v>103</v>
      </c>
      <c r="B35" s="126">
        <v>163977889</v>
      </c>
      <c r="C35" s="126">
        <v>50880275</v>
      </c>
      <c r="D35" s="127">
        <v>31</v>
      </c>
      <c r="E35" s="127">
        <v>199.1</v>
      </c>
      <c r="F35" s="126">
        <v>113097614</v>
      </c>
      <c r="G35" s="127">
        <v>69</v>
      </c>
      <c r="H35" s="127">
        <v>102.5</v>
      </c>
      <c r="I35" s="128"/>
      <c r="J35" s="128"/>
    </row>
    <row r="36" spans="1:10" x14ac:dyDescent="0.2">
      <c r="A36" s="27" t="s">
        <v>46</v>
      </c>
      <c r="B36" s="126">
        <v>377683247</v>
      </c>
      <c r="C36" s="126">
        <v>89602060</v>
      </c>
      <c r="D36" s="127">
        <v>23.7</v>
      </c>
      <c r="E36" s="127">
        <v>138.1</v>
      </c>
      <c r="F36" s="126">
        <v>288081187</v>
      </c>
      <c r="G36" s="127">
        <v>76.3</v>
      </c>
      <c r="H36" s="127">
        <v>92.9</v>
      </c>
      <c r="I36" s="128"/>
      <c r="J36" s="128"/>
    </row>
    <row r="37" spans="1:10" x14ac:dyDescent="0.2">
      <c r="A37" s="27" t="s">
        <v>104</v>
      </c>
      <c r="B37" s="126">
        <v>765227690</v>
      </c>
      <c r="C37" s="126">
        <v>300439497</v>
      </c>
      <c r="D37" s="127">
        <v>39.299999999999997</v>
      </c>
      <c r="E37" s="127">
        <v>334.1</v>
      </c>
      <c r="F37" s="126">
        <v>464788193</v>
      </c>
      <c r="G37" s="127">
        <v>60.7</v>
      </c>
      <c r="H37" s="127">
        <v>84.8</v>
      </c>
      <c r="I37" s="128"/>
      <c r="J37" s="128"/>
    </row>
    <row r="38" spans="1:10" x14ac:dyDescent="0.2">
      <c r="A38" s="27" t="s">
        <v>105</v>
      </c>
      <c r="B38" s="126">
        <v>492620966</v>
      </c>
      <c r="C38" s="126">
        <v>180552272</v>
      </c>
      <c r="D38" s="127">
        <v>36.700000000000003</v>
      </c>
      <c r="E38" s="127">
        <v>110.3</v>
      </c>
      <c r="F38" s="126">
        <v>312068694</v>
      </c>
      <c r="G38" s="127">
        <v>63.3</v>
      </c>
      <c r="H38" s="127">
        <v>106.2</v>
      </c>
      <c r="I38" s="128"/>
      <c r="J38" s="128"/>
    </row>
    <row r="39" spans="1:10" x14ac:dyDescent="0.2">
      <c r="A39" s="27" t="s">
        <v>106</v>
      </c>
      <c r="B39" s="126">
        <v>3478029812</v>
      </c>
      <c r="C39" s="126">
        <v>66614133</v>
      </c>
      <c r="D39" s="127">
        <v>1.9</v>
      </c>
      <c r="E39" s="127">
        <v>88.7</v>
      </c>
      <c r="F39" s="126">
        <v>3411415679</v>
      </c>
      <c r="G39" s="127">
        <v>98.1</v>
      </c>
      <c r="H39" s="127">
        <v>92.7</v>
      </c>
      <c r="I39" s="128"/>
      <c r="J39" s="128"/>
    </row>
    <row r="40" spans="1:10" x14ac:dyDescent="0.2">
      <c r="A40" s="27" t="s">
        <v>84</v>
      </c>
      <c r="B40" s="126">
        <v>288879284</v>
      </c>
      <c r="C40" s="126">
        <v>74960623</v>
      </c>
      <c r="D40" s="127">
        <v>25.9</v>
      </c>
      <c r="E40" s="127">
        <v>158</v>
      </c>
      <c r="F40" s="126">
        <v>213918661</v>
      </c>
      <c r="G40" s="127">
        <v>74.099999999999994</v>
      </c>
      <c r="H40" s="127">
        <v>89.8</v>
      </c>
      <c r="I40" s="128"/>
      <c r="J40" s="128"/>
    </row>
    <row r="41" spans="1:10" x14ac:dyDescent="0.2">
      <c r="A41" s="27" t="s">
        <v>45</v>
      </c>
      <c r="B41" s="126">
        <v>219032007</v>
      </c>
      <c r="C41" s="126">
        <v>86734567</v>
      </c>
      <c r="D41" s="127">
        <v>39.6</v>
      </c>
      <c r="E41" s="127">
        <v>81.900000000000006</v>
      </c>
      <c r="F41" s="126">
        <v>132297440</v>
      </c>
      <c r="G41" s="127">
        <v>60.4</v>
      </c>
      <c r="H41" s="127">
        <v>112</v>
      </c>
      <c r="I41" s="128"/>
      <c r="J41" s="128"/>
    </row>
    <row r="42" spans="1:10" x14ac:dyDescent="0.2">
      <c r="A42" s="27" t="s">
        <v>107</v>
      </c>
      <c r="B42" s="126">
        <v>298353538</v>
      </c>
      <c r="C42" s="126">
        <v>44253051</v>
      </c>
      <c r="D42" s="127">
        <v>14.8</v>
      </c>
      <c r="E42" s="127">
        <v>266.39999999999998</v>
      </c>
      <c r="F42" s="126">
        <v>254100487</v>
      </c>
      <c r="G42" s="127">
        <v>85.2</v>
      </c>
      <c r="H42" s="127">
        <v>116.9</v>
      </c>
      <c r="I42" s="128"/>
      <c r="J42" s="128"/>
    </row>
    <row r="43" spans="1:10" x14ac:dyDescent="0.2">
      <c r="A43" s="27" t="s">
        <v>108</v>
      </c>
      <c r="B43" s="126">
        <v>1386418836</v>
      </c>
      <c r="C43" s="126">
        <v>194946376</v>
      </c>
      <c r="D43" s="127">
        <v>14.1</v>
      </c>
      <c r="E43" s="127">
        <v>59.4</v>
      </c>
      <c r="F43" s="126">
        <v>1191472460</v>
      </c>
      <c r="G43" s="127">
        <v>85.9</v>
      </c>
      <c r="H43" s="127">
        <v>166.8</v>
      </c>
      <c r="I43" s="128"/>
      <c r="J43" s="128"/>
    </row>
    <row r="44" spans="1:10" x14ac:dyDescent="0.2">
      <c r="A44" s="27" t="s">
        <v>109</v>
      </c>
      <c r="B44" s="126">
        <v>534360970</v>
      </c>
      <c r="C44" s="126">
        <v>185979972</v>
      </c>
      <c r="D44" s="127">
        <v>34.799999999999997</v>
      </c>
      <c r="E44" s="127">
        <v>170.1</v>
      </c>
      <c r="F44" s="126">
        <v>348380998</v>
      </c>
      <c r="G44" s="127">
        <v>65.2</v>
      </c>
      <c r="H44" s="127">
        <v>88.6</v>
      </c>
      <c r="I44" s="128"/>
      <c r="J44" s="128"/>
    </row>
    <row r="45" spans="1:10" x14ac:dyDescent="0.2">
      <c r="A45" s="27" t="s">
        <v>110</v>
      </c>
      <c r="B45" s="126">
        <v>160426823</v>
      </c>
      <c r="C45" s="126">
        <v>59049801</v>
      </c>
      <c r="D45" s="127">
        <v>36.799999999999997</v>
      </c>
      <c r="E45" s="127">
        <v>62.8</v>
      </c>
      <c r="F45" s="126">
        <v>101377022</v>
      </c>
      <c r="G45" s="127">
        <v>63.2</v>
      </c>
      <c r="H45" s="127">
        <v>179.1</v>
      </c>
      <c r="I45" s="128"/>
      <c r="J45" s="128"/>
    </row>
    <row r="46" spans="1:10" x14ac:dyDescent="0.2">
      <c r="A46" s="27" t="s">
        <v>111</v>
      </c>
      <c r="B46" s="126">
        <v>269681863</v>
      </c>
      <c r="C46" s="126">
        <v>148582835</v>
      </c>
      <c r="D46" s="127">
        <v>55.1</v>
      </c>
      <c r="E46" s="127">
        <v>175.4</v>
      </c>
      <c r="F46" s="126">
        <v>121099028</v>
      </c>
      <c r="G46" s="127">
        <v>44.9</v>
      </c>
      <c r="H46" s="127">
        <v>68.7</v>
      </c>
      <c r="I46" s="128"/>
      <c r="J46" s="128"/>
    </row>
    <row r="47" spans="1:10" x14ac:dyDescent="0.2">
      <c r="A47" s="26" t="s">
        <v>44</v>
      </c>
      <c r="B47" s="126">
        <v>387736820</v>
      </c>
      <c r="C47" s="126">
        <v>73360146</v>
      </c>
      <c r="D47" s="127">
        <v>18.899999999999999</v>
      </c>
      <c r="E47" s="127">
        <v>114.1</v>
      </c>
      <c r="F47" s="126">
        <v>314376674</v>
      </c>
      <c r="G47" s="127">
        <v>81.099999999999994</v>
      </c>
      <c r="H47" s="127">
        <v>104.5</v>
      </c>
      <c r="I47" s="128"/>
      <c r="J47" s="128"/>
    </row>
    <row r="48" spans="1:10" x14ac:dyDescent="0.2">
      <c r="A48" s="27" t="s">
        <v>112</v>
      </c>
      <c r="B48" s="126">
        <v>309130451</v>
      </c>
      <c r="C48" s="126">
        <v>47752795</v>
      </c>
      <c r="D48" s="127">
        <v>15.4</v>
      </c>
      <c r="E48" s="127">
        <v>85.5</v>
      </c>
      <c r="F48" s="126">
        <v>261377656</v>
      </c>
      <c r="G48" s="127">
        <v>84.6</v>
      </c>
      <c r="H48" s="127">
        <v>113</v>
      </c>
      <c r="I48" s="128"/>
      <c r="J48" s="128"/>
    </row>
    <row r="49" spans="1:10" x14ac:dyDescent="0.2">
      <c r="A49" s="26" t="s">
        <v>43</v>
      </c>
      <c r="B49" s="126">
        <v>80380311</v>
      </c>
      <c r="C49" s="126">
        <v>47075391</v>
      </c>
      <c r="D49" s="127">
        <v>58.6</v>
      </c>
      <c r="E49" s="127">
        <v>106.6</v>
      </c>
      <c r="F49" s="126">
        <v>33304920</v>
      </c>
      <c r="G49" s="127">
        <v>41.4</v>
      </c>
      <c r="H49" s="127">
        <v>156.80000000000001</v>
      </c>
      <c r="I49" s="128"/>
      <c r="J49" s="128"/>
    </row>
    <row r="50" spans="1:10" x14ac:dyDescent="0.2">
      <c r="A50" s="26" t="s">
        <v>42</v>
      </c>
      <c r="B50" s="126">
        <v>57745684</v>
      </c>
      <c r="C50" s="126">
        <v>24682157</v>
      </c>
      <c r="D50" s="127">
        <v>42.7</v>
      </c>
      <c r="E50" s="127">
        <v>101.3</v>
      </c>
      <c r="F50" s="126">
        <v>33063527</v>
      </c>
      <c r="G50" s="127">
        <v>57.3</v>
      </c>
      <c r="H50" s="127">
        <v>106.7</v>
      </c>
      <c r="I50" s="128"/>
      <c r="J50" s="128"/>
    </row>
    <row r="51" spans="1:10" x14ac:dyDescent="0.2">
      <c r="A51" s="28" t="s">
        <v>85</v>
      </c>
      <c r="B51" s="126">
        <v>464524082</v>
      </c>
      <c r="C51" s="126">
        <v>155348224</v>
      </c>
      <c r="D51" s="127">
        <v>33.4</v>
      </c>
      <c r="E51" s="127">
        <v>110</v>
      </c>
      <c r="F51" s="126">
        <v>309175858</v>
      </c>
      <c r="G51" s="127">
        <v>66.599999999999994</v>
      </c>
      <c r="H51" s="127">
        <v>93</v>
      </c>
      <c r="I51" s="128"/>
      <c r="J51" s="128"/>
    </row>
    <row r="52" spans="1:10" x14ac:dyDescent="0.2">
      <c r="A52" s="28" t="s">
        <v>41</v>
      </c>
      <c r="B52" s="126">
        <v>3517473330</v>
      </c>
      <c r="C52" s="126">
        <v>322439301</v>
      </c>
      <c r="D52" s="127">
        <v>9.1999999999999993</v>
      </c>
      <c r="E52" s="127">
        <v>149.5</v>
      </c>
      <c r="F52" s="126">
        <v>3195034029</v>
      </c>
      <c r="G52" s="127">
        <v>90.8</v>
      </c>
      <c r="H52" s="127">
        <v>100.2</v>
      </c>
      <c r="I52" s="128"/>
      <c r="J52" s="128"/>
    </row>
    <row r="53" spans="1:10" x14ac:dyDescent="0.2">
      <c r="A53" s="28" t="s">
        <v>40</v>
      </c>
      <c r="B53" s="126">
        <v>8197005516</v>
      </c>
      <c r="C53" s="126">
        <v>1995575830</v>
      </c>
      <c r="D53" s="127">
        <v>24.3</v>
      </c>
      <c r="E53" s="127">
        <v>116.4</v>
      </c>
      <c r="F53" s="126">
        <v>6201429686</v>
      </c>
      <c r="G53" s="127">
        <v>75.7</v>
      </c>
      <c r="H53" s="127">
        <v>96.3</v>
      </c>
      <c r="I53" s="128"/>
      <c r="J53" s="128"/>
    </row>
    <row r="54" spans="1:10" x14ac:dyDescent="0.2">
      <c r="A54" s="29" t="s">
        <v>39</v>
      </c>
      <c r="B54" s="97">
        <v>854655276</v>
      </c>
      <c r="C54" s="97">
        <v>388723831</v>
      </c>
      <c r="D54" s="98">
        <v>45.5</v>
      </c>
      <c r="E54" s="98">
        <v>170.8</v>
      </c>
      <c r="F54" s="97">
        <v>465931445</v>
      </c>
      <c r="G54" s="98">
        <v>54.5</v>
      </c>
      <c r="H54" s="98">
        <v>95.4</v>
      </c>
      <c r="I54" s="128"/>
      <c r="J54" s="128"/>
    </row>
    <row r="55" spans="1:10" x14ac:dyDescent="0.2">
      <c r="B55" s="129"/>
      <c r="C55" s="129"/>
      <c r="D55" s="129"/>
      <c r="E55" s="129"/>
      <c r="F55" s="129"/>
      <c r="G55" s="129"/>
      <c r="H55" s="129"/>
      <c r="J55" s="31"/>
    </row>
    <row r="56" spans="1:10" x14ac:dyDescent="0.2">
      <c r="B56" s="129"/>
      <c r="C56" s="129"/>
      <c r="D56" s="129"/>
      <c r="E56" s="129"/>
      <c r="F56" s="129"/>
      <c r="G56" s="129"/>
      <c r="H56" s="129"/>
      <c r="J56" s="31"/>
    </row>
    <row r="57" spans="1:10" x14ac:dyDescent="0.2">
      <c r="B57" s="129"/>
      <c r="C57" s="129"/>
      <c r="D57" s="129"/>
      <c r="E57" s="129"/>
      <c r="F57" s="129"/>
      <c r="G57" s="129"/>
      <c r="H57" s="129"/>
      <c r="J57" s="31"/>
    </row>
    <row r="58" spans="1:10" x14ac:dyDescent="0.2">
      <c r="B58" s="129"/>
      <c r="C58" s="129"/>
      <c r="D58" s="129"/>
      <c r="E58" s="129"/>
      <c r="F58" s="129"/>
      <c r="G58" s="129"/>
      <c r="H58" s="129"/>
      <c r="J58" s="31"/>
    </row>
    <row r="59" spans="1:10" x14ac:dyDescent="0.2">
      <c r="B59" s="129"/>
      <c r="C59" s="129"/>
      <c r="D59" s="129"/>
      <c r="E59" s="129"/>
      <c r="F59" s="129"/>
      <c r="G59" s="129"/>
      <c r="H59" s="129"/>
      <c r="J59" s="31"/>
    </row>
    <row r="60" spans="1:10" x14ac:dyDescent="0.2">
      <c r="B60" s="129"/>
      <c r="C60" s="129"/>
      <c r="D60" s="129"/>
      <c r="E60" s="129"/>
      <c r="F60" s="129"/>
      <c r="G60" s="129"/>
      <c r="H60" s="129"/>
      <c r="J60" s="31"/>
    </row>
    <row r="61" spans="1:10" x14ac:dyDescent="0.2">
      <c r="B61" s="129"/>
      <c r="C61" s="129"/>
      <c r="D61" s="129"/>
      <c r="E61" s="129"/>
      <c r="F61" s="129"/>
      <c r="G61" s="129"/>
      <c r="H61" s="129"/>
      <c r="J61" s="31"/>
    </row>
    <row r="62" spans="1:10" x14ac:dyDescent="0.2">
      <c r="B62" s="129"/>
      <c r="C62" s="129"/>
      <c r="D62" s="129"/>
      <c r="E62" s="129"/>
      <c r="F62" s="129"/>
      <c r="G62" s="129"/>
      <c r="H62" s="129"/>
      <c r="J62" s="31"/>
    </row>
    <row r="63" spans="1:10" x14ac:dyDescent="0.2">
      <c r="B63" s="129"/>
      <c r="C63" s="129"/>
      <c r="D63" s="129"/>
      <c r="E63" s="129"/>
      <c r="F63" s="129"/>
      <c r="G63" s="129"/>
      <c r="H63" s="129"/>
      <c r="J63" s="31"/>
    </row>
    <row r="64" spans="1:10" x14ac:dyDescent="0.2">
      <c r="B64" s="129"/>
      <c r="C64" s="129"/>
      <c r="D64" s="129"/>
      <c r="E64" s="129"/>
      <c r="F64" s="129"/>
      <c r="G64" s="129"/>
      <c r="H64" s="129"/>
      <c r="J64" s="31"/>
    </row>
    <row r="65" spans="2:10" x14ac:dyDescent="0.2">
      <c r="B65" s="129"/>
      <c r="C65" s="129"/>
      <c r="D65" s="129"/>
      <c r="E65" s="129"/>
      <c r="F65" s="129"/>
      <c r="G65" s="129"/>
      <c r="H65" s="129"/>
      <c r="J65" s="31"/>
    </row>
    <row r="66" spans="2:10" x14ac:dyDescent="0.2">
      <c r="B66" s="129"/>
      <c r="C66" s="129"/>
      <c r="D66" s="129"/>
      <c r="E66" s="129"/>
      <c r="F66" s="129"/>
      <c r="G66" s="129"/>
      <c r="H66" s="129"/>
      <c r="J66" s="31"/>
    </row>
    <row r="67" spans="2:10" x14ac:dyDescent="0.2">
      <c r="B67" s="129"/>
      <c r="C67" s="129"/>
      <c r="D67" s="129"/>
      <c r="E67" s="129"/>
      <c r="F67" s="129"/>
      <c r="G67" s="129"/>
      <c r="H67" s="129"/>
      <c r="J67" s="31"/>
    </row>
    <row r="68" spans="2:10" x14ac:dyDescent="0.2">
      <c r="B68" s="129"/>
      <c r="C68" s="129"/>
      <c r="D68" s="129"/>
      <c r="E68" s="129"/>
      <c r="F68" s="129"/>
      <c r="G68" s="129"/>
      <c r="H68" s="129"/>
      <c r="J68" s="31"/>
    </row>
    <row r="69" spans="2:10" x14ac:dyDescent="0.2">
      <c r="B69" s="129"/>
      <c r="C69" s="129"/>
      <c r="D69" s="129"/>
      <c r="E69" s="129"/>
      <c r="F69" s="129"/>
      <c r="G69" s="129"/>
      <c r="H69" s="129"/>
      <c r="J69" s="31"/>
    </row>
    <row r="70" spans="2:10" x14ac:dyDescent="0.2">
      <c r="B70" s="129"/>
      <c r="C70" s="129"/>
      <c r="D70" s="129"/>
      <c r="E70" s="129"/>
      <c r="F70" s="129"/>
      <c r="G70" s="129"/>
      <c r="H70" s="129"/>
      <c r="J70" s="31"/>
    </row>
  </sheetData>
  <mergeCells count="14">
    <mergeCell ref="A29:H29"/>
    <mergeCell ref="A31:A33"/>
    <mergeCell ref="B31:B33"/>
    <mergeCell ref="C31:H31"/>
    <mergeCell ref="C32:E32"/>
    <mergeCell ref="F32:H32"/>
    <mergeCell ref="A1:H1"/>
    <mergeCell ref="A2:H2"/>
    <mergeCell ref="A3:H3"/>
    <mergeCell ref="A4:A6"/>
    <mergeCell ref="B4:B6"/>
    <mergeCell ref="C4:H4"/>
    <mergeCell ref="C5:E5"/>
    <mergeCell ref="F5:H5"/>
  </mergeCells>
  <pageMargins left="0.78740157480314965" right="0" top="0.39370078740157483" bottom="0.39370078740157483" header="0.39370078740157483" footer="0.39370078740157483"/>
  <pageSetup paperSize="9" scale="65" firstPageNumber="11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view="pageBreakPreview" topLeftCell="A16" zoomScale="110" zoomScaleNormal="115" zoomScaleSheetLayoutView="110" workbookViewId="0">
      <selection activeCell="A16" sqref="A1:XFD1048576"/>
    </sheetView>
  </sheetViews>
  <sheetFormatPr defaultColWidth="8.7109375" defaultRowHeight="12.75" x14ac:dyDescent="0.2"/>
  <cols>
    <col min="1" max="1" width="23.85546875" style="31" customWidth="1"/>
    <col min="2" max="2" width="15.42578125" style="31" customWidth="1"/>
    <col min="3" max="3" width="14.85546875" style="31" customWidth="1"/>
    <col min="4" max="4" width="17.5703125" style="31" customWidth="1"/>
    <col min="5" max="5" width="16.5703125" style="31" customWidth="1"/>
    <col min="6" max="6" width="17.5703125" style="31" customWidth="1"/>
    <col min="7" max="7" width="12.28515625" style="31" customWidth="1"/>
    <col min="8" max="8" width="10.28515625" style="31" customWidth="1"/>
    <col min="9" max="9" width="22.5703125" style="31" customWidth="1"/>
    <col min="10" max="16384" width="8.7109375" style="31"/>
  </cols>
  <sheetData>
    <row r="1" spans="1:11" ht="14.25" customHeight="1" x14ac:dyDescent="0.2">
      <c r="A1" s="166" t="s">
        <v>63</v>
      </c>
      <c r="B1" s="183"/>
      <c r="C1" s="183"/>
      <c r="D1" s="183"/>
      <c r="E1" s="183"/>
      <c r="F1" s="183"/>
    </row>
    <row r="2" spans="1:11" ht="14.25" customHeight="1" x14ac:dyDescent="0.2">
      <c r="A2" s="171" t="s">
        <v>121</v>
      </c>
      <c r="B2" s="171"/>
      <c r="C2" s="171"/>
      <c r="D2" s="171"/>
      <c r="E2" s="171"/>
      <c r="F2" s="171"/>
    </row>
    <row r="3" spans="1:11" ht="14.25" customHeight="1" x14ac:dyDescent="0.2">
      <c r="A3" s="35"/>
      <c r="B3" s="35"/>
      <c r="C3" s="35"/>
      <c r="D3" s="35"/>
      <c r="E3" s="35"/>
      <c r="F3" s="35"/>
    </row>
    <row r="4" spans="1:11" ht="13.15" customHeight="1" x14ac:dyDescent="0.2">
      <c r="A4" s="174"/>
      <c r="B4" s="177" t="s">
        <v>87</v>
      </c>
      <c r="C4" s="181" t="s">
        <v>62</v>
      </c>
      <c r="D4" s="161"/>
      <c r="E4" s="181" t="s">
        <v>61</v>
      </c>
      <c r="F4" s="161"/>
      <c r="G4" s="41"/>
    </row>
    <row r="5" spans="1:11" ht="13.15" customHeight="1" x14ac:dyDescent="0.2">
      <c r="A5" s="176"/>
      <c r="B5" s="179"/>
      <c r="C5" s="76" t="s">
        <v>55</v>
      </c>
      <c r="D5" s="74" t="s">
        <v>60</v>
      </c>
      <c r="E5" s="76" t="s">
        <v>55</v>
      </c>
      <c r="F5" s="74" t="s">
        <v>60</v>
      </c>
      <c r="G5" s="41"/>
    </row>
    <row r="6" spans="1:11" x14ac:dyDescent="0.2">
      <c r="A6" s="25" t="s">
        <v>79</v>
      </c>
      <c r="B6" s="124">
        <v>1943351242</v>
      </c>
      <c r="C6" s="124">
        <v>1730022507</v>
      </c>
      <c r="D6" s="125">
        <v>89</v>
      </c>
      <c r="E6" s="124">
        <v>213328735</v>
      </c>
      <c r="F6" s="125">
        <v>11</v>
      </c>
      <c r="G6" s="128"/>
      <c r="I6" s="33"/>
      <c r="J6" s="33"/>
      <c r="K6" s="130"/>
    </row>
    <row r="7" spans="1:11" x14ac:dyDescent="0.2">
      <c r="A7" s="26" t="s">
        <v>103</v>
      </c>
      <c r="B7" s="126">
        <v>54486775</v>
      </c>
      <c r="C7" s="126">
        <v>51856496</v>
      </c>
      <c r="D7" s="127">
        <v>95.2</v>
      </c>
      <c r="E7" s="126">
        <v>2630279</v>
      </c>
      <c r="F7" s="127">
        <v>4.8</v>
      </c>
      <c r="G7" s="128"/>
      <c r="I7" s="33"/>
      <c r="J7" s="33"/>
      <c r="K7" s="33"/>
    </row>
    <row r="8" spans="1:11" x14ac:dyDescent="0.2">
      <c r="A8" s="27" t="s">
        <v>46</v>
      </c>
      <c r="B8" s="126">
        <v>35093143</v>
      </c>
      <c r="C8" s="126">
        <v>31191647</v>
      </c>
      <c r="D8" s="127">
        <v>88.9</v>
      </c>
      <c r="E8" s="126">
        <v>3901496</v>
      </c>
      <c r="F8" s="127">
        <v>11.1</v>
      </c>
      <c r="G8" s="128"/>
      <c r="I8" s="33"/>
      <c r="J8" s="33"/>
      <c r="K8" s="33"/>
    </row>
    <row r="9" spans="1:11" x14ac:dyDescent="0.2">
      <c r="A9" s="27" t="s">
        <v>104</v>
      </c>
      <c r="B9" s="126">
        <v>62232024</v>
      </c>
      <c r="C9" s="126">
        <v>56946271</v>
      </c>
      <c r="D9" s="127">
        <v>91.5</v>
      </c>
      <c r="E9" s="126">
        <v>5285753</v>
      </c>
      <c r="F9" s="127">
        <v>8.5</v>
      </c>
      <c r="G9" s="128"/>
      <c r="I9" s="33"/>
      <c r="J9" s="33"/>
      <c r="K9" s="33"/>
    </row>
    <row r="10" spans="1:11" x14ac:dyDescent="0.2">
      <c r="A10" s="27" t="s">
        <v>105</v>
      </c>
      <c r="B10" s="126">
        <v>57902737</v>
      </c>
      <c r="C10" s="126">
        <v>49059966</v>
      </c>
      <c r="D10" s="127">
        <v>84.7</v>
      </c>
      <c r="E10" s="126">
        <v>8842771</v>
      </c>
      <c r="F10" s="127">
        <v>15.3</v>
      </c>
      <c r="G10" s="128"/>
      <c r="I10" s="33"/>
      <c r="J10" s="33"/>
      <c r="K10" s="33"/>
    </row>
    <row r="11" spans="1:11" x14ac:dyDescent="0.2">
      <c r="A11" s="27" t="s">
        <v>106</v>
      </c>
      <c r="B11" s="126">
        <v>52661523</v>
      </c>
      <c r="C11" s="126">
        <v>49575693</v>
      </c>
      <c r="D11" s="127">
        <v>94.1</v>
      </c>
      <c r="E11" s="126">
        <v>3085830</v>
      </c>
      <c r="F11" s="127">
        <v>5.9</v>
      </c>
      <c r="G11" s="128"/>
      <c r="I11" s="33"/>
      <c r="J11" s="33"/>
      <c r="K11" s="33"/>
    </row>
    <row r="12" spans="1:11" x14ac:dyDescent="0.2">
      <c r="A12" s="27" t="s">
        <v>84</v>
      </c>
      <c r="B12" s="126">
        <v>51177994</v>
      </c>
      <c r="C12" s="126">
        <v>48817675</v>
      </c>
      <c r="D12" s="127">
        <v>95.4</v>
      </c>
      <c r="E12" s="126">
        <v>2360319</v>
      </c>
      <c r="F12" s="127">
        <v>4.5999999999999996</v>
      </c>
      <c r="G12" s="128"/>
      <c r="I12" s="33"/>
      <c r="J12" s="33"/>
      <c r="K12" s="33"/>
    </row>
    <row r="13" spans="1:11" x14ac:dyDescent="0.2">
      <c r="A13" s="27" t="s">
        <v>45</v>
      </c>
      <c r="B13" s="126">
        <v>46289201</v>
      </c>
      <c r="C13" s="126">
        <v>44711787</v>
      </c>
      <c r="D13" s="127">
        <v>96.6</v>
      </c>
      <c r="E13" s="126">
        <v>1577414</v>
      </c>
      <c r="F13" s="127">
        <v>3.4</v>
      </c>
      <c r="G13" s="128"/>
      <c r="I13" s="33"/>
      <c r="J13" s="33"/>
      <c r="K13" s="33"/>
    </row>
    <row r="14" spans="1:11" x14ac:dyDescent="0.2">
      <c r="A14" s="27" t="s">
        <v>107</v>
      </c>
      <c r="B14" s="126">
        <v>31048319</v>
      </c>
      <c r="C14" s="126">
        <v>29549023</v>
      </c>
      <c r="D14" s="127">
        <v>95.2</v>
      </c>
      <c r="E14" s="126">
        <v>1499296</v>
      </c>
      <c r="F14" s="127">
        <v>4.8</v>
      </c>
      <c r="G14" s="128"/>
      <c r="I14" s="33"/>
      <c r="J14" s="33"/>
      <c r="K14" s="33"/>
    </row>
    <row r="15" spans="1:11" x14ac:dyDescent="0.2">
      <c r="A15" s="27" t="s">
        <v>108</v>
      </c>
      <c r="B15" s="126">
        <v>136924225</v>
      </c>
      <c r="C15" s="126">
        <v>127375398</v>
      </c>
      <c r="D15" s="127">
        <v>93</v>
      </c>
      <c r="E15" s="126">
        <v>9548827</v>
      </c>
      <c r="F15" s="127">
        <v>7</v>
      </c>
      <c r="G15" s="128"/>
      <c r="I15" s="33"/>
      <c r="J15" s="33"/>
      <c r="K15" s="33"/>
    </row>
    <row r="16" spans="1:11" x14ac:dyDescent="0.2">
      <c r="A16" s="27" t="s">
        <v>109</v>
      </c>
      <c r="B16" s="126">
        <v>62029098</v>
      </c>
      <c r="C16" s="126">
        <v>58556267</v>
      </c>
      <c r="D16" s="127">
        <v>94.4</v>
      </c>
      <c r="E16" s="126">
        <v>3472831</v>
      </c>
      <c r="F16" s="127">
        <v>5.6</v>
      </c>
      <c r="G16" s="128"/>
      <c r="I16" s="33"/>
      <c r="J16" s="33"/>
      <c r="K16" s="33"/>
    </row>
    <row r="17" spans="1:11" x14ac:dyDescent="0.2">
      <c r="A17" s="27" t="s">
        <v>110</v>
      </c>
      <c r="B17" s="126">
        <v>46461502</v>
      </c>
      <c r="C17" s="126">
        <v>45663168</v>
      </c>
      <c r="D17" s="127">
        <v>98.3</v>
      </c>
      <c r="E17" s="126">
        <v>798334</v>
      </c>
      <c r="F17" s="127">
        <v>1.7</v>
      </c>
      <c r="G17" s="128"/>
      <c r="I17" s="33"/>
      <c r="J17" s="33"/>
      <c r="K17" s="130"/>
    </row>
    <row r="18" spans="1:11" x14ac:dyDescent="0.2">
      <c r="A18" s="27" t="s">
        <v>111</v>
      </c>
      <c r="B18" s="126">
        <v>42317322</v>
      </c>
      <c r="C18" s="126">
        <v>41028321</v>
      </c>
      <c r="D18" s="127">
        <v>97</v>
      </c>
      <c r="E18" s="126">
        <v>1289001</v>
      </c>
      <c r="F18" s="127">
        <v>3</v>
      </c>
      <c r="G18" s="128"/>
      <c r="I18" s="33"/>
      <c r="J18" s="33"/>
      <c r="K18" s="33"/>
    </row>
    <row r="19" spans="1:11" x14ac:dyDescent="0.2">
      <c r="A19" s="26" t="s">
        <v>44</v>
      </c>
      <c r="B19" s="126">
        <v>66171909</v>
      </c>
      <c r="C19" s="126">
        <v>57905775</v>
      </c>
      <c r="D19" s="127">
        <v>87.5</v>
      </c>
      <c r="E19" s="126">
        <v>8266134</v>
      </c>
      <c r="F19" s="127">
        <v>12.5</v>
      </c>
      <c r="G19" s="128"/>
      <c r="I19" s="33"/>
      <c r="J19" s="33"/>
      <c r="K19" s="33"/>
    </row>
    <row r="20" spans="1:11" x14ac:dyDescent="0.2">
      <c r="A20" s="27" t="s">
        <v>112</v>
      </c>
      <c r="B20" s="126">
        <v>36221610</v>
      </c>
      <c r="C20" s="126">
        <v>33969305</v>
      </c>
      <c r="D20" s="127">
        <v>93.8</v>
      </c>
      <c r="E20" s="126">
        <v>2252305</v>
      </c>
      <c r="F20" s="127">
        <v>6.2</v>
      </c>
      <c r="G20" s="128"/>
      <c r="I20" s="33"/>
      <c r="J20" s="33"/>
      <c r="K20" s="33"/>
    </row>
    <row r="21" spans="1:11" x14ac:dyDescent="0.2">
      <c r="A21" s="26" t="s">
        <v>43</v>
      </c>
      <c r="B21" s="126">
        <v>32354444</v>
      </c>
      <c r="C21" s="126">
        <v>30615715</v>
      </c>
      <c r="D21" s="127">
        <v>94.6</v>
      </c>
      <c r="E21" s="126">
        <v>1738729</v>
      </c>
      <c r="F21" s="127">
        <v>5.4</v>
      </c>
      <c r="G21" s="128"/>
      <c r="I21" s="33"/>
      <c r="J21" s="33"/>
      <c r="K21" s="33"/>
    </row>
    <row r="22" spans="1:11" x14ac:dyDescent="0.2">
      <c r="A22" s="26" t="s">
        <v>42</v>
      </c>
      <c r="B22" s="126">
        <v>10343791</v>
      </c>
      <c r="C22" s="126">
        <v>10122616</v>
      </c>
      <c r="D22" s="127">
        <v>97.9</v>
      </c>
      <c r="E22" s="126">
        <v>221175</v>
      </c>
      <c r="F22" s="127">
        <v>2.1</v>
      </c>
      <c r="G22" s="128"/>
      <c r="I22" s="33"/>
      <c r="J22" s="33"/>
      <c r="K22" s="33"/>
    </row>
    <row r="23" spans="1:11" x14ac:dyDescent="0.2">
      <c r="A23" s="28" t="s">
        <v>85</v>
      </c>
      <c r="B23" s="126">
        <v>112804904</v>
      </c>
      <c r="C23" s="126">
        <v>110065524</v>
      </c>
      <c r="D23" s="127">
        <v>97.6</v>
      </c>
      <c r="E23" s="126">
        <v>2739380</v>
      </c>
      <c r="F23" s="127">
        <v>2.4</v>
      </c>
      <c r="G23" s="128"/>
      <c r="I23" s="33"/>
      <c r="J23" s="33"/>
      <c r="K23" s="33"/>
    </row>
    <row r="24" spans="1:11" x14ac:dyDescent="0.2">
      <c r="A24" s="28" t="s">
        <v>41</v>
      </c>
      <c r="B24" s="126">
        <v>261658989</v>
      </c>
      <c r="C24" s="126">
        <v>241259791</v>
      </c>
      <c r="D24" s="127">
        <v>92.2</v>
      </c>
      <c r="E24" s="126">
        <v>20399198</v>
      </c>
      <c r="F24" s="127">
        <v>7.8</v>
      </c>
      <c r="G24" s="128"/>
      <c r="I24" s="33"/>
    </row>
    <row r="25" spans="1:11" x14ac:dyDescent="0.2">
      <c r="A25" s="28" t="s">
        <v>40</v>
      </c>
      <c r="B25" s="126">
        <v>656663840</v>
      </c>
      <c r="C25" s="126">
        <v>527899128</v>
      </c>
      <c r="D25" s="127">
        <v>80.400000000000006</v>
      </c>
      <c r="E25" s="126">
        <v>128764712</v>
      </c>
      <c r="F25" s="127">
        <v>19.600000000000001</v>
      </c>
      <c r="G25" s="128"/>
    </row>
    <row r="26" spans="1:11" x14ac:dyDescent="0.2">
      <c r="A26" s="29" t="s">
        <v>39</v>
      </c>
      <c r="B26" s="97">
        <v>88507892</v>
      </c>
      <c r="C26" s="97">
        <v>83852941</v>
      </c>
      <c r="D26" s="98">
        <v>94.7</v>
      </c>
      <c r="E26" s="97">
        <v>4654951</v>
      </c>
      <c r="F26" s="98">
        <v>5.3</v>
      </c>
      <c r="G26" s="128"/>
    </row>
    <row r="27" spans="1:11" x14ac:dyDescent="0.2">
      <c r="B27" s="36"/>
      <c r="C27" s="36"/>
      <c r="D27" s="36"/>
      <c r="E27" s="36"/>
      <c r="F27" s="36"/>
      <c r="G27" s="128"/>
    </row>
    <row r="28" spans="1:11" x14ac:dyDescent="0.2">
      <c r="A28" s="182" t="s">
        <v>122</v>
      </c>
      <c r="B28" s="182"/>
      <c r="C28" s="182"/>
      <c r="D28" s="182"/>
      <c r="E28" s="182"/>
      <c r="F28" s="182"/>
      <c r="G28" s="128"/>
    </row>
    <row r="29" spans="1:11" x14ac:dyDescent="0.2">
      <c r="B29" s="55"/>
      <c r="C29" s="55"/>
      <c r="D29" s="55"/>
      <c r="E29" s="55"/>
      <c r="G29" s="128"/>
    </row>
    <row r="30" spans="1:11" x14ac:dyDescent="0.2">
      <c r="A30" s="174"/>
      <c r="B30" s="177" t="s">
        <v>87</v>
      </c>
      <c r="C30" s="181" t="s">
        <v>62</v>
      </c>
      <c r="D30" s="181"/>
      <c r="E30" s="180" t="s">
        <v>61</v>
      </c>
      <c r="F30" s="174"/>
      <c r="G30" s="128"/>
    </row>
    <row r="31" spans="1:11" x14ac:dyDescent="0.2">
      <c r="A31" s="176"/>
      <c r="B31" s="179"/>
      <c r="C31" s="76" t="s">
        <v>55</v>
      </c>
      <c r="D31" s="76" t="s">
        <v>60</v>
      </c>
      <c r="E31" s="74" t="s">
        <v>55</v>
      </c>
      <c r="F31" s="74" t="s">
        <v>60</v>
      </c>
      <c r="G31" s="128"/>
    </row>
    <row r="32" spans="1:11" x14ac:dyDescent="0.2">
      <c r="A32" s="25" t="s">
        <v>79</v>
      </c>
      <c r="B32" s="113">
        <f>C32+E32</f>
        <v>10653857828</v>
      </c>
      <c r="C32" s="124">
        <v>9586034225</v>
      </c>
      <c r="D32" s="125">
        <v>90</v>
      </c>
      <c r="E32" s="124">
        <v>1067823603</v>
      </c>
      <c r="F32" s="125">
        <v>10</v>
      </c>
      <c r="G32" s="128"/>
    </row>
    <row r="33" spans="1:7" x14ac:dyDescent="0.2">
      <c r="A33" s="26" t="s">
        <v>103</v>
      </c>
      <c r="B33" s="126">
        <v>291430892</v>
      </c>
      <c r="C33" s="126">
        <v>274841790</v>
      </c>
      <c r="D33" s="127">
        <v>94.3</v>
      </c>
      <c r="E33" s="126">
        <v>16589102</v>
      </c>
      <c r="F33" s="127">
        <v>5.7</v>
      </c>
      <c r="G33" s="128"/>
    </row>
    <row r="34" spans="1:7" x14ac:dyDescent="0.2">
      <c r="A34" s="27" t="s">
        <v>46</v>
      </c>
      <c r="B34" s="126">
        <v>225591664</v>
      </c>
      <c r="C34" s="126">
        <v>200893176</v>
      </c>
      <c r="D34" s="127">
        <v>89.1</v>
      </c>
      <c r="E34" s="126">
        <v>24698488</v>
      </c>
      <c r="F34" s="127">
        <v>10.9</v>
      </c>
      <c r="G34" s="128"/>
    </row>
    <row r="35" spans="1:7" x14ac:dyDescent="0.2">
      <c r="A35" s="27" t="s">
        <v>104</v>
      </c>
      <c r="B35" s="126">
        <v>396438866</v>
      </c>
      <c r="C35" s="126">
        <v>369231063</v>
      </c>
      <c r="D35" s="127">
        <v>93.1</v>
      </c>
      <c r="E35" s="126">
        <v>27207803</v>
      </c>
      <c r="F35" s="127">
        <v>6.9</v>
      </c>
      <c r="G35" s="128"/>
    </row>
    <row r="36" spans="1:7" x14ac:dyDescent="0.2">
      <c r="A36" s="27" t="s">
        <v>105</v>
      </c>
      <c r="B36" s="126">
        <v>347031406</v>
      </c>
      <c r="C36" s="126">
        <v>285132587</v>
      </c>
      <c r="D36" s="127">
        <v>82.2</v>
      </c>
      <c r="E36" s="126">
        <v>61898819</v>
      </c>
      <c r="F36" s="127">
        <v>17.8</v>
      </c>
      <c r="G36" s="128"/>
    </row>
    <row r="37" spans="1:7" x14ac:dyDescent="0.2">
      <c r="A37" s="27" t="s">
        <v>106</v>
      </c>
      <c r="B37" s="126">
        <v>296614841</v>
      </c>
      <c r="C37" s="126">
        <v>275211516</v>
      </c>
      <c r="D37" s="127">
        <v>92.8</v>
      </c>
      <c r="E37" s="126">
        <v>21403325</v>
      </c>
      <c r="F37" s="127">
        <v>7.2</v>
      </c>
      <c r="G37" s="128"/>
    </row>
    <row r="38" spans="1:7" x14ac:dyDescent="0.2">
      <c r="A38" s="27" t="s">
        <v>84</v>
      </c>
      <c r="B38" s="126">
        <v>301522996</v>
      </c>
      <c r="C38" s="126">
        <v>283004135</v>
      </c>
      <c r="D38" s="127">
        <v>93.9</v>
      </c>
      <c r="E38" s="126">
        <v>18518861</v>
      </c>
      <c r="F38" s="127">
        <v>6.1</v>
      </c>
      <c r="G38" s="128"/>
    </row>
    <row r="39" spans="1:7" x14ac:dyDescent="0.2">
      <c r="A39" s="27" t="s">
        <v>45</v>
      </c>
      <c r="B39" s="126">
        <v>282782063</v>
      </c>
      <c r="C39" s="126">
        <v>271613060</v>
      </c>
      <c r="D39" s="127">
        <v>96.1</v>
      </c>
      <c r="E39" s="126">
        <v>11169003</v>
      </c>
      <c r="F39" s="127">
        <v>3.9</v>
      </c>
      <c r="G39" s="128"/>
    </row>
    <row r="40" spans="1:7" x14ac:dyDescent="0.2">
      <c r="A40" s="27" t="s">
        <v>107</v>
      </c>
      <c r="B40" s="126">
        <v>153173875</v>
      </c>
      <c r="C40" s="126">
        <v>142276942</v>
      </c>
      <c r="D40" s="127">
        <v>92.9</v>
      </c>
      <c r="E40" s="126">
        <v>10896933</v>
      </c>
      <c r="F40" s="127">
        <v>7.1</v>
      </c>
      <c r="G40" s="128"/>
    </row>
    <row r="41" spans="1:7" x14ac:dyDescent="0.2">
      <c r="A41" s="27" t="s">
        <v>108</v>
      </c>
      <c r="B41" s="126">
        <v>786075911</v>
      </c>
      <c r="C41" s="126">
        <v>731845064</v>
      </c>
      <c r="D41" s="127">
        <v>93.1</v>
      </c>
      <c r="E41" s="126">
        <v>54230847</v>
      </c>
      <c r="F41" s="127">
        <v>6.9</v>
      </c>
      <c r="G41" s="128"/>
    </row>
    <row r="42" spans="1:7" x14ac:dyDescent="0.2">
      <c r="A42" s="27" t="s">
        <v>109</v>
      </c>
      <c r="B42" s="126">
        <v>344360203</v>
      </c>
      <c r="C42" s="126">
        <v>320824091</v>
      </c>
      <c r="D42" s="127">
        <v>93.2</v>
      </c>
      <c r="E42" s="126">
        <v>23536112</v>
      </c>
      <c r="F42" s="127">
        <v>6.8</v>
      </c>
      <c r="G42" s="128"/>
    </row>
    <row r="43" spans="1:7" x14ac:dyDescent="0.2">
      <c r="A43" s="27" t="s">
        <v>110</v>
      </c>
      <c r="B43" s="126">
        <v>263513112</v>
      </c>
      <c r="C43" s="126">
        <v>257452191</v>
      </c>
      <c r="D43" s="127">
        <v>97.7</v>
      </c>
      <c r="E43" s="126">
        <v>6060921</v>
      </c>
      <c r="F43" s="127">
        <v>2.2999999999999998</v>
      </c>
      <c r="G43" s="128"/>
    </row>
    <row r="44" spans="1:7" x14ac:dyDescent="0.2">
      <c r="A44" s="27" t="s">
        <v>111</v>
      </c>
      <c r="B44" s="126">
        <v>215551043</v>
      </c>
      <c r="C44" s="126">
        <v>205467245</v>
      </c>
      <c r="D44" s="127">
        <v>95.3</v>
      </c>
      <c r="E44" s="126">
        <v>10083798</v>
      </c>
      <c r="F44" s="127">
        <v>4.7</v>
      </c>
      <c r="G44" s="128"/>
    </row>
    <row r="45" spans="1:7" x14ac:dyDescent="0.2">
      <c r="A45" s="26" t="s">
        <v>44</v>
      </c>
      <c r="B45" s="126">
        <v>346643302</v>
      </c>
      <c r="C45" s="126">
        <v>289389251</v>
      </c>
      <c r="D45" s="127">
        <v>83.5</v>
      </c>
      <c r="E45" s="126">
        <v>57254051</v>
      </c>
      <c r="F45" s="127">
        <v>16.5</v>
      </c>
      <c r="G45" s="128"/>
    </row>
    <row r="46" spans="1:7" x14ac:dyDescent="0.2">
      <c r="A46" s="27" t="s">
        <v>112</v>
      </c>
      <c r="B46" s="126">
        <v>218887829</v>
      </c>
      <c r="C46" s="126">
        <v>203579071</v>
      </c>
      <c r="D46" s="127">
        <v>93</v>
      </c>
      <c r="E46" s="126">
        <v>15308758</v>
      </c>
      <c r="F46" s="127">
        <v>7</v>
      </c>
      <c r="G46" s="128"/>
    </row>
    <row r="47" spans="1:7" x14ac:dyDescent="0.2">
      <c r="A47" s="26" t="s">
        <v>43</v>
      </c>
      <c r="B47" s="126">
        <v>168097623</v>
      </c>
      <c r="C47" s="126">
        <v>158946835</v>
      </c>
      <c r="D47" s="127">
        <v>94.6</v>
      </c>
      <c r="E47" s="126">
        <v>9150788</v>
      </c>
      <c r="F47" s="127">
        <v>5.4</v>
      </c>
      <c r="G47" s="128"/>
    </row>
    <row r="48" spans="1:7" x14ac:dyDescent="0.2">
      <c r="A48" s="26" t="s">
        <v>42</v>
      </c>
      <c r="B48" s="126">
        <v>59807050</v>
      </c>
      <c r="C48" s="126">
        <v>57982718</v>
      </c>
      <c r="D48" s="127">
        <v>96.9</v>
      </c>
      <c r="E48" s="126">
        <v>1824332</v>
      </c>
      <c r="F48" s="127">
        <v>3.1</v>
      </c>
      <c r="G48" s="128"/>
    </row>
    <row r="49" spans="1:7" x14ac:dyDescent="0.2">
      <c r="A49" s="28" t="s">
        <v>85</v>
      </c>
      <c r="B49" s="126">
        <v>641528456</v>
      </c>
      <c r="C49" s="126">
        <v>621863173</v>
      </c>
      <c r="D49" s="127">
        <v>96.9</v>
      </c>
      <c r="E49" s="126">
        <v>19665283</v>
      </c>
      <c r="F49" s="127">
        <v>3.1</v>
      </c>
      <c r="G49" s="128"/>
    </row>
    <row r="50" spans="1:7" x14ac:dyDescent="0.2">
      <c r="A50" s="28" t="s">
        <v>41</v>
      </c>
      <c r="B50" s="126">
        <v>1376500561</v>
      </c>
      <c r="C50" s="126">
        <v>1236370551</v>
      </c>
      <c r="D50" s="127">
        <v>89.8</v>
      </c>
      <c r="E50" s="126">
        <v>140130010</v>
      </c>
      <c r="F50" s="127">
        <v>10.199999999999999</v>
      </c>
      <c r="G50" s="128"/>
    </row>
    <row r="51" spans="1:7" x14ac:dyDescent="0.2">
      <c r="A51" s="28" t="s">
        <v>40</v>
      </c>
      <c r="B51" s="126">
        <v>3412988943</v>
      </c>
      <c r="C51" s="126">
        <v>2906592633</v>
      </c>
      <c r="D51" s="127">
        <v>85.2</v>
      </c>
      <c r="E51" s="126">
        <v>506396310</v>
      </c>
      <c r="F51" s="127">
        <v>14.8</v>
      </c>
      <c r="G51" s="128"/>
    </row>
    <row r="52" spans="1:7" x14ac:dyDescent="0.2">
      <c r="A52" s="29" t="s">
        <v>39</v>
      </c>
      <c r="B52" s="97">
        <v>525317192</v>
      </c>
      <c r="C52" s="97">
        <v>493517133</v>
      </c>
      <c r="D52" s="98">
        <v>93.9</v>
      </c>
      <c r="E52" s="97">
        <v>31800059</v>
      </c>
      <c r="F52" s="98">
        <v>6.1</v>
      </c>
      <c r="G52" s="128"/>
    </row>
  </sheetData>
  <mergeCells count="11">
    <mergeCell ref="A1:F1"/>
    <mergeCell ref="A2:F2"/>
    <mergeCell ref="A4:A5"/>
    <mergeCell ref="B4:B5"/>
    <mergeCell ref="C4:D4"/>
    <mergeCell ref="E4:F4"/>
    <mergeCell ref="A28:F28"/>
    <mergeCell ref="A30:A31"/>
    <mergeCell ref="B30:B31"/>
    <mergeCell ref="C30:D30"/>
    <mergeCell ref="E30:F30"/>
  </mergeCells>
  <pageMargins left="0.78740157480314965" right="0" top="0.39370078740157483" bottom="0.39370078740157483" header="0.39370078740157483" footer="0.39370078740157483"/>
  <pageSetup paperSize="9" scale="75" firstPageNumber="13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view="pageBreakPreview" zoomScale="120" zoomScaleNormal="115" zoomScaleSheetLayoutView="120" workbookViewId="0">
      <selection sqref="A1:XFD1048576"/>
    </sheetView>
  </sheetViews>
  <sheetFormatPr defaultColWidth="8.7109375" defaultRowHeight="12.75" x14ac:dyDescent="0.2"/>
  <cols>
    <col min="1" max="1" width="19.85546875" style="31" customWidth="1"/>
    <col min="2" max="2" width="13.5703125" style="31" customWidth="1"/>
    <col min="3" max="3" width="13.42578125" style="31" customWidth="1"/>
    <col min="4" max="6" width="15.85546875" style="31" customWidth="1"/>
    <col min="7" max="7" width="14.28515625" style="31" customWidth="1"/>
    <col min="8" max="8" width="13" style="31" customWidth="1"/>
    <col min="9" max="9" width="14" style="31" customWidth="1"/>
    <col min="10" max="10" width="16.42578125" style="31" customWidth="1"/>
    <col min="11" max="11" width="20.85546875" style="31" customWidth="1"/>
    <col min="12" max="12" width="7.7109375" style="31" customWidth="1"/>
    <col min="13" max="13" width="7.140625" style="31" customWidth="1"/>
    <col min="14" max="14" width="6.85546875" style="31" customWidth="1"/>
    <col min="15" max="15" width="7.42578125" style="31" customWidth="1"/>
    <col min="16" max="16" width="7.28515625" style="31" customWidth="1"/>
    <col min="17" max="16384" width="8.7109375" style="31"/>
  </cols>
  <sheetData>
    <row r="1" spans="1:16" ht="20.25" customHeight="1" x14ac:dyDescent="0.2">
      <c r="A1" s="171" t="s">
        <v>123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6" ht="1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6" ht="15" customHeight="1" x14ac:dyDescent="0.2">
      <c r="A3" s="184"/>
      <c r="B3" s="177" t="s">
        <v>87</v>
      </c>
      <c r="C3" s="181" t="s">
        <v>67</v>
      </c>
      <c r="D3" s="187"/>
      <c r="E3" s="187"/>
      <c r="F3" s="187"/>
      <c r="G3" s="187"/>
      <c r="H3" s="187"/>
      <c r="I3" s="187"/>
      <c r="J3" s="188"/>
      <c r="K3" s="41"/>
    </row>
    <row r="4" spans="1:16" ht="12" customHeight="1" x14ac:dyDescent="0.2">
      <c r="A4" s="185"/>
      <c r="B4" s="178"/>
      <c r="C4" s="181" t="s">
        <v>66</v>
      </c>
      <c r="D4" s="187"/>
      <c r="E4" s="188" t="s">
        <v>82</v>
      </c>
      <c r="F4" s="162"/>
      <c r="G4" s="181" t="s">
        <v>65</v>
      </c>
      <c r="H4" s="187"/>
      <c r="I4" s="181" t="s">
        <v>64</v>
      </c>
      <c r="J4" s="188"/>
      <c r="K4" s="41"/>
    </row>
    <row r="5" spans="1:16" ht="14.45" customHeight="1" x14ac:dyDescent="0.2">
      <c r="A5" s="186"/>
      <c r="B5" s="179"/>
      <c r="C5" s="76" t="s">
        <v>55</v>
      </c>
      <c r="D5" s="76" t="s">
        <v>60</v>
      </c>
      <c r="E5" s="76" t="s">
        <v>55</v>
      </c>
      <c r="F5" s="76" t="s">
        <v>60</v>
      </c>
      <c r="G5" s="76" t="s">
        <v>55</v>
      </c>
      <c r="H5" s="76" t="s">
        <v>60</v>
      </c>
      <c r="I5" s="76" t="s">
        <v>55</v>
      </c>
      <c r="J5" s="74" t="s">
        <v>60</v>
      </c>
      <c r="K5" s="41"/>
    </row>
    <row r="6" spans="1:16" x14ac:dyDescent="0.2">
      <c r="A6" s="25" t="s">
        <v>79</v>
      </c>
      <c r="B6" s="124">
        <v>1943351242</v>
      </c>
      <c r="C6" s="124">
        <v>1389260123</v>
      </c>
      <c r="D6" s="125">
        <v>71.5</v>
      </c>
      <c r="E6" s="124">
        <v>730586526</v>
      </c>
      <c r="F6" s="125">
        <v>37.6</v>
      </c>
      <c r="G6" s="124">
        <v>189043599</v>
      </c>
      <c r="H6" s="125">
        <v>9.6999999999999993</v>
      </c>
      <c r="I6" s="124">
        <v>365047520</v>
      </c>
      <c r="J6" s="125">
        <v>18.8</v>
      </c>
      <c r="K6" s="130"/>
      <c r="L6" s="130"/>
      <c r="M6" s="130"/>
      <c r="N6" s="130"/>
      <c r="O6" s="33"/>
      <c r="P6" s="38"/>
    </row>
    <row r="7" spans="1:16" x14ac:dyDescent="0.2">
      <c r="A7" s="26" t="s">
        <v>103</v>
      </c>
      <c r="B7" s="126">
        <v>54486775</v>
      </c>
      <c r="C7" s="126">
        <v>45072722</v>
      </c>
      <c r="D7" s="127">
        <v>82.7</v>
      </c>
      <c r="E7" s="126">
        <v>35301704</v>
      </c>
      <c r="F7" s="127">
        <v>64.8</v>
      </c>
      <c r="G7" s="126">
        <v>2764386</v>
      </c>
      <c r="H7" s="127">
        <v>5.0999999999999996</v>
      </c>
      <c r="I7" s="126">
        <v>6649667</v>
      </c>
      <c r="J7" s="127">
        <v>12.2</v>
      </c>
      <c r="K7" s="130"/>
      <c r="L7" s="130"/>
      <c r="M7" s="130"/>
      <c r="N7" s="130"/>
      <c r="O7" s="33"/>
      <c r="P7" s="38"/>
    </row>
    <row r="8" spans="1:16" x14ac:dyDescent="0.2">
      <c r="A8" s="27" t="s">
        <v>46</v>
      </c>
      <c r="B8" s="126">
        <v>35093143</v>
      </c>
      <c r="C8" s="126">
        <v>24083282</v>
      </c>
      <c r="D8" s="127">
        <v>68.599999999999994</v>
      </c>
      <c r="E8" s="126">
        <v>11182815</v>
      </c>
      <c r="F8" s="127">
        <v>31.9</v>
      </c>
      <c r="G8" s="126">
        <v>4038565</v>
      </c>
      <c r="H8" s="127">
        <v>11.5</v>
      </c>
      <c r="I8" s="126">
        <v>6971296</v>
      </c>
      <c r="J8" s="127">
        <v>19.899999999999999</v>
      </c>
      <c r="K8" s="130"/>
      <c r="L8" s="130"/>
      <c r="M8" s="130"/>
      <c r="N8" s="130"/>
      <c r="O8" s="33"/>
      <c r="P8" s="38"/>
    </row>
    <row r="9" spans="1:16" x14ac:dyDescent="0.2">
      <c r="A9" s="27" t="s">
        <v>104</v>
      </c>
      <c r="B9" s="126">
        <v>62232024</v>
      </c>
      <c r="C9" s="126">
        <v>36024220</v>
      </c>
      <c r="D9" s="127">
        <v>57.9</v>
      </c>
      <c r="E9" s="126">
        <v>10513075</v>
      </c>
      <c r="F9" s="127">
        <v>16.899999999999999</v>
      </c>
      <c r="G9" s="126">
        <v>5174639</v>
      </c>
      <c r="H9" s="127">
        <v>8.3000000000000007</v>
      </c>
      <c r="I9" s="126">
        <v>21033165</v>
      </c>
      <c r="J9" s="127">
        <v>33.799999999999997</v>
      </c>
      <c r="K9" s="130"/>
      <c r="L9" s="130"/>
      <c r="M9" s="130"/>
      <c r="N9" s="130"/>
      <c r="O9" s="33"/>
      <c r="P9" s="38"/>
    </row>
    <row r="10" spans="1:16" x14ac:dyDescent="0.2">
      <c r="A10" s="27" t="s">
        <v>105</v>
      </c>
      <c r="B10" s="126">
        <v>57902737</v>
      </c>
      <c r="C10" s="126">
        <v>25530758</v>
      </c>
      <c r="D10" s="127">
        <v>44.1</v>
      </c>
      <c r="E10" s="126">
        <v>13992510</v>
      </c>
      <c r="F10" s="127">
        <v>24.2</v>
      </c>
      <c r="G10" s="126">
        <v>6635247</v>
      </c>
      <c r="H10" s="127">
        <v>11.5</v>
      </c>
      <c r="I10" s="126">
        <v>25736732</v>
      </c>
      <c r="J10" s="127">
        <v>44.4</v>
      </c>
      <c r="K10" s="130"/>
      <c r="L10" s="130"/>
      <c r="M10" s="130"/>
      <c r="N10" s="130"/>
      <c r="O10" s="33"/>
      <c r="P10" s="38"/>
    </row>
    <row r="11" spans="1:16" x14ac:dyDescent="0.2">
      <c r="A11" s="27" t="s">
        <v>106</v>
      </c>
      <c r="B11" s="126">
        <v>52661523</v>
      </c>
      <c r="C11" s="126">
        <v>38030511</v>
      </c>
      <c r="D11" s="127">
        <v>72.2</v>
      </c>
      <c r="E11" s="126">
        <v>26900449</v>
      </c>
      <c r="F11" s="127">
        <v>51.1</v>
      </c>
      <c r="G11" s="126">
        <v>7780426</v>
      </c>
      <c r="H11" s="127">
        <v>14.8</v>
      </c>
      <c r="I11" s="126">
        <v>6850586</v>
      </c>
      <c r="J11" s="127">
        <v>13</v>
      </c>
      <c r="K11" s="130"/>
      <c r="L11" s="130"/>
      <c r="M11" s="130"/>
      <c r="N11" s="130"/>
      <c r="O11" s="33"/>
      <c r="P11" s="38"/>
    </row>
    <row r="12" spans="1:16" x14ac:dyDescent="0.2">
      <c r="A12" s="27" t="s">
        <v>84</v>
      </c>
      <c r="B12" s="126">
        <v>51177994</v>
      </c>
      <c r="C12" s="126">
        <v>36837861</v>
      </c>
      <c r="D12" s="127">
        <v>72</v>
      </c>
      <c r="E12" s="126">
        <v>19378844</v>
      </c>
      <c r="F12" s="127">
        <v>37.9</v>
      </c>
      <c r="G12" s="126">
        <v>8467870</v>
      </c>
      <c r="H12" s="127">
        <v>16.5</v>
      </c>
      <c r="I12" s="126">
        <v>5872263</v>
      </c>
      <c r="J12" s="127">
        <v>11.5</v>
      </c>
      <c r="K12" s="130"/>
      <c r="L12" s="130"/>
      <c r="M12" s="130"/>
      <c r="N12" s="130"/>
      <c r="O12" s="33"/>
      <c r="P12" s="38"/>
    </row>
    <row r="13" spans="1:16" x14ac:dyDescent="0.2">
      <c r="A13" s="27" t="s">
        <v>45</v>
      </c>
      <c r="B13" s="126">
        <v>46289201</v>
      </c>
      <c r="C13" s="126">
        <v>30035452</v>
      </c>
      <c r="D13" s="127">
        <v>64.900000000000006</v>
      </c>
      <c r="E13" s="126">
        <v>17894185</v>
      </c>
      <c r="F13" s="127">
        <v>38.700000000000003</v>
      </c>
      <c r="G13" s="126">
        <v>5477342</v>
      </c>
      <c r="H13" s="127">
        <v>11.8</v>
      </c>
      <c r="I13" s="126">
        <v>10776407</v>
      </c>
      <c r="J13" s="127">
        <v>23.3</v>
      </c>
      <c r="K13" s="130"/>
      <c r="L13" s="130"/>
      <c r="M13" s="130"/>
      <c r="N13" s="130"/>
      <c r="O13" s="33"/>
      <c r="P13" s="38"/>
    </row>
    <row r="14" spans="1:16" x14ac:dyDescent="0.2">
      <c r="A14" s="27" t="s">
        <v>107</v>
      </c>
      <c r="B14" s="126">
        <v>31048319</v>
      </c>
      <c r="C14" s="126">
        <v>18918079</v>
      </c>
      <c r="D14" s="127">
        <v>60.9</v>
      </c>
      <c r="E14" s="126">
        <v>3252900</v>
      </c>
      <c r="F14" s="127">
        <v>10.5</v>
      </c>
      <c r="G14" s="126">
        <v>1472897</v>
      </c>
      <c r="H14" s="127">
        <v>4.7</v>
      </c>
      <c r="I14" s="126">
        <v>10657343</v>
      </c>
      <c r="J14" s="127">
        <v>34.4</v>
      </c>
      <c r="K14" s="130"/>
      <c r="L14" s="130"/>
      <c r="M14" s="130"/>
      <c r="N14" s="130"/>
      <c r="O14" s="33"/>
      <c r="P14" s="38"/>
    </row>
    <row r="15" spans="1:16" x14ac:dyDescent="0.2">
      <c r="A15" s="27" t="s">
        <v>108</v>
      </c>
      <c r="B15" s="126">
        <v>136924225</v>
      </c>
      <c r="C15" s="126">
        <v>103446939</v>
      </c>
      <c r="D15" s="127">
        <v>75.599999999999994</v>
      </c>
      <c r="E15" s="126">
        <v>70123820</v>
      </c>
      <c r="F15" s="127">
        <v>51.2</v>
      </c>
      <c r="G15" s="126">
        <v>12216366</v>
      </c>
      <c r="H15" s="127">
        <v>8.9</v>
      </c>
      <c r="I15" s="126">
        <v>21260920</v>
      </c>
      <c r="J15" s="127">
        <v>15.5</v>
      </c>
      <c r="K15" s="130"/>
      <c r="L15" s="130"/>
      <c r="M15" s="130"/>
      <c r="N15" s="130"/>
      <c r="O15" s="33"/>
      <c r="P15" s="38"/>
    </row>
    <row r="16" spans="1:16" x14ac:dyDescent="0.2">
      <c r="A16" s="27" t="s">
        <v>109</v>
      </c>
      <c r="B16" s="126">
        <v>62029098</v>
      </c>
      <c r="C16" s="126">
        <v>38617491</v>
      </c>
      <c r="D16" s="127">
        <v>62.3</v>
      </c>
      <c r="E16" s="126">
        <v>24393732</v>
      </c>
      <c r="F16" s="127">
        <v>39.299999999999997</v>
      </c>
      <c r="G16" s="126">
        <v>10649326</v>
      </c>
      <c r="H16" s="127">
        <v>17.2</v>
      </c>
      <c r="I16" s="126">
        <v>12762281</v>
      </c>
      <c r="J16" s="127">
        <v>20.5</v>
      </c>
      <c r="K16" s="130"/>
      <c r="L16" s="130"/>
      <c r="M16" s="130"/>
      <c r="N16" s="130"/>
      <c r="O16" s="33"/>
      <c r="P16" s="38"/>
    </row>
    <row r="17" spans="1:16" x14ac:dyDescent="0.2">
      <c r="A17" s="27" t="s">
        <v>110</v>
      </c>
      <c r="B17" s="126">
        <v>46461502</v>
      </c>
      <c r="C17" s="126">
        <v>36696360</v>
      </c>
      <c r="D17" s="127">
        <v>79</v>
      </c>
      <c r="E17" s="126">
        <v>30873352</v>
      </c>
      <c r="F17" s="127">
        <v>66.400000000000006</v>
      </c>
      <c r="G17" s="126">
        <v>5897785</v>
      </c>
      <c r="H17" s="127">
        <v>12.7</v>
      </c>
      <c r="I17" s="126">
        <v>3867357</v>
      </c>
      <c r="J17" s="127">
        <v>8.3000000000000007</v>
      </c>
      <c r="K17" s="130"/>
      <c r="L17" s="130"/>
      <c r="M17" s="130"/>
      <c r="N17" s="130"/>
      <c r="O17" s="33"/>
      <c r="P17" s="38"/>
    </row>
    <row r="18" spans="1:16" x14ac:dyDescent="0.2">
      <c r="A18" s="27" t="s">
        <v>111</v>
      </c>
      <c r="B18" s="126">
        <v>42317322</v>
      </c>
      <c r="C18" s="126">
        <v>30473847</v>
      </c>
      <c r="D18" s="127">
        <v>72</v>
      </c>
      <c r="E18" s="126">
        <v>20358975</v>
      </c>
      <c r="F18" s="127">
        <v>48.1</v>
      </c>
      <c r="G18" s="126">
        <v>3413041</v>
      </c>
      <c r="H18" s="127">
        <v>8.1</v>
      </c>
      <c r="I18" s="126">
        <v>8430434</v>
      </c>
      <c r="J18" s="127">
        <v>19.899999999999999</v>
      </c>
      <c r="K18" s="130"/>
      <c r="L18" s="130"/>
      <c r="M18" s="130"/>
      <c r="N18" s="130"/>
      <c r="O18" s="33"/>
      <c r="P18" s="38"/>
    </row>
    <row r="19" spans="1:16" x14ac:dyDescent="0.2">
      <c r="A19" s="26" t="s">
        <v>44</v>
      </c>
      <c r="B19" s="126">
        <v>66171909</v>
      </c>
      <c r="C19" s="126">
        <v>41004547</v>
      </c>
      <c r="D19" s="127">
        <v>62</v>
      </c>
      <c r="E19" s="126">
        <v>24798000</v>
      </c>
      <c r="F19" s="127">
        <v>37.5</v>
      </c>
      <c r="G19" s="126">
        <v>9827716</v>
      </c>
      <c r="H19" s="127">
        <v>14.8</v>
      </c>
      <c r="I19" s="126">
        <v>15339646</v>
      </c>
      <c r="J19" s="127">
        <v>23.2</v>
      </c>
      <c r="K19" s="130"/>
      <c r="L19" s="130"/>
      <c r="M19" s="130"/>
      <c r="N19" s="130"/>
      <c r="O19" s="33"/>
      <c r="P19" s="38"/>
    </row>
    <row r="20" spans="1:16" x14ac:dyDescent="0.2">
      <c r="A20" s="27" t="s">
        <v>112</v>
      </c>
      <c r="B20" s="126">
        <v>36221610</v>
      </c>
      <c r="C20" s="126">
        <v>27565198</v>
      </c>
      <c r="D20" s="127">
        <v>76.099999999999994</v>
      </c>
      <c r="E20" s="126">
        <v>18530604</v>
      </c>
      <c r="F20" s="127">
        <v>51.2</v>
      </c>
      <c r="G20" s="126">
        <v>6174595</v>
      </c>
      <c r="H20" s="127">
        <v>17</v>
      </c>
      <c r="I20" s="126">
        <v>2481817</v>
      </c>
      <c r="J20" s="127">
        <v>6.9</v>
      </c>
      <c r="K20" s="130"/>
      <c r="L20" s="130"/>
      <c r="M20" s="130"/>
      <c r="N20" s="130"/>
      <c r="O20" s="33"/>
      <c r="P20" s="38"/>
    </row>
    <row r="21" spans="1:16" x14ac:dyDescent="0.2">
      <c r="A21" s="26" t="s">
        <v>43</v>
      </c>
      <c r="B21" s="126">
        <v>32354444</v>
      </c>
      <c r="C21" s="126">
        <v>21539171</v>
      </c>
      <c r="D21" s="127">
        <v>66.599999999999994</v>
      </c>
      <c r="E21" s="126">
        <v>11186391</v>
      </c>
      <c r="F21" s="127">
        <v>34.6</v>
      </c>
      <c r="G21" s="126">
        <v>3236710</v>
      </c>
      <c r="H21" s="127">
        <v>10</v>
      </c>
      <c r="I21" s="126">
        <v>7578563</v>
      </c>
      <c r="J21" s="127">
        <v>23.4</v>
      </c>
      <c r="K21" s="130"/>
      <c r="L21" s="130"/>
      <c r="M21" s="130"/>
      <c r="N21" s="130"/>
      <c r="O21" s="33"/>
      <c r="P21" s="38"/>
    </row>
    <row r="22" spans="1:16" x14ac:dyDescent="0.2">
      <c r="A22" s="26" t="s">
        <v>42</v>
      </c>
      <c r="B22" s="126">
        <v>10343791</v>
      </c>
      <c r="C22" s="126">
        <v>8258715</v>
      </c>
      <c r="D22" s="127">
        <v>79.8</v>
      </c>
      <c r="E22" s="126">
        <v>3477842</v>
      </c>
      <c r="F22" s="127">
        <v>33.6</v>
      </c>
      <c r="G22" s="126">
        <v>92697</v>
      </c>
      <c r="H22" s="127">
        <v>0.9</v>
      </c>
      <c r="I22" s="126">
        <v>1992379</v>
      </c>
      <c r="J22" s="127">
        <v>19.3</v>
      </c>
      <c r="K22" s="130"/>
      <c r="L22" s="130"/>
      <c r="M22" s="130"/>
      <c r="N22" s="130"/>
      <c r="O22" s="33"/>
      <c r="P22" s="38"/>
    </row>
    <row r="23" spans="1:16" x14ac:dyDescent="0.2">
      <c r="A23" s="28" t="s">
        <v>85</v>
      </c>
      <c r="B23" s="126">
        <v>112804904</v>
      </c>
      <c r="C23" s="126">
        <v>99162198</v>
      </c>
      <c r="D23" s="127">
        <v>87.9</v>
      </c>
      <c r="E23" s="126">
        <v>78682413</v>
      </c>
      <c r="F23" s="127">
        <v>69.8</v>
      </c>
      <c r="G23" s="126">
        <v>5578902</v>
      </c>
      <c r="H23" s="127">
        <v>4.9000000000000004</v>
      </c>
      <c r="I23" s="126">
        <v>8063804</v>
      </c>
      <c r="J23" s="127">
        <v>7.2</v>
      </c>
      <c r="K23" s="130"/>
      <c r="L23" s="130"/>
      <c r="M23" s="130"/>
      <c r="N23" s="130"/>
      <c r="O23" s="33"/>
      <c r="P23" s="38"/>
    </row>
    <row r="24" spans="1:16" x14ac:dyDescent="0.2">
      <c r="A24" s="28" t="s">
        <v>41</v>
      </c>
      <c r="B24" s="126">
        <v>261658989</v>
      </c>
      <c r="C24" s="126">
        <v>184478070</v>
      </c>
      <c r="D24" s="127">
        <v>70.5</v>
      </c>
      <c r="E24" s="126">
        <v>99099070</v>
      </c>
      <c r="F24" s="127">
        <v>37.9</v>
      </c>
      <c r="G24" s="126">
        <v>31257885</v>
      </c>
      <c r="H24" s="127">
        <v>11.9</v>
      </c>
      <c r="I24" s="126">
        <v>45923034</v>
      </c>
      <c r="J24" s="127">
        <v>17.600000000000001</v>
      </c>
      <c r="K24" s="130"/>
    </row>
    <row r="25" spans="1:16" x14ac:dyDescent="0.2">
      <c r="A25" s="28" t="s">
        <v>40</v>
      </c>
      <c r="B25" s="126">
        <v>656663840</v>
      </c>
      <c r="C25" s="126">
        <v>481088728</v>
      </c>
      <c r="D25" s="127">
        <v>73.3</v>
      </c>
      <c r="E25" s="126">
        <v>177933585</v>
      </c>
      <c r="F25" s="127">
        <v>27.1</v>
      </c>
      <c r="G25" s="126">
        <v>52547719</v>
      </c>
      <c r="H25" s="127">
        <v>8</v>
      </c>
      <c r="I25" s="126">
        <v>123027393</v>
      </c>
      <c r="J25" s="127">
        <v>18.7</v>
      </c>
      <c r="K25" s="130"/>
    </row>
    <row r="26" spans="1:16" x14ac:dyDescent="0.2">
      <c r="A26" s="29" t="s">
        <v>39</v>
      </c>
      <c r="B26" s="97">
        <v>88507892</v>
      </c>
      <c r="C26" s="97">
        <v>62395974</v>
      </c>
      <c r="D26" s="98">
        <v>70.5</v>
      </c>
      <c r="E26" s="97">
        <v>32712260</v>
      </c>
      <c r="F26" s="98">
        <v>37</v>
      </c>
      <c r="G26" s="97">
        <v>6339485</v>
      </c>
      <c r="H26" s="98">
        <v>7.2</v>
      </c>
      <c r="I26" s="97">
        <v>19772433</v>
      </c>
      <c r="J26" s="98">
        <v>22.3</v>
      </c>
      <c r="K26" s="130"/>
    </row>
    <row r="27" spans="1:16" x14ac:dyDescent="0.2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K27" s="130"/>
    </row>
    <row r="28" spans="1:16" x14ac:dyDescent="0.2">
      <c r="A28" s="189" t="s">
        <v>124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30"/>
    </row>
    <row r="29" spans="1:16" x14ac:dyDescent="0.2">
      <c r="B29" s="37"/>
      <c r="C29" s="37"/>
      <c r="D29" s="37"/>
      <c r="E29" s="37"/>
      <c r="F29" s="37"/>
      <c r="G29" s="37"/>
      <c r="H29" s="37"/>
      <c r="I29" s="37"/>
      <c r="K29" s="130"/>
    </row>
    <row r="30" spans="1:16" ht="13.15" customHeight="1" x14ac:dyDescent="0.2">
      <c r="A30" s="184"/>
      <c r="B30" s="177" t="s">
        <v>87</v>
      </c>
      <c r="C30" s="181" t="s">
        <v>67</v>
      </c>
      <c r="D30" s="187"/>
      <c r="E30" s="187"/>
      <c r="F30" s="187"/>
      <c r="G30" s="187"/>
      <c r="H30" s="187"/>
      <c r="I30" s="187"/>
      <c r="J30" s="188"/>
      <c r="K30" s="130"/>
    </row>
    <row r="31" spans="1:16" ht="13.15" customHeight="1" x14ac:dyDescent="0.2">
      <c r="A31" s="185"/>
      <c r="B31" s="178"/>
      <c r="C31" s="181" t="s">
        <v>66</v>
      </c>
      <c r="D31" s="187"/>
      <c r="E31" s="188" t="s">
        <v>82</v>
      </c>
      <c r="F31" s="162"/>
      <c r="G31" s="181" t="s">
        <v>65</v>
      </c>
      <c r="H31" s="187"/>
      <c r="I31" s="181" t="s">
        <v>64</v>
      </c>
      <c r="J31" s="188"/>
      <c r="K31" s="130"/>
    </row>
    <row r="32" spans="1:16" ht="22.5" x14ac:dyDescent="0.2">
      <c r="A32" s="186"/>
      <c r="B32" s="179"/>
      <c r="C32" s="76" t="s">
        <v>55</v>
      </c>
      <c r="D32" s="76" t="s">
        <v>60</v>
      </c>
      <c r="E32" s="76" t="s">
        <v>55</v>
      </c>
      <c r="F32" s="76" t="s">
        <v>60</v>
      </c>
      <c r="G32" s="76" t="s">
        <v>55</v>
      </c>
      <c r="H32" s="76" t="s">
        <v>60</v>
      </c>
      <c r="I32" s="76" t="s">
        <v>55</v>
      </c>
      <c r="J32" s="74" t="s">
        <v>60</v>
      </c>
      <c r="K32" s="130"/>
    </row>
    <row r="33" spans="1:11" x14ac:dyDescent="0.2">
      <c r="A33" s="25" t="s">
        <v>79</v>
      </c>
      <c r="B33" s="124">
        <v>10653857828</v>
      </c>
      <c r="C33" s="124">
        <v>7023197615</v>
      </c>
      <c r="D33" s="125">
        <v>65.900000000000006</v>
      </c>
      <c r="E33" s="124">
        <v>3030544143</v>
      </c>
      <c r="F33" s="125">
        <v>28.4</v>
      </c>
      <c r="G33" s="124">
        <v>1199891180</v>
      </c>
      <c r="H33" s="125">
        <v>11.3</v>
      </c>
      <c r="I33" s="124">
        <v>2430769033</v>
      </c>
      <c r="J33" s="125">
        <v>22.8</v>
      </c>
      <c r="K33" s="130"/>
    </row>
    <row r="34" spans="1:11" x14ac:dyDescent="0.2">
      <c r="A34" s="26" t="s">
        <v>103</v>
      </c>
      <c r="B34" s="126">
        <v>291430892</v>
      </c>
      <c r="C34" s="126">
        <v>233435124</v>
      </c>
      <c r="D34" s="127">
        <v>80.099999999999994</v>
      </c>
      <c r="E34" s="126">
        <v>176091440</v>
      </c>
      <c r="F34" s="127">
        <v>60.4</v>
      </c>
      <c r="G34" s="126">
        <v>16745137</v>
      </c>
      <c r="H34" s="127">
        <v>5.7</v>
      </c>
      <c r="I34" s="126">
        <v>41250631</v>
      </c>
      <c r="J34" s="127">
        <v>14.2</v>
      </c>
      <c r="K34" s="130"/>
    </row>
    <row r="35" spans="1:11" x14ac:dyDescent="0.2">
      <c r="A35" s="27" t="s">
        <v>46</v>
      </c>
      <c r="B35" s="126">
        <v>225591664</v>
      </c>
      <c r="C35" s="126">
        <v>159565373</v>
      </c>
      <c r="D35" s="127">
        <v>70.7</v>
      </c>
      <c r="E35" s="126">
        <v>90830683</v>
      </c>
      <c r="F35" s="127">
        <v>40.299999999999997</v>
      </c>
      <c r="G35" s="126">
        <v>22719062</v>
      </c>
      <c r="H35" s="127">
        <v>10.1</v>
      </c>
      <c r="I35" s="126">
        <v>43307229</v>
      </c>
      <c r="J35" s="127">
        <v>19.2</v>
      </c>
      <c r="K35" s="130"/>
    </row>
    <row r="36" spans="1:11" x14ac:dyDescent="0.2">
      <c r="A36" s="27" t="s">
        <v>104</v>
      </c>
      <c r="B36" s="126">
        <v>396438866</v>
      </c>
      <c r="C36" s="126">
        <v>229390975</v>
      </c>
      <c r="D36" s="127">
        <v>57.9</v>
      </c>
      <c r="E36" s="126">
        <v>42380024</v>
      </c>
      <c r="F36" s="127">
        <v>10.7</v>
      </c>
      <c r="G36" s="126">
        <v>31860630</v>
      </c>
      <c r="H36" s="127">
        <v>8</v>
      </c>
      <c r="I36" s="126">
        <v>135187261</v>
      </c>
      <c r="J36" s="127">
        <v>34.1</v>
      </c>
      <c r="K36" s="130"/>
    </row>
    <row r="37" spans="1:11" x14ac:dyDescent="0.2">
      <c r="A37" s="27" t="s">
        <v>105</v>
      </c>
      <c r="B37" s="126">
        <v>347031406</v>
      </c>
      <c r="C37" s="126">
        <v>145174869</v>
      </c>
      <c r="D37" s="127">
        <v>41.8</v>
      </c>
      <c r="E37" s="126">
        <v>79140402</v>
      </c>
      <c r="F37" s="127">
        <v>22.8</v>
      </c>
      <c r="G37" s="126">
        <v>38484869</v>
      </c>
      <c r="H37" s="127">
        <v>11.1</v>
      </c>
      <c r="I37" s="126">
        <v>163371668</v>
      </c>
      <c r="J37" s="127">
        <v>47.1</v>
      </c>
      <c r="K37" s="130"/>
    </row>
    <row r="38" spans="1:11" x14ac:dyDescent="0.2">
      <c r="A38" s="27" t="s">
        <v>106</v>
      </c>
      <c r="B38" s="126">
        <v>296614841</v>
      </c>
      <c r="C38" s="126">
        <v>197269332</v>
      </c>
      <c r="D38" s="127">
        <v>66.5</v>
      </c>
      <c r="E38" s="126">
        <v>105057211</v>
      </c>
      <c r="F38" s="127">
        <v>35.4</v>
      </c>
      <c r="G38" s="126">
        <v>52848493</v>
      </c>
      <c r="H38" s="127">
        <v>17.8</v>
      </c>
      <c r="I38" s="126">
        <v>46497016</v>
      </c>
      <c r="J38" s="127">
        <v>15.7</v>
      </c>
      <c r="K38" s="130"/>
    </row>
    <row r="39" spans="1:11" x14ac:dyDescent="0.2">
      <c r="A39" s="27" t="s">
        <v>84</v>
      </c>
      <c r="B39" s="126">
        <v>301522996</v>
      </c>
      <c r="C39" s="126">
        <v>208630926</v>
      </c>
      <c r="D39" s="127">
        <v>69.2</v>
      </c>
      <c r="E39" s="126">
        <v>83954220</v>
      </c>
      <c r="F39" s="127">
        <v>27.8</v>
      </c>
      <c r="G39" s="126">
        <v>49271691</v>
      </c>
      <c r="H39" s="127">
        <v>16.3</v>
      </c>
      <c r="I39" s="126">
        <v>43620379</v>
      </c>
      <c r="J39" s="127">
        <v>14.5</v>
      </c>
      <c r="K39" s="130"/>
    </row>
    <row r="40" spans="1:11" x14ac:dyDescent="0.2">
      <c r="A40" s="27" t="s">
        <v>45</v>
      </c>
      <c r="B40" s="126">
        <v>282782063</v>
      </c>
      <c r="C40" s="126">
        <v>177488740</v>
      </c>
      <c r="D40" s="127">
        <v>62.8</v>
      </c>
      <c r="E40" s="126">
        <v>99424178</v>
      </c>
      <c r="F40" s="127">
        <v>35.200000000000003</v>
      </c>
      <c r="G40" s="126">
        <v>34371685</v>
      </c>
      <c r="H40" s="127">
        <v>12.1</v>
      </c>
      <c r="I40" s="126">
        <v>70921638</v>
      </c>
      <c r="J40" s="127">
        <v>25.1</v>
      </c>
      <c r="K40" s="130"/>
    </row>
    <row r="41" spans="1:11" x14ac:dyDescent="0.2">
      <c r="A41" s="27" t="s">
        <v>107</v>
      </c>
      <c r="B41" s="126">
        <v>153173875</v>
      </c>
      <c r="C41" s="126">
        <v>81953162</v>
      </c>
      <c r="D41" s="127">
        <v>53.5</v>
      </c>
      <c r="E41" s="126">
        <v>18419654</v>
      </c>
      <c r="F41" s="127">
        <v>12</v>
      </c>
      <c r="G41" s="126">
        <v>9528329</v>
      </c>
      <c r="H41" s="127">
        <v>6.2</v>
      </c>
      <c r="I41" s="126">
        <v>61692384</v>
      </c>
      <c r="J41" s="127">
        <v>40.299999999999997</v>
      </c>
      <c r="K41" s="130"/>
    </row>
    <row r="42" spans="1:11" x14ac:dyDescent="0.2">
      <c r="A42" s="27" t="s">
        <v>108</v>
      </c>
      <c r="B42" s="126">
        <v>786075911</v>
      </c>
      <c r="C42" s="126">
        <v>563045251</v>
      </c>
      <c r="D42" s="127">
        <v>71.599999999999994</v>
      </c>
      <c r="E42" s="126">
        <v>373952512</v>
      </c>
      <c r="F42" s="127">
        <v>47.6</v>
      </c>
      <c r="G42" s="126">
        <v>79745793</v>
      </c>
      <c r="H42" s="127">
        <v>10.199999999999999</v>
      </c>
      <c r="I42" s="126">
        <v>143284867</v>
      </c>
      <c r="J42" s="127">
        <v>18.2</v>
      </c>
      <c r="K42" s="130"/>
    </row>
    <row r="43" spans="1:11" x14ac:dyDescent="0.2">
      <c r="A43" s="27" t="s">
        <v>109</v>
      </c>
      <c r="B43" s="126">
        <v>344360203</v>
      </c>
      <c r="C43" s="126">
        <v>194409817</v>
      </c>
      <c r="D43" s="127">
        <v>56.5</v>
      </c>
      <c r="E43" s="126">
        <v>92033811</v>
      </c>
      <c r="F43" s="127">
        <v>26.7</v>
      </c>
      <c r="G43" s="126">
        <v>67077628</v>
      </c>
      <c r="H43" s="127">
        <v>19.399999999999999</v>
      </c>
      <c r="I43" s="126">
        <v>82872758</v>
      </c>
      <c r="J43" s="127">
        <v>24.1</v>
      </c>
      <c r="K43" s="130"/>
    </row>
    <row r="44" spans="1:11" x14ac:dyDescent="0.2">
      <c r="A44" s="27" t="s">
        <v>110</v>
      </c>
      <c r="B44" s="126">
        <v>263513112</v>
      </c>
      <c r="C44" s="126">
        <v>197998924</v>
      </c>
      <c r="D44" s="127">
        <v>75.2</v>
      </c>
      <c r="E44" s="126">
        <v>165481273</v>
      </c>
      <c r="F44" s="127">
        <v>62.8</v>
      </c>
      <c r="G44" s="126">
        <v>38249253</v>
      </c>
      <c r="H44" s="127">
        <v>14.5</v>
      </c>
      <c r="I44" s="126">
        <v>27264935</v>
      </c>
      <c r="J44" s="127">
        <v>10.3</v>
      </c>
      <c r="K44" s="130"/>
    </row>
    <row r="45" spans="1:11" x14ac:dyDescent="0.2">
      <c r="A45" s="27" t="s">
        <v>111</v>
      </c>
      <c r="B45" s="126">
        <v>215551043</v>
      </c>
      <c r="C45" s="126">
        <v>139437285</v>
      </c>
      <c r="D45" s="127">
        <v>64.7</v>
      </c>
      <c r="E45" s="126">
        <v>69409116</v>
      </c>
      <c r="F45" s="127">
        <v>32.200000000000003</v>
      </c>
      <c r="G45" s="126">
        <v>22029739</v>
      </c>
      <c r="H45" s="127">
        <v>10.199999999999999</v>
      </c>
      <c r="I45" s="126">
        <v>54084019</v>
      </c>
      <c r="J45" s="127">
        <v>25.1</v>
      </c>
      <c r="K45" s="130"/>
    </row>
    <row r="46" spans="1:11" x14ac:dyDescent="0.2">
      <c r="A46" s="26" t="s">
        <v>44</v>
      </c>
      <c r="B46" s="126">
        <v>346643302</v>
      </c>
      <c r="C46" s="126">
        <v>184313950</v>
      </c>
      <c r="D46" s="127">
        <v>53.2</v>
      </c>
      <c r="E46" s="126">
        <v>92786000</v>
      </c>
      <c r="F46" s="127">
        <v>26.8</v>
      </c>
      <c r="G46" s="126">
        <v>61643363</v>
      </c>
      <c r="H46" s="127">
        <v>17.8</v>
      </c>
      <c r="I46" s="126">
        <v>100685989</v>
      </c>
      <c r="J46" s="127">
        <v>29</v>
      </c>
      <c r="K46" s="130"/>
    </row>
    <row r="47" spans="1:11" x14ac:dyDescent="0.2">
      <c r="A47" s="27" t="s">
        <v>112</v>
      </c>
      <c r="B47" s="126">
        <v>218887829</v>
      </c>
      <c r="C47" s="126">
        <v>164927334</v>
      </c>
      <c r="D47" s="127">
        <v>75.400000000000006</v>
      </c>
      <c r="E47" s="126">
        <v>115003281</v>
      </c>
      <c r="F47" s="127">
        <v>52.5</v>
      </c>
      <c r="G47" s="126">
        <v>38535804</v>
      </c>
      <c r="H47" s="127">
        <v>17.600000000000001</v>
      </c>
      <c r="I47" s="126">
        <v>15424691</v>
      </c>
      <c r="J47" s="127">
        <v>7</v>
      </c>
      <c r="K47" s="130"/>
    </row>
    <row r="48" spans="1:11" x14ac:dyDescent="0.2">
      <c r="A48" s="26" t="s">
        <v>43</v>
      </c>
      <c r="B48" s="126">
        <v>168097623</v>
      </c>
      <c r="C48" s="126">
        <v>98673478</v>
      </c>
      <c r="D48" s="127">
        <v>58.7</v>
      </c>
      <c r="E48" s="126">
        <v>40167451</v>
      </c>
      <c r="F48" s="127">
        <v>23.9</v>
      </c>
      <c r="G48" s="126">
        <v>20755375</v>
      </c>
      <c r="H48" s="127">
        <v>12.3</v>
      </c>
      <c r="I48" s="126">
        <v>48668770</v>
      </c>
      <c r="J48" s="127">
        <v>29</v>
      </c>
      <c r="K48" s="130"/>
    </row>
    <row r="49" spans="1:11" x14ac:dyDescent="0.2">
      <c r="A49" s="26" t="s">
        <v>42</v>
      </c>
      <c r="B49" s="126">
        <v>59807050</v>
      </c>
      <c r="C49" s="126">
        <v>45142603</v>
      </c>
      <c r="D49" s="127">
        <v>75.5</v>
      </c>
      <c r="E49" s="126">
        <v>23913191</v>
      </c>
      <c r="F49" s="127">
        <v>40</v>
      </c>
      <c r="G49" s="126">
        <v>433861</v>
      </c>
      <c r="H49" s="127">
        <v>0.7</v>
      </c>
      <c r="I49" s="126">
        <v>14230586</v>
      </c>
      <c r="J49" s="127">
        <v>23.8</v>
      </c>
      <c r="K49" s="130"/>
    </row>
    <row r="50" spans="1:11" x14ac:dyDescent="0.2">
      <c r="A50" s="28" t="s">
        <v>85</v>
      </c>
      <c r="B50" s="126">
        <v>641528456</v>
      </c>
      <c r="C50" s="126">
        <v>556857304</v>
      </c>
      <c r="D50" s="127">
        <v>86.8</v>
      </c>
      <c r="E50" s="126">
        <v>426795398</v>
      </c>
      <c r="F50" s="127">
        <v>66.5</v>
      </c>
      <c r="G50" s="126">
        <v>31669008</v>
      </c>
      <c r="H50" s="127">
        <v>4.9000000000000004</v>
      </c>
      <c r="I50" s="126">
        <v>53002144</v>
      </c>
      <c r="J50" s="127">
        <v>8.3000000000000007</v>
      </c>
      <c r="K50" s="130"/>
    </row>
    <row r="51" spans="1:11" x14ac:dyDescent="0.2">
      <c r="A51" s="28" t="s">
        <v>41</v>
      </c>
      <c r="B51" s="126">
        <v>1376500561</v>
      </c>
      <c r="C51" s="126">
        <v>845788654</v>
      </c>
      <c r="D51" s="127">
        <v>61.5</v>
      </c>
      <c r="E51" s="126">
        <v>290310060</v>
      </c>
      <c r="F51" s="127">
        <v>21.1</v>
      </c>
      <c r="G51" s="126">
        <v>204019746</v>
      </c>
      <c r="H51" s="127">
        <v>14.8</v>
      </c>
      <c r="I51" s="126">
        <v>326692161</v>
      </c>
      <c r="J51" s="127">
        <v>23.7</v>
      </c>
      <c r="K51" s="130"/>
    </row>
    <row r="52" spans="1:11" x14ac:dyDescent="0.2">
      <c r="A52" s="28" t="s">
        <v>40</v>
      </c>
      <c r="B52" s="126">
        <v>3412988943</v>
      </c>
      <c r="C52" s="126">
        <v>2255740764</v>
      </c>
      <c r="D52" s="127">
        <v>66.099999999999994</v>
      </c>
      <c r="E52" s="126">
        <v>554047916</v>
      </c>
      <c r="F52" s="127">
        <v>16.2</v>
      </c>
      <c r="G52" s="126">
        <v>335582234</v>
      </c>
      <c r="H52" s="127">
        <v>9.8000000000000007</v>
      </c>
      <c r="I52" s="126">
        <v>821665945</v>
      </c>
      <c r="J52" s="127">
        <v>24.1</v>
      </c>
      <c r="K52" s="130"/>
    </row>
    <row r="53" spans="1:11" x14ac:dyDescent="0.2">
      <c r="A53" s="29" t="s">
        <v>39</v>
      </c>
      <c r="B53" s="97">
        <v>525317192</v>
      </c>
      <c r="C53" s="97">
        <v>343953750</v>
      </c>
      <c r="D53" s="98">
        <v>65.5</v>
      </c>
      <c r="E53" s="97">
        <v>91346322</v>
      </c>
      <c r="F53" s="98">
        <v>17.399999999999999</v>
      </c>
      <c r="G53" s="97">
        <v>44319480</v>
      </c>
      <c r="H53" s="98">
        <v>8.4</v>
      </c>
      <c r="I53" s="97">
        <v>137043962</v>
      </c>
      <c r="J53" s="98">
        <v>26.1</v>
      </c>
      <c r="K53" s="130"/>
    </row>
  </sheetData>
  <mergeCells count="17">
    <mergeCell ref="A27:J27"/>
    <mergeCell ref="A28:J28"/>
    <mergeCell ref="A30:A32"/>
    <mergeCell ref="B30:B32"/>
    <mergeCell ref="C30:J30"/>
    <mergeCell ref="C31:D31"/>
    <mergeCell ref="G31:H31"/>
    <mergeCell ref="I31:J31"/>
    <mergeCell ref="E31:F31"/>
    <mergeCell ref="A1:J1"/>
    <mergeCell ref="A3:A5"/>
    <mergeCell ref="B3:B5"/>
    <mergeCell ref="C3:J3"/>
    <mergeCell ref="C4:D4"/>
    <mergeCell ref="G4:H4"/>
    <mergeCell ref="I4:J4"/>
    <mergeCell ref="E4:F4"/>
  </mergeCells>
  <pageMargins left="0.78740157480314965" right="0" top="0.39370078740157483" bottom="0.39370078740157483" header="0.39370078740157483" footer="0.39370078740157483"/>
  <pageSetup paperSize="9" scale="75" firstPageNumber="15" orientation="landscape" useFirstPageNumber="1" r:id="rId1"/>
  <headerFooter alignWithMargins="0"/>
  <colBreaks count="1" manualBreakCount="1">
    <brk id="10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Cover</vt:lpstr>
      <vt:lpstr>Conventional designations</vt:lpstr>
      <vt:lpstr>Content</vt:lpstr>
      <vt:lpstr>Methodological notes</vt:lpstr>
      <vt:lpstr>1</vt:lpstr>
      <vt:lpstr>2</vt:lpstr>
      <vt:lpstr>3</vt:lpstr>
      <vt:lpstr>4</vt:lpstr>
      <vt:lpstr>5</vt:lpstr>
      <vt:lpstr>6</vt:lpstr>
      <vt:lpstr>7</vt:lpstr>
      <vt:lpstr>8</vt:lpstr>
      <vt:lpstr>'5'!Заголовки_для_печати</vt:lpstr>
      <vt:lpstr>'8'!Заголовки_для_печати</vt:lpstr>
      <vt:lpstr>'1'!Область_печати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'Methodological notes'!Область_печати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</dc:creator>
  <cp:lastModifiedBy>a.nyssanbay</cp:lastModifiedBy>
  <cp:lastPrinted>2023-06-09T09:57:36Z</cp:lastPrinted>
  <dcterms:created xsi:type="dcterms:W3CDTF">2023-03-07T05:40:10Z</dcterms:created>
  <dcterms:modified xsi:type="dcterms:W3CDTF">2024-08-12T05:50:13Z</dcterms:modified>
</cp:coreProperties>
</file>