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dildibayeva\Desktop\2-cх Мой отчет\2024\Электронные таблицы\1.12\"/>
    </mc:Choice>
  </mc:AlternateContent>
  <bookViews>
    <workbookView xWindow="0" yWindow="0" windowWidth="28800" windowHeight="11610" tabRatio="820"/>
  </bookViews>
  <sheets>
    <sheet name="Cover" sheetId="2" r:id="rId1"/>
    <sheet name="Conventional designations" sheetId="3" r:id="rId2"/>
    <sheet name="Content" sheetId="4" r:id="rId3"/>
    <sheet name="Methodological explanations" sheetId="6" r:id="rId4"/>
    <sheet name=" 1" sheetId="1" r:id="rId5"/>
    <sheet name="2" sheetId="5" r:id="rId6"/>
  </sheets>
  <externalReferences>
    <externalReference r:id="rId7"/>
  </externalReferences>
  <definedNames>
    <definedName name="_xlnm.Print_Titles" localSheetId="4">' 1'!$3:$6</definedName>
    <definedName name="_xlnm.Print_Area" localSheetId="5">'2'!$A$1:$H$32</definedName>
  </definedNames>
  <calcPr calcId="162913"/>
</workbook>
</file>

<file path=xl/calcChain.xml><?xml version="1.0" encoding="utf-8"?>
<calcChain xmlns="http://schemas.openxmlformats.org/spreadsheetml/2006/main">
  <c r="A29" i="5" l="1"/>
</calcChain>
</file>

<file path=xl/sharedStrings.xml><?xml version="1.0" encoding="utf-8"?>
<sst xmlns="http://schemas.openxmlformats.org/spreadsheetml/2006/main" count="196" uniqueCount="82">
  <si>
    <t/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</si>
  <si>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</si>
  <si>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</si>
  <si>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</si>
  <si>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</si>
  <si>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</si>
  <si>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</si>
  <si>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</si>
  <si>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</si>
  <si>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</si>
  <si>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</si>
  <si>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</si>
  <si>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</si>
  <si>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</si>
  <si>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</si>
  <si>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</si>
  <si>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 xml:space="preserve">Kyzylorda </t>
  </si>
  <si>
    <t xml:space="preserve">Pavlodar </t>
  </si>
  <si>
    <t xml:space="preserve">Soltustik Kazakhstan </t>
  </si>
  <si>
    <t>Turkistan</t>
  </si>
  <si>
    <t>Ulytau</t>
  </si>
  <si>
    <t xml:space="preserve">Shygys Kazakhstan </t>
  </si>
  <si>
    <t>Astana city</t>
  </si>
  <si>
    <t>Almaty city</t>
  </si>
  <si>
    <t>Total</t>
  </si>
  <si>
    <t>Of them</t>
  </si>
  <si>
    <t>from legal entities with the main activity</t>
  </si>
  <si>
    <t>growing grain and leguminous crops, including seed production and rice cultivation</t>
  </si>
  <si>
    <t>production of flour and cereals industry</t>
  </si>
  <si>
    <t>wholesale trade in grains, seeds and animal feed</t>
  </si>
  <si>
    <t>grain storage and warehousing</t>
  </si>
  <si>
    <t>from other legal entities</t>
  </si>
  <si>
    <t>from individual entrepreneurs and peasant or farm enterprises</t>
  </si>
  <si>
    <t>tons</t>
  </si>
  <si>
    <t>Total grain and legume corps</t>
  </si>
  <si>
    <t>Wheat</t>
  </si>
  <si>
    <t>Corn (maize)</t>
  </si>
  <si>
    <t>for food production</t>
  </si>
  <si>
    <t>for seeds</t>
  </si>
  <si>
    <t>Rice, unhusked</t>
  </si>
  <si>
    <t>Barley</t>
  </si>
  <si>
    <t>Rye</t>
  </si>
  <si>
    <t>Oat</t>
  </si>
  <si>
    <t>Buckwheat</t>
  </si>
  <si>
    <t>Grain mix</t>
  </si>
  <si>
    <t>for fodder</t>
  </si>
  <si>
    <t>Millet</t>
  </si>
  <si>
    <t>Methodological explanations</t>
  </si>
  <si>
    <t>1</t>
  </si>
  <si>
    <t>2</t>
  </si>
  <si>
    <t>Responsible for release:</t>
  </si>
  <si>
    <t>Weight after completion (test weight) is the physical mass obtained after cleaning and drying the crop, that is, with a discount on the degree of humidity and clogging.</t>
  </si>
  <si>
    <t>feed grain is grain intended for animal and poultry feed.</t>
  </si>
  <si>
    <t>seed grain (seeds) – grain used for sowing purposes and divided by varietal and sowing qualities;</t>
  </si>
  <si>
    <t>Grain by type of use are divided into:</t>
  </si>
  <si>
    <t>food grain is a grain used for food purposes;</t>
  </si>
  <si>
    <t>Grain – the fruits of cereals, legumes and oilseeds used for food, seed, fodder and technical purposes.</t>
  </si>
  <si>
    <t>Content</t>
  </si>
  <si>
    <t>3 series.   Statistics of agriculture, forestry, hunting and fisheries</t>
  </si>
  <si>
    <r>
      <t xml:space="preserve">Shymkent </t>
    </r>
    <r>
      <rPr>
        <sz val="8"/>
        <color rgb="FF000000"/>
        <rFont val="Roboto"/>
        <charset val="204"/>
      </rPr>
      <t>city</t>
    </r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</si>
  <si>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</si>
  <si>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</si>
  <si>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 xml:space="preserve">Availability of cereals and legumes in the Republic </t>
  </si>
  <si>
    <t>Abay</t>
  </si>
  <si>
    <t>Kostanay</t>
  </si>
  <si>
    <t>Director of the Department:</t>
  </si>
  <si>
    <t xml:space="preserve">© Agency for Strategic Planning and Reforms of the Republic of Kazakhstan Bureau of National statistic </t>
  </si>
  <si>
    <t xml:space="preserve"> А. Dzhartybaeva Теl. +7 7172 74 91 62</t>
  </si>
  <si>
    <t>Теl. +7 7172 74 93 19</t>
  </si>
  <si>
    <t>Mangiglk el avenue,  8 
House of Ministries, entrance 4</t>
  </si>
  <si>
    <r>
      <rPr>
        <b/>
        <sz val="8"/>
        <rFont val="Roboto"/>
        <charset val="204"/>
      </rPr>
      <t>Address:</t>
    </r>
    <r>
      <rPr>
        <sz val="8"/>
        <rFont val="Roboto"/>
        <charset val="204"/>
      </rPr>
      <t xml:space="preserve"> 010000, Astana city</t>
    </r>
  </si>
  <si>
    <t>Mangystau</t>
  </si>
  <si>
    <t>Date of publication: 13.12.2024</t>
  </si>
  <si>
    <t>of Kazakhstan as December 1, 2024</t>
  </si>
  <si>
    <t>1. Availability of grain and legume crops in the Republic of Kazakhstan as of  December 1. 2024</t>
  </si>
  <si>
    <t>2. Availability of grain and legume crops by regions as of December 1. 2024</t>
  </si>
  <si>
    <t>Availability of grain and legume crops in the Republic of Kazakhstan as of December 1. 2024</t>
  </si>
  <si>
    <t>Availability of grain and legume crops by regions as of December 1. 2024</t>
  </si>
  <si>
    <t>December 12 2024</t>
  </si>
  <si>
    <t>-</t>
  </si>
  <si>
    <t>x</t>
  </si>
  <si>
    <t>Date of next publication: 24.01.2025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</si>
</sst>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#,##0.0"/>
  </numFmts>
  <fonts count="29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0"/>
      <name val="Roboto"/>
      <charset val="204"/>
    </font>
    <font>
      <sz val="11"/>
      <color indexed="8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  <font>
      <sz val="8"/>
      <color rgb="FF000000"/>
      <name val="Roboto"/>
      <charset val="204"/>
    </font>
    <font>
      <sz val="12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b/>
      <sz val="20"/>
      <name val="Roboto"/>
      <charset val="204"/>
    </font>
    <font>
      <sz val="20"/>
      <name val="Calibri"/>
      <family val="2"/>
      <charset val="204"/>
      <scheme val="minor"/>
    </font>
    <font>
      <sz val="20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wrapText="1"/>
    </xf>
    <xf numFmtId="0" fontId="1" fillId="0" borderId="0" xfId="1" applyFont="1"/>
    <xf numFmtId="0" fontId="5" fillId="0" borderId="0" xfId="1" applyFont="1" applyAlignment="1"/>
    <xf numFmtId="0" fontId="5" fillId="0" borderId="0" xfId="1" applyFont="1"/>
    <xf numFmtId="0" fontId="8" fillId="0" borderId="0" xfId="0" applyFont="1"/>
    <xf numFmtId="0" fontId="10" fillId="0" borderId="0" xfId="0" applyFont="1"/>
    <xf numFmtId="0" fontId="11" fillId="0" borderId="0" xfId="1" applyNumberFormat="1" applyFont="1" applyFill="1" applyBorder="1" applyAlignment="1" applyProtection="1">
      <alignment vertical="top" wrapText="1"/>
    </xf>
    <xf numFmtId="0" fontId="9" fillId="0" borderId="0" xfId="0" applyFont="1" applyAlignment="1">
      <alignment vertical="top" wrapText="1"/>
    </xf>
    <xf numFmtId="0" fontId="15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9" fillId="0" borderId="0" xfId="0" applyFont="1"/>
    <xf numFmtId="0" fontId="14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 wrapText="1"/>
    </xf>
    <xf numFmtId="0" fontId="10" fillId="0" borderId="0" xfId="1" applyFont="1" applyAlignment="1">
      <alignment horizontal="justify" vertical="top"/>
    </xf>
    <xf numFmtId="0" fontId="13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9" fillId="0" borderId="1" xfId="0" applyFont="1" applyBorder="1"/>
    <xf numFmtId="0" fontId="9" fillId="0" borderId="0" xfId="0" applyFont="1" applyBorder="1"/>
    <xf numFmtId="0" fontId="18" fillId="0" borderId="0" xfId="0" applyFont="1" applyAlignment="1">
      <alignment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5" xfId="0" applyFont="1" applyBorder="1" applyAlignment="1">
      <alignment wrapText="1"/>
    </xf>
    <xf numFmtId="0" fontId="11" fillId="0" borderId="1" xfId="0" applyFont="1" applyFill="1" applyBorder="1"/>
    <xf numFmtId="0" fontId="11" fillId="0" borderId="5" xfId="1" applyFont="1" applyFill="1" applyBorder="1" applyAlignment="1"/>
    <xf numFmtId="0" fontId="14" fillId="0" borderId="0" xfId="1" applyNumberFormat="1" applyFont="1" applyFill="1" applyBorder="1" applyAlignment="1" applyProtection="1">
      <alignment vertical="top" wrapText="1"/>
    </xf>
    <xf numFmtId="0" fontId="15" fillId="0" borderId="0" xfId="0" applyFont="1" applyAlignment="1">
      <alignment vertical="top" wrapText="1"/>
    </xf>
    <xf numFmtId="0" fontId="19" fillId="0" borderId="0" xfId="0" applyFont="1"/>
    <xf numFmtId="0" fontId="17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center" wrapText="1" indent="1"/>
    </xf>
    <xf numFmtId="0" fontId="13" fillId="0" borderId="1" xfId="0" applyFont="1" applyBorder="1"/>
    <xf numFmtId="49" fontId="16" fillId="0" borderId="0" xfId="2" applyNumberFormat="1" applyFont="1" applyBorder="1" applyAlignment="1" applyProtection="1">
      <alignment horizontal="center" wrapText="1"/>
    </xf>
    <xf numFmtId="0" fontId="16" fillId="0" borderId="0" xfId="2" applyFont="1" applyBorder="1" applyAlignment="1" applyProtection="1">
      <alignment horizontal="left" wrapText="1"/>
    </xf>
    <xf numFmtId="0" fontId="0" fillId="0" borderId="0" xfId="0" applyAlignment="1"/>
    <xf numFmtId="0" fontId="12" fillId="0" borderId="1" xfId="0" applyFont="1" applyFill="1" applyBorder="1" applyAlignment="1"/>
    <xf numFmtId="0" fontId="13" fillId="0" borderId="5" xfId="0" applyFont="1" applyBorder="1" applyAlignment="1">
      <alignment vertical="top" wrapText="1"/>
    </xf>
    <xf numFmtId="0" fontId="17" fillId="0" borderId="1" xfId="0" applyFont="1" applyBorder="1"/>
    <xf numFmtId="0" fontId="20" fillId="0" borderId="0" xfId="0" applyFont="1"/>
    <xf numFmtId="0" fontId="2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Fill="1" applyBorder="1" applyAlignment="1"/>
    <xf numFmtId="0" fontId="23" fillId="0" borderId="0" xfId="0" applyFont="1" applyAlignment="1">
      <alignment vertical="top" wrapText="1"/>
    </xf>
    <xf numFmtId="0" fontId="25" fillId="0" borderId="0" xfId="0" applyFont="1"/>
    <xf numFmtId="0" fontId="24" fillId="0" borderId="0" xfId="1" applyNumberFormat="1" applyFont="1" applyFill="1" applyBorder="1" applyAlignment="1" applyProtection="1">
      <alignment vertical="center"/>
    </xf>
    <xf numFmtId="0" fontId="26" fillId="0" borderId="0" xfId="0" applyFont="1" applyAlignment="1"/>
    <xf numFmtId="0" fontId="26" fillId="0" borderId="0" xfId="0" applyFont="1"/>
    <xf numFmtId="0" fontId="22" fillId="0" borderId="0" xfId="1" applyNumberFormat="1" applyFont="1" applyFill="1" applyBorder="1" applyAlignment="1" applyProtection="1">
      <alignment vertical="center"/>
    </xf>
    <xf numFmtId="16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164" fontId="28" fillId="0" borderId="0" xfId="0" applyNumberFormat="1" applyFont="1" applyBorder="1" applyAlignment="1">
      <alignment horizontal="right" wrapText="1"/>
    </xf>
    <xf numFmtId="0" fontId="28" fillId="0" borderId="0" xfId="0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165" fontId="13" fillId="0" borderId="0" xfId="0" applyNumberFormat="1" applyFont="1" applyBorder="1" applyAlignment="1">
      <alignment horizontal="right" wrapText="1"/>
    </xf>
    <xf numFmtId="165" fontId="13" fillId="0" borderId="5" xfId="0" applyNumberFormat="1" applyFont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2" fillId="0" borderId="0" xfId="1" applyNumberFormat="1" applyFont="1" applyFill="1" applyBorder="1" applyAlignment="1" applyProtection="1">
      <alignment horizontal="left" wrapText="1"/>
    </xf>
    <xf numFmtId="0" fontId="22" fillId="0" borderId="0" xfId="0" applyFont="1" applyAlignment="1">
      <alignment horizontal="left"/>
    </xf>
    <xf numFmtId="0" fontId="24" fillId="0" borderId="0" xfId="1" applyNumberFormat="1" applyFont="1" applyFill="1" applyBorder="1" applyAlignment="1" applyProtection="1">
      <alignment horizontal="left"/>
    </xf>
    <xf numFmtId="0" fontId="21" fillId="0" borderId="0" xfId="0" applyFont="1" applyAlignment="1">
      <alignment horizontal="left" wrapText="1"/>
    </xf>
    <xf numFmtId="0" fontId="7" fillId="0" borderId="0" xfId="1" applyFont="1" applyAlignment="1">
      <alignment horizontal="center" vertical="top"/>
    </xf>
    <xf numFmtId="0" fontId="5" fillId="0" borderId="0" xfId="1" applyFont="1" applyAlignment="1"/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4</xdr:col>
      <xdr:colOff>41910</xdr:colOff>
      <xdr:row>4</xdr:row>
      <xdr:rowOff>145415</xdr:rowOff>
    </xdr:to>
    <xdr:pic>
      <xdr:nvPicPr>
        <xdr:cNvPr id="2" name="Рисунок 1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76200"/>
          <a:ext cx="244221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-03-02-&#1052;%20(11%202024)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 1"/>
      <sheetName val="2"/>
    </sheetNames>
    <sheetDataSet>
      <sheetData sheetId="0"/>
      <sheetData sheetId="1"/>
      <sheetData sheetId="2"/>
      <sheetData sheetId="3"/>
      <sheetData sheetId="4"/>
      <sheetData sheetId="5">
        <row r="29">
          <cell r="A29" t="str">
            <v>№ 13-02-4/8299-ВН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A14" sqref="A14:J14"/>
    </sheetView>
  </sheetViews>
  <sheetFormatPr defaultRowHeight="12.75" x14ac:dyDescent="0.2"/>
  <cols>
    <col min="1" max="8" width="9.140625" style="3"/>
    <col min="9" max="15" width="9.140625" style="4"/>
    <col min="16" max="16384" width="9.140625" style="5"/>
  </cols>
  <sheetData>
    <row r="1" spans="1:10" x14ac:dyDescent="0.2">
      <c r="A1" s="12"/>
      <c r="B1" s="12"/>
      <c r="C1" s="12"/>
      <c r="D1" s="12"/>
      <c r="E1" s="12"/>
      <c r="F1" s="12"/>
      <c r="G1" s="12"/>
      <c r="H1" s="12"/>
      <c r="I1" s="13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13"/>
    </row>
    <row r="3" spans="1:10" x14ac:dyDescent="0.2">
      <c r="A3" s="12"/>
      <c r="B3" s="12"/>
      <c r="C3" s="12"/>
      <c r="D3" s="12"/>
      <c r="E3" s="12"/>
      <c r="F3" s="12"/>
      <c r="G3" s="12"/>
      <c r="H3" s="12"/>
      <c r="I3" s="13"/>
    </row>
    <row r="4" spans="1:10" x14ac:dyDescent="0.2">
      <c r="A4" s="12"/>
      <c r="B4" s="12"/>
      <c r="C4" s="12"/>
      <c r="D4" s="12"/>
      <c r="E4" s="12"/>
      <c r="F4" s="12"/>
      <c r="G4" s="12"/>
      <c r="H4" s="12"/>
      <c r="I4" s="13"/>
    </row>
    <row r="5" spans="1:10" x14ac:dyDescent="0.2">
      <c r="A5" s="12"/>
      <c r="B5" s="12"/>
      <c r="C5" s="12"/>
      <c r="D5" s="12"/>
      <c r="E5" s="12"/>
      <c r="F5" s="12"/>
      <c r="G5" s="12"/>
      <c r="H5" s="12"/>
      <c r="I5" s="13"/>
    </row>
    <row r="6" spans="1:10" x14ac:dyDescent="0.2">
      <c r="A6" s="14"/>
      <c r="B6" s="14"/>
      <c r="C6" s="14"/>
      <c r="D6" s="14"/>
      <c r="E6" s="14"/>
      <c r="F6" s="14"/>
      <c r="G6" s="14"/>
      <c r="H6" s="12"/>
      <c r="I6" s="13"/>
    </row>
    <row r="7" spans="1:10" ht="15" x14ac:dyDescent="0.2">
      <c r="F7" s="37"/>
      <c r="G7" s="15"/>
      <c r="H7" s="12"/>
      <c r="I7" s="13"/>
    </row>
    <row r="8" spans="1:10" ht="15" customHeight="1" x14ac:dyDescent="0.2">
      <c r="F8" s="38"/>
      <c r="G8" s="15"/>
      <c r="H8" s="12"/>
      <c r="I8" s="13"/>
    </row>
    <row r="9" spans="1:10" ht="21.75" customHeight="1" x14ac:dyDescent="0.3">
      <c r="A9" s="72" t="s">
        <v>72</v>
      </c>
      <c r="B9" s="72"/>
      <c r="C9" s="72"/>
      <c r="D9" s="72"/>
      <c r="E9" s="72"/>
      <c r="F9" s="69"/>
      <c r="G9" s="54"/>
      <c r="H9" s="12"/>
      <c r="I9" s="13"/>
    </row>
    <row r="10" spans="1:10" ht="24" customHeight="1" x14ac:dyDescent="0.3">
      <c r="A10" s="71" t="s">
        <v>81</v>
      </c>
      <c r="B10" s="71"/>
      <c r="C10" s="71"/>
      <c r="D10" s="71"/>
      <c r="E10" s="71"/>
      <c r="F10" s="71"/>
    </row>
    <row r="14" spans="1:10" ht="29.25" customHeight="1" x14ac:dyDescent="0.4">
      <c r="A14" s="73" t="s">
        <v>62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28.5" customHeight="1" x14ac:dyDescent="0.4">
      <c r="A15" s="70" t="s">
        <v>73</v>
      </c>
      <c r="B15" s="70"/>
      <c r="C15" s="70"/>
      <c r="D15" s="70"/>
      <c r="E15" s="70"/>
      <c r="F15" s="70"/>
      <c r="G15" s="70"/>
      <c r="H15" s="70"/>
      <c r="I15" s="70"/>
    </row>
    <row r="16" spans="1:10" ht="26.25" x14ac:dyDescent="0.4">
      <c r="A16" s="55"/>
      <c r="B16" s="56"/>
      <c r="C16" s="56"/>
      <c r="D16" s="56"/>
      <c r="E16" s="56"/>
      <c r="F16" s="57"/>
      <c r="G16" s="57"/>
      <c r="H16" s="58"/>
      <c r="I16" s="58"/>
    </row>
    <row r="17" spans="1:9" ht="15.75" x14ac:dyDescent="0.25">
      <c r="A17" s="39"/>
      <c r="B17" s="39"/>
      <c r="C17" s="39"/>
      <c r="D17" s="39"/>
      <c r="E17" s="39"/>
      <c r="F17" s="39"/>
      <c r="G17" s="39"/>
      <c r="H17" s="39"/>
      <c r="I17" s="13"/>
    </row>
    <row r="18" spans="1:9" x14ac:dyDescent="0.2">
      <c r="A18" s="12"/>
      <c r="B18" s="12"/>
      <c r="C18" s="12"/>
      <c r="D18" s="12"/>
      <c r="E18" s="12"/>
      <c r="F18" s="12"/>
      <c r="G18" s="12"/>
      <c r="H18" s="12"/>
      <c r="I18" s="13"/>
    </row>
    <row r="23" spans="1:9" ht="18.75" x14ac:dyDescent="0.2">
      <c r="A23" s="59" t="s">
        <v>58</v>
      </c>
    </row>
  </sheetData>
  <mergeCells count="4">
    <mergeCell ref="A15:I15"/>
    <mergeCell ref="A10:F10"/>
    <mergeCell ref="A9:E9"/>
    <mergeCell ref="A14:J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4"/>
  <sheetViews>
    <sheetView workbookViewId="0">
      <selection activeCell="A14" sqref="A14:D14"/>
    </sheetView>
  </sheetViews>
  <sheetFormatPr defaultColWidth="16.5703125" defaultRowHeight="15" x14ac:dyDescent="0.25"/>
  <cols>
    <col min="1" max="1" width="7.5703125" customWidth="1"/>
    <col min="2" max="2" width="51" style="3" customWidth="1"/>
    <col min="3" max="3" width="10" style="3" customWidth="1"/>
    <col min="4" max="4" width="23.42578125" style="3" customWidth="1"/>
  </cols>
  <sheetData>
    <row r="5" spans="1:5" x14ac:dyDescent="0.25">
      <c r="A5" s="16"/>
      <c r="B5" s="49" t="s">
        <v>1</v>
      </c>
      <c r="C5" s="17"/>
      <c r="D5" s="12"/>
      <c r="E5" s="16"/>
    </row>
    <row r="6" spans="1:5" x14ac:dyDescent="0.25">
      <c r="A6" s="16"/>
      <c r="B6" s="49" t="s">
        <v>2</v>
      </c>
      <c r="C6" s="17"/>
      <c r="D6" s="12"/>
      <c r="E6" s="16"/>
    </row>
    <row r="7" spans="1:5" x14ac:dyDescent="0.25">
      <c r="A7" s="16"/>
      <c r="B7" s="49" t="s">
        <v>3</v>
      </c>
      <c r="C7" s="17"/>
      <c r="D7" s="12"/>
      <c r="E7" s="16"/>
    </row>
    <row r="8" spans="1:5" x14ac:dyDescent="0.25">
      <c r="A8" s="16"/>
      <c r="B8" s="49" t="s">
        <v>4</v>
      </c>
      <c r="C8" s="17"/>
      <c r="D8" s="12"/>
      <c r="E8" s="16"/>
    </row>
    <row r="9" spans="1:5" x14ac:dyDescent="0.25">
      <c r="A9" s="16"/>
      <c r="B9" s="49" t="s">
        <v>5</v>
      </c>
      <c r="C9" s="17"/>
      <c r="D9" s="12"/>
      <c r="E9" s="16"/>
    </row>
    <row r="10" spans="1:5" ht="27" customHeight="1" x14ac:dyDescent="0.25">
      <c r="A10" s="16"/>
      <c r="B10" s="50" t="s">
        <v>6</v>
      </c>
      <c r="C10" s="17"/>
      <c r="D10" s="12"/>
      <c r="E10" s="16"/>
    </row>
    <row r="11" spans="1:5" x14ac:dyDescent="0.25">
      <c r="A11" s="16"/>
      <c r="B11" s="12"/>
      <c r="C11" s="12"/>
      <c r="D11" s="12"/>
      <c r="E11" s="16"/>
    </row>
    <row r="12" spans="1:5" x14ac:dyDescent="0.25">
      <c r="A12" s="16"/>
      <c r="B12" s="12"/>
      <c r="C12" s="12"/>
      <c r="D12" s="12"/>
      <c r="E12" s="16"/>
    </row>
    <row r="13" spans="1:5" x14ac:dyDescent="0.25">
      <c r="A13" s="16"/>
      <c r="B13" s="12"/>
      <c r="C13" s="12"/>
      <c r="D13" s="12"/>
      <c r="E13" s="16"/>
    </row>
    <row r="14" spans="1:5" ht="14.25" customHeight="1" x14ac:dyDescent="0.25">
      <c r="A14" s="74" t="s">
        <v>66</v>
      </c>
      <c r="B14" s="74"/>
      <c r="C14" s="74"/>
      <c r="D14" s="74"/>
      <c r="E14" s="16"/>
    </row>
  </sheetData>
  <mergeCells count="1">
    <mergeCell ref="A14:D1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"/>
    </sheetView>
  </sheetViews>
  <sheetFormatPr defaultColWidth="94" defaultRowHeight="15" x14ac:dyDescent="0.25"/>
  <cols>
    <col min="1" max="1" width="5.7109375" style="6" customWidth="1"/>
    <col min="2" max="2" width="78.42578125" style="7" customWidth="1"/>
  </cols>
  <sheetData>
    <row r="1" spans="1:2" x14ac:dyDescent="0.25">
      <c r="A1" s="18"/>
      <c r="B1" s="19"/>
    </row>
    <row r="2" spans="1:2" x14ac:dyDescent="0.25">
      <c r="A2" s="18"/>
      <c r="B2" s="20" t="s">
        <v>57</v>
      </c>
    </row>
    <row r="3" spans="1:2" x14ac:dyDescent="0.25">
      <c r="A3" s="18"/>
      <c r="B3" s="20"/>
    </row>
    <row r="4" spans="1:2" x14ac:dyDescent="0.25">
      <c r="A4" s="21" t="s">
        <v>47</v>
      </c>
      <c r="B4" s="16"/>
    </row>
    <row r="5" spans="1:2" s="45" customFormat="1" x14ac:dyDescent="0.25">
      <c r="A5" s="43" t="s">
        <v>48</v>
      </c>
      <c r="B5" s="44" t="s">
        <v>76</v>
      </c>
    </row>
    <row r="6" spans="1:2" s="45" customFormat="1" x14ac:dyDescent="0.25">
      <c r="A6" s="43" t="s">
        <v>49</v>
      </c>
      <c r="B6" s="44" t="s">
        <v>77</v>
      </c>
    </row>
    <row r="7" spans="1:2" x14ac:dyDescent="0.25">
      <c r="A7" s="18"/>
      <c r="B7" s="19"/>
    </row>
    <row r="8" spans="1:2" x14ac:dyDescent="0.25">
      <c r="A8" s="18"/>
      <c r="B8" s="19"/>
    </row>
  </sheetData>
  <hyperlinks>
    <hyperlink ref="B5" location="' 1'!A1" display="Наличие зерновых и бобовых культур в Республике Казахстан на 1 октября 2022 года"/>
    <hyperlink ref="B6" location="'2'!A1" display="Наличие зерновых и бобовых культур в разрезе регионов на 1 октября 2022 года"/>
    <hyperlink ref="A5:B5" location="' 1'!A1" display="1"/>
    <hyperlink ref="A6:B6" location="'2'!A1" display="2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4.140625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3" x14ac:dyDescent="0.2">
      <c r="A1" s="9"/>
      <c r="B1" s="75"/>
      <c r="C1" s="76"/>
    </row>
    <row r="2" spans="1:3" x14ac:dyDescent="0.2">
      <c r="A2" s="9"/>
      <c r="B2" s="23" t="s">
        <v>47</v>
      </c>
      <c r="C2" s="10"/>
    </row>
    <row r="3" spans="1:3" x14ac:dyDescent="0.2">
      <c r="A3" s="9"/>
      <c r="B3" s="23"/>
      <c r="C3" s="10"/>
    </row>
    <row r="4" spans="1:3" ht="24" x14ac:dyDescent="0.2">
      <c r="A4" s="9"/>
      <c r="B4" s="24" t="s">
        <v>56</v>
      </c>
    </row>
    <row r="5" spans="1:3" x14ac:dyDescent="0.2">
      <c r="A5" s="9"/>
      <c r="B5" s="25" t="s">
        <v>54</v>
      </c>
    </row>
    <row r="6" spans="1:3" x14ac:dyDescent="0.2">
      <c r="A6" s="9"/>
      <c r="B6" s="25" t="s">
        <v>55</v>
      </c>
    </row>
    <row r="7" spans="1:3" ht="24" x14ac:dyDescent="0.2">
      <c r="A7" s="9"/>
      <c r="B7" s="25" t="s">
        <v>53</v>
      </c>
    </row>
    <row r="8" spans="1:3" x14ac:dyDescent="0.2">
      <c r="A8" s="9"/>
      <c r="B8" s="25" t="s">
        <v>52</v>
      </c>
    </row>
    <row r="9" spans="1:3" ht="36" x14ac:dyDescent="0.2">
      <c r="A9" s="9"/>
      <c r="B9" s="25" t="s">
        <v>51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A2" sqref="A2:H2"/>
    </sheetView>
  </sheetViews>
  <sheetFormatPr defaultRowHeight="15" x14ac:dyDescent="0.25"/>
  <cols>
    <col min="1" max="1" width="20.140625" customWidth="1"/>
    <col min="2" max="6" width="15" customWidth="1"/>
    <col min="7" max="8" width="16.85546875" customWidth="1"/>
  </cols>
  <sheetData>
    <row r="2" spans="1:9" s="1" customFormat="1" ht="16.5" customHeight="1" x14ac:dyDescent="0.25">
      <c r="A2" s="79" t="s">
        <v>74</v>
      </c>
      <c r="B2" s="79"/>
      <c r="C2" s="79"/>
      <c r="D2" s="79"/>
      <c r="E2" s="79"/>
      <c r="F2" s="79"/>
      <c r="G2" s="79"/>
      <c r="H2" s="79"/>
    </row>
    <row r="3" spans="1:9" s="1" customFormat="1" x14ac:dyDescent="0.25">
      <c r="A3" s="26"/>
      <c r="B3" s="80" t="s">
        <v>33</v>
      </c>
      <c r="C3" s="80"/>
      <c r="D3" s="80"/>
      <c r="E3" s="80"/>
      <c r="F3" s="80"/>
      <c r="G3" s="80"/>
      <c r="H3" s="80"/>
    </row>
    <row r="4" spans="1:9" s="1" customFormat="1" ht="18.75" customHeight="1" x14ac:dyDescent="0.25">
      <c r="A4" s="81"/>
      <c r="B4" s="82" t="s">
        <v>24</v>
      </c>
      <c r="C4" s="85" t="s">
        <v>25</v>
      </c>
      <c r="D4" s="86"/>
      <c r="E4" s="86"/>
      <c r="F4" s="86"/>
      <c r="G4" s="86"/>
      <c r="H4" s="86"/>
      <c r="I4" s="8"/>
    </row>
    <row r="5" spans="1:9" s="1" customFormat="1" ht="21.75" customHeight="1" x14ac:dyDescent="0.25">
      <c r="A5" s="81"/>
      <c r="B5" s="83"/>
      <c r="C5" s="85" t="s">
        <v>26</v>
      </c>
      <c r="D5" s="86"/>
      <c r="E5" s="86"/>
      <c r="F5" s="81"/>
      <c r="G5" s="82" t="s">
        <v>31</v>
      </c>
      <c r="H5" s="77" t="s">
        <v>32</v>
      </c>
      <c r="I5" s="8"/>
    </row>
    <row r="6" spans="1:9" s="1" customFormat="1" ht="96" customHeight="1" x14ac:dyDescent="0.25">
      <c r="A6" s="81"/>
      <c r="B6" s="84"/>
      <c r="C6" s="27" t="s">
        <v>27</v>
      </c>
      <c r="D6" s="27" t="s">
        <v>28</v>
      </c>
      <c r="E6" s="27" t="s">
        <v>29</v>
      </c>
      <c r="F6" s="27" t="s">
        <v>30</v>
      </c>
      <c r="G6" s="84"/>
      <c r="H6" s="78"/>
      <c r="I6" s="8"/>
    </row>
    <row r="7" spans="1:9" s="1" customFormat="1" ht="25.5" customHeight="1" x14ac:dyDescent="0.25">
      <c r="A7" s="40" t="s">
        <v>34</v>
      </c>
      <c r="B7" s="60">
        <v>21218268.899999999</v>
      </c>
      <c r="C7" s="60">
        <v>8233976.7999999998</v>
      </c>
      <c r="D7" s="60">
        <v>1508920.5</v>
      </c>
      <c r="E7" s="60">
        <v>199520.1</v>
      </c>
      <c r="F7" s="60">
        <v>5377621.4000000004</v>
      </c>
      <c r="G7" s="60">
        <v>1545678.5</v>
      </c>
      <c r="H7" s="60">
        <v>4302086.5</v>
      </c>
    </row>
    <row r="8" spans="1:9" s="1" customFormat="1" x14ac:dyDescent="0.25">
      <c r="A8" s="41" t="s">
        <v>37</v>
      </c>
      <c r="B8" s="60">
        <v>17026375.100000001</v>
      </c>
      <c r="C8" s="60">
        <v>6678584.2999999998</v>
      </c>
      <c r="D8" s="60">
        <v>1349227.9</v>
      </c>
      <c r="E8" s="60">
        <v>130939.4</v>
      </c>
      <c r="F8" s="60">
        <v>4338586.3</v>
      </c>
      <c r="G8" s="60">
        <v>1087020.7</v>
      </c>
      <c r="H8" s="60">
        <v>3425417.3</v>
      </c>
    </row>
    <row r="9" spans="1:9" s="1" customFormat="1" x14ac:dyDescent="0.25">
      <c r="A9" s="41" t="s">
        <v>38</v>
      </c>
      <c r="B9" s="60">
        <v>1282749.1000000001</v>
      </c>
      <c r="C9" s="60">
        <v>836989.6</v>
      </c>
      <c r="D9" s="61" t="s">
        <v>79</v>
      </c>
      <c r="E9" s="60">
        <v>4022.5</v>
      </c>
      <c r="F9" s="61">
        <v>3042.4</v>
      </c>
      <c r="G9" s="60">
        <v>99805.6</v>
      </c>
      <c r="H9" s="60">
        <v>338889</v>
      </c>
    </row>
    <row r="10" spans="1:9" s="1" customFormat="1" x14ac:dyDescent="0.25">
      <c r="A10" s="41" t="s">
        <v>45</v>
      </c>
      <c r="B10" s="60">
        <v>2909144.7</v>
      </c>
      <c r="C10" s="60">
        <v>718402.9</v>
      </c>
      <c r="D10" s="62">
        <v>159692.6</v>
      </c>
      <c r="E10" s="62">
        <v>64558.2</v>
      </c>
      <c r="F10" s="62">
        <v>1035992.7</v>
      </c>
      <c r="G10" s="62">
        <v>358852.2</v>
      </c>
      <c r="H10" s="62">
        <v>537780.19999999995</v>
      </c>
    </row>
    <row r="11" spans="1:9" s="1" customFormat="1" x14ac:dyDescent="0.25">
      <c r="A11" s="26" t="s">
        <v>35</v>
      </c>
      <c r="B11" s="60">
        <v>17151663.899999999</v>
      </c>
      <c r="C11" s="60">
        <v>6657093</v>
      </c>
      <c r="D11" s="62">
        <v>1190489.5</v>
      </c>
      <c r="E11" s="62">
        <v>145096.4</v>
      </c>
      <c r="F11" s="62">
        <v>4703588.9000000004</v>
      </c>
      <c r="G11" s="62">
        <v>1032184.6</v>
      </c>
      <c r="H11" s="62">
        <v>3383462.7</v>
      </c>
    </row>
    <row r="12" spans="1:9" s="1" customFormat="1" x14ac:dyDescent="0.25">
      <c r="A12" s="41" t="s">
        <v>37</v>
      </c>
      <c r="B12" s="60">
        <v>14932616</v>
      </c>
      <c r="C12" s="60">
        <v>5730975.7999999998</v>
      </c>
      <c r="D12" s="62">
        <v>1128634.8999999999</v>
      </c>
      <c r="E12" s="62">
        <v>105088.7</v>
      </c>
      <c r="F12" s="62">
        <v>4197022.2</v>
      </c>
      <c r="G12" s="62">
        <v>810927.1</v>
      </c>
      <c r="H12" s="62">
        <v>2944568.6</v>
      </c>
    </row>
    <row r="13" spans="1:9" s="1" customFormat="1" x14ac:dyDescent="0.25">
      <c r="A13" s="41" t="s">
        <v>38</v>
      </c>
      <c r="B13" s="60">
        <v>1033314.9</v>
      </c>
      <c r="C13" s="60">
        <v>686213.8</v>
      </c>
      <c r="D13" s="63" t="s">
        <v>79</v>
      </c>
      <c r="E13" s="62">
        <v>434.5</v>
      </c>
      <c r="F13" s="63">
        <v>3042.4</v>
      </c>
      <c r="G13" s="62">
        <v>70322.899999999994</v>
      </c>
      <c r="H13" s="62">
        <v>273301.3</v>
      </c>
    </row>
    <row r="14" spans="1:9" s="1" customFormat="1" x14ac:dyDescent="0.25">
      <c r="A14" s="41" t="s">
        <v>45</v>
      </c>
      <c r="B14" s="60">
        <v>1185733</v>
      </c>
      <c r="C14" s="60">
        <v>239903.4</v>
      </c>
      <c r="D14" s="62">
        <v>61854.6</v>
      </c>
      <c r="E14" s="62">
        <v>39573.199999999997</v>
      </c>
      <c r="F14" s="62">
        <v>503524.3</v>
      </c>
      <c r="G14" s="62">
        <v>150934.6</v>
      </c>
      <c r="H14" s="62">
        <v>165592.79999999999</v>
      </c>
    </row>
    <row r="15" spans="1:9" s="1" customFormat="1" x14ac:dyDescent="0.25">
      <c r="A15" s="26" t="s">
        <v>36</v>
      </c>
      <c r="B15" s="60">
        <v>301694.09999999998</v>
      </c>
      <c r="C15" s="60">
        <v>64135.6</v>
      </c>
      <c r="D15" s="62">
        <v>30369.9</v>
      </c>
      <c r="E15" s="62">
        <v>3636.8</v>
      </c>
      <c r="F15" s="62">
        <v>20790.099999999999</v>
      </c>
      <c r="G15" s="62">
        <v>77581.600000000006</v>
      </c>
      <c r="H15" s="62">
        <v>101789.8</v>
      </c>
    </row>
    <row r="16" spans="1:9" s="1" customFormat="1" x14ac:dyDescent="0.25">
      <c r="A16" s="41" t="s">
        <v>37</v>
      </c>
      <c r="B16" s="60">
        <v>64253.3</v>
      </c>
      <c r="C16" s="60">
        <v>19325.5</v>
      </c>
      <c r="D16" s="62">
        <v>30265</v>
      </c>
      <c r="E16" s="62">
        <v>100.6</v>
      </c>
      <c r="F16" s="62">
        <v>2.1</v>
      </c>
      <c r="G16" s="62">
        <v>5257</v>
      </c>
      <c r="H16" s="62">
        <v>9197.7999999999993</v>
      </c>
    </row>
    <row r="17" spans="1:8" s="1" customFormat="1" x14ac:dyDescent="0.25">
      <c r="A17" s="41" t="s">
        <v>38</v>
      </c>
      <c r="B17" s="60">
        <v>5432.2</v>
      </c>
      <c r="C17" s="60">
        <v>4301.3</v>
      </c>
      <c r="D17" s="63" t="s">
        <v>79</v>
      </c>
      <c r="E17" s="62">
        <v>14.2</v>
      </c>
      <c r="F17" s="63" t="s">
        <v>79</v>
      </c>
      <c r="G17" s="62">
        <v>656.4</v>
      </c>
      <c r="H17" s="62">
        <v>460.3</v>
      </c>
    </row>
    <row r="18" spans="1:8" s="1" customFormat="1" x14ac:dyDescent="0.25">
      <c r="A18" s="41" t="s">
        <v>45</v>
      </c>
      <c r="B18" s="60">
        <v>232008.6</v>
      </c>
      <c r="C18" s="60">
        <v>40508.800000000003</v>
      </c>
      <c r="D18" s="62">
        <v>104.9</v>
      </c>
      <c r="E18" s="62">
        <v>3522</v>
      </c>
      <c r="F18" s="62">
        <v>20788</v>
      </c>
      <c r="G18" s="62">
        <v>71668.2</v>
      </c>
      <c r="H18" s="62">
        <v>92131.7</v>
      </c>
    </row>
    <row r="19" spans="1:8" s="1" customFormat="1" x14ac:dyDescent="0.25">
      <c r="A19" s="26" t="s">
        <v>39</v>
      </c>
      <c r="B19" s="60">
        <v>245056.4</v>
      </c>
      <c r="C19" s="60">
        <v>86007.1</v>
      </c>
      <c r="D19" s="62">
        <v>92595.5</v>
      </c>
      <c r="E19" s="63" t="s">
        <v>79</v>
      </c>
      <c r="F19" s="63" t="s">
        <v>79</v>
      </c>
      <c r="G19" s="62">
        <v>14615.4</v>
      </c>
      <c r="H19" s="62">
        <v>51838.400000000001</v>
      </c>
    </row>
    <row r="20" spans="1:8" s="1" customFormat="1" x14ac:dyDescent="0.25">
      <c r="A20" s="41" t="s">
        <v>37</v>
      </c>
      <c r="B20" s="60">
        <v>223956.5</v>
      </c>
      <c r="C20" s="60">
        <v>72391.399999999994</v>
      </c>
      <c r="D20" s="62">
        <v>92595.5</v>
      </c>
      <c r="E20" s="63" t="s">
        <v>79</v>
      </c>
      <c r="F20" s="63" t="s">
        <v>79</v>
      </c>
      <c r="G20" s="62">
        <v>14187.4</v>
      </c>
      <c r="H20" s="62">
        <v>44782.2</v>
      </c>
    </row>
    <row r="21" spans="1:8" s="1" customFormat="1" x14ac:dyDescent="0.25">
      <c r="A21" s="41" t="s">
        <v>38</v>
      </c>
      <c r="B21" s="60">
        <v>21099.9</v>
      </c>
      <c r="C21" s="60">
        <v>13615.7</v>
      </c>
      <c r="D21" s="63" t="s">
        <v>79</v>
      </c>
      <c r="E21" s="63" t="s">
        <v>79</v>
      </c>
      <c r="F21" s="63" t="s">
        <v>79</v>
      </c>
      <c r="G21" s="62">
        <v>428</v>
      </c>
      <c r="H21" s="62">
        <v>7056.2</v>
      </c>
    </row>
    <row r="22" spans="1:8" s="1" customFormat="1" x14ac:dyDescent="0.25">
      <c r="A22" s="41" t="s">
        <v>45</v>
      </c>
      <c r="B22" s="60">
        <v>2578740.2999999998</v>
      </c>
      <c r="C22" s="61">
        <v>937800.6</v>
      </c>
      <c r="D22" s="63">
        <v>138550.79999999999</v>
      </c>
      <c r="E22" s="63">
        <v>38602.300000000003</v>
      </c>
      <c r="F22" s="63">
        <v>592685.69999999995</v>
      </c>
      <c r="G22" s="63">
        <v>315261.90000000002</v>
      </c>
      <c r="H22" s="62">
        <v>549533.80000000005</v>
      </c>
    </row>
    <row r="23" spans="1:8" s="1" customFormat="1" x14ac:dyDescent="0.25">
      <c r="A23" s="26" t="s">
        <v>40</v>
      </c>
      <c r="B23" s="60">
        <v>1176550.6000000001</v>
      </c>
      <c r="C23" s="60">
        <v>551155.6</v>
      </c>
      <c r="D23" s="62">
        <v>52355.7</v>
      </c>
      <c r="E23" s="62">
        <v>18126.7</v>
      </c>
      <c r="F23" s="62">
        <v>89831.7</v>
      </c>
      <c r="G23" s="62">
        <v>184570.4</v>
      </c>
      <c r="H23" s="62">
        <v>279678.7</v>
      </c>
    </row>
    <row r="24" spans="1:8" s="1" customFormat="1" x14ac:dyDescent="0.25">
      <c r="A24" s="41" t="s">
        <v>37</v>
      </c>
      <c r="B24" s="60">
        <v>159603.9</v>
      </c>
      <c r="C24" s="60">
        <v>92470.399999999994</v>
      </c>
      <c r="D24" s="62" t="s">
        <v>79</v>
      </c>
      <c r="E24" s="62">
        <v>85.8</v>
      </c>
      <c r="F24" s="62" t="s">
        <v>79</v>
      </c>
      <c r="G24" s="62">
        <v>20251.900000000001</v>
      </c>
      <c r="H24" s="62">
        <v>46795.8</v>
      </c>
    </row>
    <row r="25" spans="1:8" s="1" customFormat="1" x14ac:dyDescent="0.25">
      <c r="A25" s="41" t="s">
        <v>38</v>
      </c>
      <c r="B25" s="60">
        <v>1242585.8</v>
      </c>
      <c r="C25" s="60">
        <v>294174.59999999998</v>
      </c>
      <c r="D25" s="63">
        <v>86195.1</v>
      </c>
      <c r="E25" s="62">
        <v>20389.8</v>
      </c>
      <c r="F25" s="63">
        <v>502854</v>
      </c>
      <c r="G25" s="62">
        <v>110439.6</v>
      </c>
      <c r="H25" s="62">
        <v>223059.3</v>
      </c>
    </row>
    <row r="26" spans="1:8" s="1" customFormat="1" x14ac:dyDescent="0.25">
      <c r="A26" s="41" t="s">
        <v>45</v>
      </c>
      <c r="B26" s="60">
        <v>28593.200000000001</v>
      </c>
      <c r="C26" s="60">
        <v>4915.6000000000004</v>
      </c>
      <c r="D26" s="62">
        <v>7299.1</v>
      </c>
      <c r="E26" s="62">
        <v>3167.2</v>
      </c>
      <c r="F26" s="62">
        <v>2590.8000000000002</v>
      </c>
      <c r="G26" s="62">
        <v>4385.1000000000004</v>
      </c>
      <c r="H26" s="62">
        <v>6235.4</v>
      </c>
    </row>
    <row r="27" spans="1:8" s="1" customFormat="1" x14ac:dyDescent="0.25">
      <c r="A27" s="26" t="s">
        <v>41</v>
      </c>
      <c r="B27" s="60">
        <v>21363.7</v>
      </c>
      <c r="C27" s="60">
        <v>2257.8000000000002</v>
      </c>
      <c r="D27" s="62">
        <v>7299.1</v>
      </c>
      <c r="E27" s="62">
        <v>3154</v>
      </c>
      <c r="F27" s="62">
        <v>2293.4</v>
      </c>
      <c r="G27" s="62">
        <v>3198</v>
      </c>
      <c r="H27" s="62">
        <v>3161.4</v>
      </c>
    </row>
    <row r="28" spans="1:8" s="1" customFormat="1" x14ac:dyDescent="0.25">
      <c r="A28" s="41" t="s">
        <v>37</v>
      </c>
      <c r="B28" s="60">
        <v>2135.6</v>
      </c>
      <c r="C28" s="60">
        <v>784.2</v>
      </c>
      <c r="D28" s="62" t="s">
        <v>79</v>
      </c>
      <c r="E28" s="62" t="s">
        <v>79</v>
      </c>
      <c r="F28" s="62" t="s">
        <v>79</v>
      </c>
      <c r="G28" s="62">
        <v>875.5</v>
      </c>
      <c r="H28" s="62">
        <v>475.9</v>
      </c>
    </row>
    <row r="29" spans="1:8" s="1" customFormat="1" x14ac:dyDescent="0.25">
      <c r="A29" s="41" t="s">
        <v>38</v>
      </c>
      <c r="B29" s="60">
        <v>5093.8999999999996</v>
      </c>
      <c r="C29" s="60">
        <v>1873.6</v>
      </c>
      <c r="D29" s="63" t="s">
        <v>79</v>
      </c>
      <c r="E29" s="63">
        <v>13.2</v>
      </c>
      <c r="F29" s="63">
        <v>297.39999999999998</v>
      </c>
      <c r="G29" s="62">
        <v>311.60000000000002</v>
      </c>
      <c r="H29" s="62">
        <v>2598.1</v>
      </c>
    </row>
    <row r="30" spans="1:8" s="1" customFormat="1" x14ac:dyDescent="0.25">
      <c r="A30" s="26" t="s">
        <v>42</v>
      </c>
      <c r="B30" s="60">
        <v>291238</v>
      </c>
      <c r="C30" s="60">
        <v>174809.8</v>
      </c>
      <c r="D30" s="63">
        <v>12860.4</v>
      </c>
      <c r="E30" s="62">
        <v>3780.7</v>
      </c>
      <c r="F30" s="62">
        <v>3408.7</v>
      </c>
      <c r="G30" s="62">
        <v>26922</v>
      </c>
      <c r="H30" s="62">
        <v>69456.399999999994</v>
      </c>
    </row>
    <row r="31" spans="1:8" s="1" customFormat="1" x14ac:dyDescent="0.25">
      <c r="A31" s="41" t="s">
        <v>37</v>
      </c>
      <c r="B31" s="60">
        <v>121825.2</v>
      </c>
      <c r="C31" s="60">
        <v>79639</v>
      </c>
      <c r="D31" s="62">
        <v>1322.4</v>
      </c>
      <c r="E31" s="62">
        <v>2709.7</v>
      </c>
      <c r="F31" s="62">
        <v>338</v>
      </c>
      <c r="G31" s="62">
        <v>12018.4</v>
      </c>
      <c r="H31" s="62">
        <v>25797.7</v>
      </c>
    </row>
    <row r="32" spans="1:8" s="1" customFormat="1" x14ac:dyDescent="0.25">
      <c r="A32" s="41" t="s">
        <v>38</v>
      </c>
      <c r="B32" s="60">
        <v>16260.9</v>
      </c>
      <c r="C32" s="60">
        <v>10158.5</v>
      </c>
      <c r="D32" s="62" t="s">
        <v>79</v>
      </c>
      <c r="E32" s="62">
        <v>11</v>
      </c>
      <c r="F32" s="62" t="s">
        <v>79</v>
      </c>
      <c r="G32" s="62">
        <v>2044.1</v>
      </c>
      <c r="H32" s="62">
        <v>4047.3</v>
      </c>
    </row>
    <row r="33" spans="1:8" s="1" customFormat="1" x14ac:dyDescent="0.25">
      <c r="A33" s="41" t="s">
        <v>45</v>
      </c>
      <c r="B33" s="60">
        <v>153151.9</v>
      </c>
      <c r="C33" s="60">
        <v>85012.3</v>
      </c>
      <c r="D33" s="63">
        <v>11538</v>
      </c>
      <c r="E33" s="62">
        <v>1060</v>
      </c>
      <c r="F33" s="63">
        <v>3070.7</v>
      </c>
      <c r="G33" s="62">
        <v>12859.5</v>
      </c>
      <c r="H33" s="62">
        <v>39611.4</v>
      </c>
    </row>
    <row r="34" spans="1:8" s="1" customFormat="1" x14ac:dyDescent="0.25">
      <c r="A34" s="26" t="s">
        <v>46</v>
      </c>
      <c r="B34" s="60">
        <v>52343.8</v>
      </c>
      <c r="C34" s="60">
        <v>14784.6</v>
      </c>
      <c r="D34" s="62">
        <v>2797.6</v>
      </c>
      <c r="E34" s="62">
        <v>92.7</v>
      </c>
      <c r="F34" s="62">
        <v>5037.5</v>
      </c>
      <c r="G34" s="62">
        <v>7252.5</v>
      </c>
      <c r="H34" s="62">
        <v>22115.9</v>
      </c>
    </row>
    <row r="35" spans="1:8" s="1" customFormat="1" x14ac:dyDescent="0.25">
      <c r="A35" s="41" t="s">
        <v>37</v>
      </c>
      <c r="B35" s="60">
        <v>45506.3</v>
      </c>
      <c r="C35" s="60">
        <v>12106.3</v>
      </c>
      <c r="D35" s="62">
        <v>2797.6</v>
      </c>
      <c r="E35" s="62">
        <v>86.2</v>
      </c>
      <c r="F35" s="62">
        <v>5029.3999999999996</v>
      </c>
      <c r="G35" s="62">
        <v>6387.6</v>
      </c>
      <c r="H35" s="62">
        <v>18836.2</v>
      </c>
    </row>
    <row r="36" spans="1:8" s="1" customFormat="1" x14ac:dyDescent="0.25">
      <c r="A36" s="41" t="s">
        <v>38</v>
      </c>
      <c r="B36" s="60">
        <v>1955.1</v>
      </c>
      <c r="C36" s="60">
        <v>480.9</v>
      </c>
      <c r="D36" s="62" t="s">
        <v>79</v>
      </c>
      <c r="E36" s="62">
        <v>6.5</v>
      </c>
      <c r="F36" s="62" t="s">
        <v>79</v>
      </c>
      <c r="G36" s="62">
        <v>683.8</v>
      </c>
      <c r="H36" s="62">
        <v>783.9</v>
      </c>
    </row>
    <row r="37" spans="1:8" s="1" customFormat="1" x14ac:dyDescent="0.25">
      <c r="A37" s="41" t="s">
        <v>45</v>
      </c>
      <c r="B37" s="60">
        <v>4882.3999999999996</v>
      </c>
      <c r="C37" s="60">
        <v>2197.4</v>
      </c>
      <c r="D37" s="63" t="s">
        <v>79</v>
      </c>
      <c r="E37" s="62" t="s">
        <v>79</v>
      </c>
      <c r="F37" s="63">
        <v>8.1</v>
      </c>
      <c r="G37" s="62">
        <v>181.1</v>
      </c>
      <c r="H37" s="62">
        <v>2495.8000000000002</v>
      </c>
    </row>
    <row r="38" spans="1:8" s="1" customFormat="1" x14ac:dyDescent="0.25">
      <c r="A38" s="26" t="s">
        <v>43</v>
      </c>
      <c r="B38" s="60">
        <v>106219.2</v>
      </c>
      <c r="C38" s="60">
        <v>36675.199999999997</v>
      </c>
      <c r="D38" s="63">
        <v>18591.400000000001</v>
      </c>
      <c r="E38" s="63">
        <v>327.7</v>
      </c>
      <c r="F38" s="63">
        <v>608.1</v>
      </c>
      <c r="G38" s="62">
        <v>13288.8</v>
      </c>
      <c r="H38" s="62">
        <v>36728</v>
      </c>
    </row>
    <row r="39" spans="1:8" s="1" customFormat="1" x14ac:dyDescent="0.25">
      <c r="A39" s="41" t="s">
        <v>37</v>
      </c>
      <c r="B39" s="60">
        <v>99000.5</v>
      </c>
      <c r="C39" s="60">
        <v>34141.800000000003</v>
      </c>
      <c r="D39" s="62">
        <v>18591.400000000001</v>
      </c>
      <c r="E39" s="62">
        <v>327.7</v>
      </c>
      <c r="F39" s="62">
        <v>608.1</v>
      </c>
      <c r="G39" s="62">
        <v>12099.4</v>
      </c>
      <c r="H39" s="62">
        <v>33232.1</v>
      </c>
    </row>
    <row r="40" spans="1:8" s="1" customFormat="1" x14ac:dyDescent="0.25">
      <c r="A40" s="41" t="s">
        <v>38</v>
      </c>
      <c r="B40" s="60">
        <v>4488.8999999999996</v>
      </c>
      <c r="C40" s="60">
        <v>1770.7</v>
      </c>
      <c r="D40" s="62" t="s">
        <v>79</v>
      </c>
      <c r="E40" s="62" t="s">
        <v>79</v>
      </c>
      <c r="F40" s="62" t="s">
        <v>79</v>
      </c>
      <c r="G40" s="62">
        <v>938</v>
      </c>
      <c r="H40" s="62">
        <v>1780.2</v>
      </c>
    </row>
    <row r="41" spans="1:8" s="1" customFormat="1" x14ac:dyDescent="0.25">
      <c r="A41" s="41" t="s">
        <v>45</v>
      </c>
      <c r="B41" s="60">
        <v>2729.8</v>
      </c>
      <c r="C41" s="60">
        <v>762.7</v>
      </c>
      <c r="D41" s="63" t="s">
        <v>79</v>
      </c>
      <c r="E41" s="63" t="s">
        <v>79</v>
      </c>
      <c r="F41" s="63" t="s">
        <v>79</v>
      </c>
      <c r="G41" s="62">
        <v>251.4</v>
      </c>
      <c r="H41" s="62">
        <v>1715.7</v>
      </c>
    </row>
    <row r="42" spans="1:8" s="1" customFormat="1" x14ac:dyDescent="0.25">
      <c r="A42" s="26" t="s">
        <v>44</v>
      </c>
      <c r="B42" s="60">
        <v>59698.9</v>
      </c>
      <c r="C42" s="60">
        <v>45012.1</v>
      </c>
      <c r="D42" s="63" t="s">
        <v>79</v>
      </c>
      <c r="E42" s="63" t="s">
        <v>79</v>
      </c>
      <c r="F42" s="63">
        <v>660</v>
      </c>
      <c r="G42" s="62">
        <v>5034.3999999999996</v>
      </c>
      <c r="H42" s="62">
        <v>8992.4</v>
      </c>
    </row>
    <row r="43" spans="1:8" s="1" customFormat="1" x14ac:dyDescent="0.25">
      <c r="A43" s="41" t="s">
        <v>37</v>
      </c>
      <c r="B43" s="60">
        <v>6209.5</v>
      </c>
      <c r="C43" s="60">
        <v>4313.6000000000004</v>
      </c>
      <c r="D43" s="63" t="s">
        <v>79</v>
      </c>
      <c r="E43" s="63" t="s">
        <v>79</v>
      </c>
      <c r="F43" s="62">
        <v>660</v>
      </c>
      <c r="G43" s="62">
        <v>65.3</v>
      </c>
      <c r="H43" s="62">
        <v>1170.5999999999999</v>
      </c>
    </row>
    <row r="44" spans="1:8" s="1" customFormat="1" x14ac:dyDescent="0.25">
      <c r="A44" s="41" t="s">
        <v>38</v>
      </c>
      <c r="B44" s="60">
        <v>1212.0999999999999</v>
      </c>
      <c r="C44" s="60">
        <v>782.1</v>
      </c>
      <c r="D44" s="63" t="s">
        <v>79</v>
      </c>
      <c r="E44" s="63" t="s">
        <v>79</v>
      </c>
      <c r="F44" s="62" t="s">
        <v>79</v>
      </c>
      <c r="G44" s="63">
        <v>130</v>
      </c>
      <c r="H44" s="62">
        <v>300</v>
      </c>
    </row>
    <row r="45" spans="1:8" s="1" customFormat="1" x14ac:dyDescent="0.25">
      <c r="A45" s="41" t="s">
        <v>45</v>
      </c>
      <c r="B45" s="60">
        <v>52277.3</v>
      </c>
      <c r="C45" s="60">
        <v>39916.400000000001</v>
      </c>
      <c r="D45" s="63" t="s">
        <v>79</v>
      </c>
      <c r="E45" s="63" t="s">
        <v>79</v>
      </c>
      <c r="F45" s="63" t="s">
        <v>79</v>
      </c>
      <c r="G45" s="63">
        <v>4839.1000000000004</v>
      </c>
      <c r="H45" s="62">
        <v>7521.8</v>
      </c>
    </row>
    <row r="46" spans="1:8" ht="15.75" customHeight="1" x14ac:dyDescent="0.25">
      <c r="A46" s="29"/>
      <c r="B46" s="29"/>
      <c r="C46" s="29"/>
      <c r="D46" s="29"/>
      <c r="E46" s="29"/>
      <c r="F46" s="29"/>
      <c r="G46" s="29"/>
      <c r="H46" s="29"/>
    </row>
    <row r="47" spans="1:8" ht="15.75" customHeight="1" x14ac:dyDescent="0.25">
      <c r="A47" s="30"/>
      <c r="B47" s="30"/>
      <c r="C47" s="30"/>
      <c r="D47" s="30"/>
      <c r="E47" s="30"/>
      <c r="F47" s="30"/>
      <c r="G47" s="30"/>
      <c r="H47" s="30"/>
    </row>
    <row r="48" spans="1:8" x14ac:dyDescent="0.25">
      <c r="A48" s="22"/>
      <c r="B48" s="22"/>
      <c r="C48" s="22"/>
      <c r="D48" s="22"/>
      <c r="E48" s="22"/>
      <c r="F48" s="22"/>
      <c r="G48" s="22"/>
      <c r="H48" s="22"/>
    </row>
  </sheetData>
  <mergeCells count="8">
    <mergeCell ref="H5:H6"/>
    <mergeCell ref="A2:H2"/>
    <mergeCell ref="B3:H3"/>
    <mergeCell ref="A4:A6"/>
    <mergeCell ref="B4:B6"/>
    <mergeCell ref="C4:H4"/>
    <mergeCell ref="C5:F5"/>
    <mergeCell ref="G5:G6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2" sqref="A2:H2"/>
    </sheetView>
  </sheetViews>
  <sheetFormatPr defaultRowHeight="15" x14ac:dyDescent="0.25"/>
  <cols>
    <col min="1" max="1" width="20.140625" customWidth="1"/>
    <col min="2" max="2" width="15" customWidth="1"/>
    <col min="3" max="3" width="17" customWidth="1"/>
    <col min="4" max="4" width="15" customWidth="1"/>
    <col min="5" max="5" width="15.85546875" customWidth="1"/>
    <col min="6" max="6" width="15" customWidth="1"/>
    <col min="7" max="7" width="16.28515625" customWidth="1"/>
    <col min="8" max="8" width="16.710937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</row>
    <row r="2" spans="1:9" x14ac:dyDescent="0.25">
      <c r="A2" s="79" t="s">
        <v>75</v>
      </c>
      <c r="B2" s="79"/>
      <c r="C2" s="79"/>
      <c r="D2" s="79"/>
      <c r="E2" s="79"/>
      <c r="F2" s="79"/>
      <c r="G2" s="79"/>
      <c r="H2" s="79"/>
    </row>
    <row r="3" spans="1:9" x14ac:dyDescent="0.25">
      <c r="A3" s="26"/>
      <c r="B3" s="80" t="s">
        <v>33</v>
      </c>
      <c r="C3" s="80" t="s">
        <v>0</v>
      </c>
      <c r="D3" s="80" t="s">
        <v>0</v>
      </c>
      <c r="E3" s="80" t="s">
        <v>0</v>
      </c>
      <c r="F3" s="80" t="s">
        <v>0</v>
      </c>
      <c r="G3" s="80" t="s">
        <v>0</v>
      </c>
      <c r="H3" s="80" t="s">
        <v>0</v>
      </c>
    </row>
    <row r="4" spans="1:9" ht="18.75" customHeight="1" x14ac:dyDescent="0.25">
      <c r="A4" s="81"/>
      <c r="B4" s="82" t="s">
        <v>24</v>
      </c>
      <c r="C4" s="85" t="s">
        <v>25</v>
      </c>
      <c r="D4" s="86"/>
      <c r="E4" s="86"/>
      <c r="F4" s="86"/>
      <c r="G4" s="86"/>
      <c r="H4" s="86"/>
      <c r="I4" s="2"/>
    </row>
    <row r="5" spans="1:9" ht="21.75" customHeight="1" x14ac:dyDescent="0.25">
      <c r="A5" s="81"/>
      <c r="B5" s="83"/>
      <c r="C5" s="85" t="s">
        <v>26</v>
      </c>
      <c r="D5" s="86"/>
      <c r="E5" s="86"/>
      <c r="F5" s="81"/>
      <c r="G5" s="82" t="s">
        <v>31</v>
      </c>
      <c r="H5" s="77" t="s">
        <v>32</v>
      </c>
      <c r="I5" s="2"/>
    </row>
    <row r="6" spans="1:9" ht="84.75" customHeight="1" x14ac:dyDescent="0.25">
      <c r="A6" s="81"/>
      <c r="B6" s="84"/>
      <c r="C6" s="27" t="s">
        <v>27</v>
      </c>
      <c r="D6" s="27" t="s">
        <v>28</v>
      </c>
      <c r="E6" s="27" t="s">
        <v>29</v>
      </c>
      <c r="F6" s="27" t="s">
        <v>30</v>
      </c>
      <c r="G6" s="84"/>
      <c r="H6" s="78"/>
      <c r="I6" s="2"/>
    </row>
    <row r="7" spans="1:9" x14ac:dyDescent="0.25">
      <c r="A7" s="28" t="s">
        <v>7</v>
      </c>
      <c r="B7" s="64">
        <v>21218268.899999999</v>
      </c>
      <c r="C7" s="64">
        <v>8233976.7999999998</v>
      </c>
      <c r="D7" s="64">
        <v>1508920.5</v>
      </c>
      <c r="E7" s="64">
        <v>199520.1</v>
      </c>
      <c r="F7" s="64">
        <v>5377621.4000000004</v>
      </c>
      <c r="G7" s="64">
        <v>1545678.5</v>
      </c>
      <c r="H7" s="64">
        <v>4302086.5</v>
      </c>
    </row>
    <row r="8" spans="1:9" x14ac:dyDescent="0.25">
      <c r="A8" s="31" t="s">
        <v>63</v>
      </c>
      <c r="B8" s="65">
        <v>326100.09999999998</v>
      </c>
      <c r="C8" s="65">
        <v>103727.7</v>
      </c>
      <c r="D8" s="65">
        <v>5691.2</v>
      </c>
      <c r="E8" s="65">
        <v>7958</v>
      </c>
      <c r="F8" s="65" t="s">
        <v>79</v>
      </c>
      <c r="G8" s="65">
        <v>34192.5</v>
      </c>
      <c r="H8" s="65">
        <v>174530.7</v>
      </c>
    </row>
    <row r="9" spans="1:9" x14ac:dyDescent="0.25">
      <c r="A9" s="31" t="s">
        <v>8</v>
      </c>
      <c r="B9" s="65">
        <v>5815317.5</v>
      </c>
      <c r="C9" s="65">
        <v>2573858.1</v>
      </c>
      <c r="D9" s="65">
        <v>331208.8</v>
      </c>
      <c r="E9" s="65">
        <v>19006.3</v>
      </c>
      <c r="F9" s="65">
        <v>1916049.4</v>
      </c>
      <c r="G9" s="65">
        <v>181899</v>
      </c>
      <c r="H9" s="65">
        <v>784279</v>
      </c>
    </row>
    <row r="10" spans="1:9" x14ac:dyDescent="0.25">
      <c r="A10" s="31" t="s">
        <v>9</v>
      </c>
      <c r="B10" s="65">
        <v>404125.1</v>
      </c>
      <c r="C10" s="65">
        <v>103051</v>
      </c>
      <c r="D10" s="65">
        <v>68805.2</v>
      </c>
      <c r="E10" s="65">
        <v>12754.6</v>
      </c>
      <c r="F10" s="65">
        <v>106172.6</v>
      </c>
      <c r="G10" s="65">
        <v>27395.5</v>
      </c>
      <c r="H10" s="65">
        <v>76492.600000000006</v>
      </c>
    </row>
    <row r="11" spans="1:9" x14ac:dyDescent="0.25">
      <c r="A11" s="31" t="s">
        <v>10</v>
      </c>
      <c r="B11" s="65">
        <v>225616.1</v>
      </c>
      <c r="C11" s="65">
        <v>40624.9</v>
      </c>
      <c r="D11" s="65">
        <v>34852.1</v>
      </c>
      <c r="E11" s="65" t="s">
        <v>80</v>
      </c>
      <c r="F11" s="65">
        <v>19962.599999999999</v>
      </c>
      <c r="G11" s="65">
        <v>57246.7</v>
      </c>
      <c r="H11" s="65">
        <v>62074.5</v>
      </c>
    </row>
    <row r="12" spans="1:9" x14ac:dyDescent="0.25">
      <c r="A12" s="31" t="s">
        <v>11</v>
      </c>
      <c r="B12" s="65">
        <v>631.79999999999995</v>
      </c>
      <c r="C12" s="65" t="s">
        <v>79</v>
      </c>
      <c r="D12" s="65" t="s">
        <v>79</v>
      </c>
      <c r="E12" s="65" t="s">
        <v>79</v>
      </c>
      <c r="F12" s="65" t="s">
        <v>79</v>
      </c>
      <c r="G12" s="65">
        <v>631.79999999999995</v>
      </c>
      <c r="H12" s="65" t="s">
        <v>79</v>
      </c>
    </row>
    <row r="13" spans="1:9" x14ac:dyDescent="0.25">
      <c r="A13" s="31" t="s">
        <v>12</v>
      </c>
      <c r="B13" s="65">
        <v>259326.3</v>
      </c>
      <c r="C13" s="65">
        <v>30420.400000000001</v>
      </c>
      <c r="D13" s="65">
        <v>73104.600000000006</v>
      </c>
      <c r="E13" s="65">
        <v>795.2</v>
      </c>
      <c r="F13" s="65">
        <v>54304.800000000003</v>
      </c>
      <c r="G13" s="65">
        <v>23435.5</v>
      </c>
      <c r="H13" s="65">
        <v>76865.8</v>
      </c>
    </row>
    <row r="14" spans="1:9" x14ac:dyDescent="0.25">
      <c r="A14" s="31" t="s">
        <v>13</v>
      </c>
      <c r="B14" s="65">
        <v>91362.1</v>
      </c>
      <c r="C14" s="65">
        <v>12852</v>
      </c>
      <c r="D14" s="65">
        <v>3759.3</v>
      </c>
      <c r="E14" s="65" t="s">
        <v>79</v>
      </c>
      <c r="F14" s="65" t="s">
        <v>79</v>
      </c>
      <c r="G14" s="65">
        <v>13335.3</v>
      </c>
      <c r="H14" s="65">
        <v>61415.5</v>
      </c>
    </row>
    <row r="15" spans="1:9" x14ac:dyDescent="0.25">
      <c r="A15" s="31" t="s">
        <v>14</v>
      </c>
      <c r="B15" s="65">
        <v>166151.79999999999</v>
      </c>
      <c r="C15" s="65">
        <v>18452.3</v>
      </c>
      <c r="D15" s="65" t="s">
        <v>79</v>
      </c>
      <c r="E15" s="65">
        <v>3422.2</v>
      </c>
      <c r="F15" s="65" t="s">
        <v>79</v>
      </c>
      <c r="G15" s="65">
        <v>91627.3</v>
      </c>
      <c r="H15" s="65">
        <v>52650</v>
      </c>
    </row>
    <row r="16" spans="1:9" x14ac:dyDescent="0.25">
      <c r="A16" s="31" t="s">
        <v>15</v>
      </c>
      <c r="B16" s="65">
        <v>1260908.2</v>
      </c>
      <c r="C16" s="65">
        <v>642098.19999999995</v>
      </c>
      <c r="D16" s="65">
        <v>82717.2</v>
      </c>
      <c r="E16" s="65">
        <v>2704</v>
      </c>
      <c r="F16" s="65">
        <v>80560.800000000003</v>
      </c>
      <c r="G16" s="65">
        <v>83006.2</v>
      </c>
      <c r="H16" s="65">
        <v>369821.8</v>
      </c>
    </row>
    <row r="17" spans="1:8" x14ac:dyDescent="0.25">
      <c r="A17" s="31" t="s">
        <v>64</v>
      </c>
      <c r="B17" s="65">
        <v>4845309.3</v>
      </c>
      <c r="C17" s="65">
        <v>1602796.8</v>
      </c>
      <c r="D17" s="65">
        <v>298251.2</v>
      </c>
      <c r="E17" s="65">
        <v>88756.9</v>
      </c>
      <c r="F17" s="65">
        <v>1453772</v>
      </c>
      <c r="G17" s="65">
        <v>138849.60000000001</v>
      </c>
      <c r="H17" s="65">
        <v>1262817.7</v>
      </c>
    </row>
    <row r="18" spans="1:8" x14ac:dyDescent="0.25">
      <c r="A18" s="31" t="s">
        <v>16</v>
      </c>
      <c r="B18" s="65">
        <v>233732.1</v>
      </c>
      <c r="C18" s="65">
        <v>75954.5</v>
      </c>
      <c r="D18" s="65">
        <v>92496.1</v>
      </c>
      <c r="E18" s="65" t="s">
        <v>79</v>
      </c>
      <c r="F18" s="65" t="s">
        <v>79</v>
      </c>
      <c r="G18" s="65">
        <v>13810.1</v>
      </c>
      <c r="H18" s="65">
        <v>51471.4</v>
      </c>
    </row>
    <row r="19" spans="1:8" x14ac:dyDescent="0.25">
      <c r="A19" s="67" t="s">
        <v>71</v>
      </c>
      <c r="B19" s="65">
        <v>527.70000000000005</v>
      </c>
      <c r="C19" s="65" t="s">
        <v>79</v>
      </c>
      <c r="D19" s="65" t="s">
        <v>80</v>
      </c>
      <c r="E19" s="65" t="s">
        <v>79</v>
      </c>
      <c r="F19" s="65" t="s">
        <v>79</v>
      </c>
      <c r="G19" s="65" t="s">
        <v>79</v>
      </c>
      <c r="H19" s="65" t="s">
        <v>79</v>
      </c>
    </row>
    <row r="20" spans="1:8" x14ac:dyDescent="0.25">
      <c r="A20" s="31" t="s">
        <v>17</v>
      </c>
      <c r="B20" s="65">
        <v>855895.8</v>
      </c>
      <c r="C20" s="65">
        <v>265959.90000000002</v>
      </c>
      <c r="D20" s="65">
        <v>30066.2</v>
      </c>
      <c r="E20" s="65">
        <v>28121.3</v>
      </c>
      <c r="F20" s="65">
        <v>83480.2</v>
      </c>
      <c r="G20" s="65">
        <v>120914.9</v>
      </c>
      <c r="H20" s="65">
        <v>327353.3</v>
      </c>
    </row>
    <row r="21" spans="1:8" x14ac:dyDescent="0.25">
      <c r="A21" s="31" t="s">
        <v>18</v>
      </c>
      <c r="B21" s="65">
        <v>5988975</v>
      </c>
      <c r="C21" s="65">
        <v>2557493</v>
      </c>
      <c r="D21" s="65">
        <v>287222</v>
      </c>
      <c r="E21" s="65">
        <v>29038.7</v>
      </c>
      <c r="F21" s="65">
        <v>1585313.4</v>
      </c>
      <c r="G21" s="65">
        <v>619683.5</v>
      </c>
      <c r="H21" s="65">
        <v>895262.7</v>
      </c>
    </row>
    <row r="22" spans="1:8" x14ac:dyDescent="0.25">
      <c r="A22" s="31" t="s">
        <v>19</v>
      </c>
      <c r="B22" s="65">
        <v>50484.3</v>
      </c>
      <c r="C22" s="65">
        <v>7522.9</v>
      </c>
      <c r="D22" s="65">
        <v>36160.800000000003</v>
      </c>
      <c r="E22" s="65" t="s">
        <v>79</v>
      </c>
      <c r="F22" s="65" t="s">
        <v>79</v>
      </c>
      <c r="G22" s="65">
        <v>4510.1000000000004</v>
      </c>
      <c r="H22" s="65">
        <v>2290.5</v>
      </c>
    </row>
    <row r="23" spans="1:8" x14ac:dyDescent="0.25">
      <c r="A23" s="31" t="s">
        <v>20</v>
      </c>
      <c r="B23" s="65">
        <v>17739</v>
      </c>
      <c r="C23" s="65" t="s">
        <v>80</v>
      </c>
      <c r="D23" s="65">
        <v>7948.5</v>
      </c>
      <c r="E23" s="65" t="s">
        <v>79</v>
      </c>
      <c r="F23" s="65" t="s">
        <v>79</v>
      </c>
      <c r="G23" s="65" t="s">
        <v>79</v>
      </c>
      <c r="H23" s="65">
        <v>9120.5</v>
      </c>
    </row>
    <row r="24" spans="1:8" x14ac:dyDescent="0.25">
      <c r="A24" s="68" t="s">
        <v>21</v>
      </c>
      <c r="B24" s="65">
        <v>568113.9</v>
      </c>
      <c r="C24" s="65">
        <v>197753.1</v>
      </c>
      <c r="D24" s="65">
        <v>89989.4</v>
      </c>
      <c r="E24" s="65" t="s">
        <v>80</v>
      </c>
      <c r="F24" s="65">
        <v>50463</v>
      </c>
      <c r="G24" s="65">
        <v>129362.6</v>
      </c>
      <c r="H24" s="65">
        <v>93908.2</v>
      </c>
    </row>
    <row r="25" spans="1:8" x14ac:dyDescent="0.25">
      <c r="A25" s="31" t="s">
        <v>22</v>
      </c>
      <c r="B25" s="65">
        <v>34530.5</v>
      </c>
      <c r="C25" s="65">
        <v>342</v>
      </c>
      <c r="D25" s="65">
        <v>5643</v>
      </c>
      <c r="E25" s="65" t="s">
        <v>79</v>
      </c>
      <c r="F25" s="65">
        <v>27542.6</v>
      </c>
      <c r="G25" s="65">
        <v>1002.9</v>
      </c>
      <c r="H25" s="65" t="s">
        <v>79</v>
      </c>
    </row>
    <row r="26" spans="1:8" x14ac:dyDescent="0.25">
      <c r="A26" s="31" t="s">
        <v>23</v>
      </c>
      <c r="B26" s="65">
        <v>4427.3999999999996</v>
      </c>
      <c r="C26" s="65" t="s">
        <v>79</v>
      </c>
      <c r="D26" s="65">
        <v>4388.7</v>
      </c>
      <c r="E26" s="65" t="s">
        <v>80</v>
      </c>
      <c r="F26" s="65" t="s">
        <v>79</v>
      </c>
      <c r="G26" s="65" t="s">
        <v>79</v>
      </c>
      <c r="H26" s="65" t="s">
        <v>79</v>
      </c>
    </row>
    <row r="27" spans="1:8" x14ac:dyDescent="0.25">
      <c r="A27" s="34" t="s">
        <v>59</v>
      </c>
      <c r="B27" s="66">
        <v>68994.899999999994</v>
      </c>
      <c r="C27" s="66">
        <v>400</v>
      </c>
      <c r="D27" s="66">
        <v>56088.5</v>
      </c>
      <c r="E27" s="66" t="s">
        <v>80</v>
      </c>
      <c r="F27" s="66" t="s">
        <v>79</v>
      </c>
      <c r="G27" s="66">
        <v>4775</v>
      </c>
      <c r="H27" s="66">
        <v>1732.3</v>
      </c>
    </row>
    <row r="28" spans="1:8" x14ac:dyDescent="0.25">
      <c r="A28" s="51"/>
      <c r="B28" s="32"/>
      <c r="C28" s="33"/>
      <c r="D28" s="32"/>
      <c r="E28" s="33"/>
      <c r="F28" s="33"/>
      <c r="G28" s="32"/>
      <c r="H28" s="32"/>
    </row>
    <row r="29" spans="1:8" x14ac:dyDescent="0.25">
      <c r="A29" s="51" t="str">
        <f>'[1]2'!$A$29</f>
        <v>№ 13-02-4/8299-ВН</v>
      </c>
      <c r="B29" s="32"/>
      <c r="C29" s="33"/>
      <c r="D29" s="32"/>
      <c r="E29" s="33"/>
      <c r="F29" s="33"/>
      <c r="G29" s="32"/>
      <c r="H29" s="32"/>
    </row>
    <row r="30" spans="1:8" x14ac:dyDescent="0.25">
      <c r="A30" s="51" t="s">
        <v>78</v>
      </c>
      <c r="B30" s="32"/>
      <c r="C30" s="33"/>
      <c r="D30" s="32"/>
      <c r="E30" s="33"/>
      <c r="F30" s="33"/>
      <c r="G30" s="32"/>
      <c r="H30" s="32"/>
    </row>
    <row r="31" spans="1:8" x14ac:dyDescent="0.25">
      <c r="A31" s="87" t="s">
        <v>50</v>
      </c>
      <c r="B31" s="87"/>
      <c r="C31" s="35" t="s">
        <v>60</v>
      </c>
      <c r="D31" s="42"/>
      <c r="E31" s="48" t="s">
        <v>65</v>
      </c>
      <c r="F31" s="46"/>
      <c r="G31" s="52" t="s">
        <v>70</v>
      </c>
      <c r="H31" s="53"/>
    </row>
    <row r="32" spans="1:8" ht="24.75" customHeight="1" x14ac:dyDescent="0.25">
      <c r="A32" s="88" t="s">
        <v>61</v>
      </c>
      <c r="B32" s="88"/>
      <c r="C32" s="89" t="s">
        <v>68</v>
      </c>
      <c r="D32" s="89"/>
      <c r="E32" s="47" t="s">
        <v>67</v>
      </c>
      <c r="F32" s="36"/>
      <c r="G32" s="90" t="s">
        <v>69</v>
      </c>
      <c r="H32" s="90"/>
    </row>
    <row r="33" spans="1:8" x14ac:dyDescent="0.25">
      <c r="A33" s="22"/>
      <c r="B33" s="22"/>
      <c r="C33" s="22"/>
      <c r="D33" s="22"/>
      <c r="E33" s="22"/>
      <c r="F33" s="22"/>
      <c r="G33" s="22"/>
      <c r="H33" s="22"/>
    </row>
    <row r="34" spans="1:8" x14ac:dyDescent="0.25">
      <c r="A34" s="22"/>
      <c r="B34" s="22"/>
      <c r="C34" s="22"/>
      <c r="D34" s="22"/>
      <c r="E34" s="22"/>
      <c r="F34" s="22"/>
      <c r="G34" s="22"/>
      <c r="H34" s="22"/>
    </row>
    <row r="35" spans="1:8" x14ac:dyDescent="0.25">
      <c r="A35" s="22"/>
      <c r="B35" s="22"/>
      <c r="C35" s="22"/>
      <c r="D35" s="22"/>
      <c r="E35" s="22"/>
      <c r="F35" s="22"/>
      <c r="G35" s="22"/>
      <c r="H35" s="22"/>
    </row>
    <row r="36" spans="1:8" x14ac:dyDescent="0.25">
      <c r="A36" s="22"/>
      <c r="B36" s="22"/>
      <c r="C36" s="22"/>
      <c r="D36" s="22"/>
      <c r="E36" s="22"/>
      <c r="F36" s="22"/>
      <c r="G36" s="22"/>
      <c r="H36" s="22"/>
    </row>
    <row r="37" spans="1:8" x14ac:dyDescent="0.25">
      <c r="A37" s="22"/>
      <c r="B37" s="22"/>
      <c r="C37" s="22"/>
      <c r="D37" s="22"/>
      <c r="E37" s="22"/>
      <c r="F37" s="22"/>
      <c r="G37" s="22"/>
      <c r="H37" s="22"/>
    </row>
    <row r="38" spans="1:8" x14ac:dyDescent="0.25">
      <c r="A38" s="22"/>
      <c r="B38" s="22"/>
      <c r="C38" s="22"/>
      <c r="D38" s="22"/>
      <c r="E38" s="22"/>
      <c r="F38" s="22"/>
      <c r="G38" s="22"/>
      <c r="H38" s="22"/>
    </row>
  </sheetData>
  <mergeCells count="12">
    <mergeCell ref="A31:B31"/>
    <mergeCell ref="A32:B32"/>
    <mergeCell ref="A2:H2"/>
    <mergeCell ref="B3:H3"/>
    <mergeCell ref="A4:A6"/>
    <mergeCell ref="B4:B6"/>
    <mergeCell ref="C4:H4"/>
    <mergeCell ref="C5:F5"/>
    <mergeCell ref="G5:G6"/>
    <mergeCell ref="H5:H6"/>
    <mergeCell ref="C32:D32"/>
    <mergeCell ref="G32:H32"/>
  </mergeCells>
  <pageMargins left="0.78739999999999999" right="0.39369999999999999" top="0.39369999999999999" bottom="0.39369999999999999" header="0.3" footer="0.3"/>
  <pageSetup paperSize="9" scale="9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Cover</vt:lpstr>
      <vt:lpstr>Conventional designations</vt:lpstr>
      <vt:lpstr>Content</vt:lpstr>
      <vt:lpstr>Methodological explanations</vt:lpstr>
      <vt:lpstr> 1</vt:lpstr>
      <vt:lpstr>2</vt:lpstr>
      <vt:lpstr>' 1'!Заголовки_для_печати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dcterms:created xsi:type="dcterms:W3CDTF">2022-10-11T16:49:55Z</dcterms:created>
  <dcterms:modified xsi:type="dcterms:W3CDTF">2024-12-12T13:33:01Z</dcterms:modified>
</cp:coreProperties>
</file>