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июнь 2024\06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'1'!$A$7:$L$1882</definedName>
    <definedName name="_xlnm._FilterDatabase" localSheetId="5" hidden="1">'2'!$A$7:$J$73</definedName>
    <definedName name="_xlnm._FilterDatabase" localSheetId="6" hidden="1">'3'!$A$6:$Q$131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'1'!$A$1:$L$1885</definedName>
    <definedName name="_xlnm.Print_Area" localSheetId="5">'2'!$A$1:$J$77</definedName>
    <definedName name="_xlnm.Print_Area" localSheetId="6">'3'!$A$1:$L$142</definedName>
    <definedName name="_xlnm.Print_Area" localSheetId="2">Содержание!$A$1:$A$276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21" l="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H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I108" i="21" s="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I81" i="21"/>
  <c r="I80" i="21" s="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K65" i="21"/>
  <c r="J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I47" i="21"/>
  <c r="H47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J32" i="21"/>
  <c r="I32" i="21"/>
  <c r="H32" i="21"/>
  <c r="L31" i="21"/>
  <c r="K31" i="21"/>
  <c r="J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J34" i="20"/>
  <c r="I34" i="20"/>
  <c r="H34" i="20"/>
  <c r="J33" i="20"/>
  <c r="I33" i="20"/>
  <c r="H33" i="20"/>
  <c r="I42" i="21" l="1"/>
  <c r="I49" i="21"/>
  <c r="I126" i="21"/>
  <c r="I14" i="21"/>
  <c r="H17" i="21"/>
  <c r="I28" i="21"/>
  <c r="I98" i="21"/>
  <c r="H73" i="21"/>
  <c r="H63" i="21"/>
  <c r="I112" i="21"/>
  <c r="I7" i="21"/>
  <c r="I119" i="21"/>
  <c r="H7" i="21"/>
  <c r="H119" i="21"/>
  <c r="H14" i="21"/>
  <c r="H98" i="21"/>
  <c r="I35" i="21"/>
  <c r="I70" i="21"/>
  <c r="I91" i="21"/>
  <c r="I129" i="21"/>
  <c r="I63" i="21"/>
  <c r="H87" i="21"/>
  <c r="H101" i="21"/>
  <c r="H45" i="21"/>
  <c r="H59" i="21"/>
  <c r="H70" i="21"/>
  <c r="H91" i="21"/>
  <c r="I24" i="21"/>
  <c r="H126" i="21"/>
  <c r="H31" i="21"/>
  <c r="I52" i="21"/>
  <c r="I77" i="21"/>
  <c r="H115" i="21"/>
  <c r="I21" i="21"/>
  <c r="H35" i="21"/>
  <c r="I56" i="21"/>
  <c r="I84" i="21"/>
  <c r="I105" i="21"/>
  <c r="I10" i="21"/>
  <c r="I17" i="21"/>
  <c r="H21" i="21"/>
  <c r="I38" i="21"/>
  <c r="I45" i="21"/>
  <c r="H49" i="21"/>
  <c r="I66" i="21"/>
  <c r="I73" i="21"/>
  <c r="H77" i="21"/>
  <c r="I94" i="21"/>
  <c r="I101" i="21"/>
  <c r="H105" i="21"/>
  <c r="I122" i="21"/>
  <c r="I31" i="21"/>
  <c r="I59" i="21"/>
  <c r="I87" i="21"/>
  <c r="I115" i="21"/>
  <c r="H28" i="21"/>
  <c r="H56" i="21"/>
  <c r="H84" i="21"/>
  <c r="H112" i="21"/>
  <c r="H42" i="21"/>
  <c r="H10" i="21"/>
  <c r="H24" i="21"/>
  <c r="H38" i="21"/>
  <c r="H52" i="21"/>
  <c r="H66" i="21"/>
  <c r="H80" i="21"/>
  <c r="H94" i="21"/>
  <c r="H108" i="21"/>
  <c r="H122" i="21"/>
  <c r="J73" i="20" l="1"/>
  <c r="I73" i="20"/>
  <c r="H73" i="20"/>
  <c r="J72" i="20"/>
  <c r="I72" i="20"/>
  <c r="H72" i="20"/>
  <c r="H70" i="20"/>
  <c r="J69" i="20"/>
  <c r="I69" i="20"/>
  <c r="H69" i="20"/>
  <c r="J67" i="20"/>
  <c r="I67" i="20"/>
  <c r="J66" i="20"/>
  <c r="I66" i="20"/>
  <c r="H66" i="20"/>
  <c r="J64" i="20"/>
  <c r="I64" i="20"/>
  <c r="H64" i="20"/>
  <c r="J63" i="20"/>
  <c r="I63" i="20"/>
  <c r="H63" i="20"/>
  <c r="H61" i="20"/>
  <c r="J60" i="20"/>
  <c r="I60" i="20"/>
  <c r="H60" i="20"/>
  <c r="J58" i="20"/>
  <c r="H58" i="20"/>
  <c r="J57" i="20"/>
  <c r="I57" i="20"/>
  <c r="H57" i="20"/>
  <c r="J55" i="20"/>
  <c r="H55" i="20"/>
  <c r="J54" i="20"/>
  <c r="H54" i="20"/>
  <c r="J52" i="20"/>
  <c r="H52" i="20"/>
  <c r="J51" i="20"/>
  <c r="I51" i="20"/>
  <c r="H51" i="20"/>
  <c r="J49" i="20"/>
  <c r="I49" i="20"/>
  <c r="H49" i="20"/>
  <c r="J48" i="20"/>
  <c r="I48" i="20"/>
  <c r="H48" i="20"/>
  <c r="J46" i="20"/>
  <c r="H46" i="20"/>
  <c r="J45" i="20"/>
  <c r="I45" i="20"/>
  <c r="H45" i="20"/>
  <c r="J43" i="20"/>
  <c r="I43" i="20"/>
  <c r="H43" i="20"/>
  <c r="J42" i="20"/>
  <c r="I42" i="20"/>
  <c r="H42" i="20"/>
  <c r="J40" i="20"/>
  <c r="H40" i="20"/>
  <c r="J39" i="20"/>
  <c r="I39" i="20"/>
  <c r="H39" i="20"/>
  <c r="J37" i="20"/>
  <c r="I37" i="20"/>
  <c r="J36" i="20"/>
  <c r="I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H24" i="20"/>
  <c r="J23" i="20"/>
  <c r="I23" i="20"/>
  <c r="H23" i="20"/>
  <c r="J21" i="20"/>
  <c r="I21" i="20"/>
  <c r="H21" i="20"/>
  <c r="J20" i="20"/>
  <c r="I20" i="20"/>
  <c r="H20" i="20"/>
  <c r="J18" i="20"/>
  <c r="J17" i="20"/>
  <c r="I17" i="20"/>
  <c r="J15" i="20"/>
  <c r="I15" i="20"/>
  <c r="H15" i="20"/>
  <c r="J14" i="20"/>
  <c r="I14" i="20"/>
  <c r="H14" i="20"/>
  <c r="J12" i="20"/>
  <c r="H12" i="20"/>
  <c r="J11" i="20"/>
  <c r="I11" i="20"/>
  <c r="H11" i="20"/>
  <c r="J9" i="20"/>
  <c r="I9" i="20"/>
  <c r="H9" i="20"/>
  <c r="J8" i="20"/>
  <c r="I8" i="20"/>
  <c r="H8" i="20"/>
  <c r="L1882" i="19" l="1"/>
  <c r="K1882" i="19"/>
  <c r="J1882" i="19"/>
  <c r="I1882" i="19"/>
  <c r="H1882" i="19"/>
  <c r="L1881" i="19"/>
  <c r="K1881" i="19"/>
  <c r="J1881" i="19"/>
  <c r="I1881" i="19"/>
  <c r="H1881" i="19"/>
  <c r="L1880" i="19"/>
  <c r="K1880" i="19"/>
  <c r="J1880" i="19"/>
  <c r="L1879" i="19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L1874" i="19"/>
  <c r="K1874" i="19"/>
  <c r="J1874" i="19"/>
  <c r="I1874" i="19"/>
  <c r="H1874" i="19"/>
  <c r="L1873" i="19"/>
  <c r="K1873" i="19"/>
  <c r="J1873" i="19"/>
  <c r="I1873" i="19"/>
  <c r="H1873" i="19"/>
  <c r="L1872" i="19"/>
  <c r="K1872" i="19"/>
  <c r="J1872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7" i="19"/>
  <c r="K1867" i="19"/>
  <c r="J1867" i="19"/>
  <c r="I1867" i="19"/>
  <c r="H1867" i="19"/>
  <c r="L1866" i="19"/>
  <c r="K1866" i="19"/>
  <c r="J1866" i="19"/>
  <c r="I1866" i="19"/>
  <c r="H1866" i="19"/>
  <c r="L1865" i="19"/>
  <c r="K1865" i="19"/>
  <c r="J1865" i="19"/>
  <c r="L1864" i="19"/>
  <c r="K1864" i="19"/>
  <c r="J1864" i="19"/>
  <c r="I1864" i="19"/>
  <c r="H1864" i="19"/>
  <c r="L1863" i="19"/>
  <c r="K1863" i="19"/>
  <c r="J1863" i="19"/>
  <c r="I1863" i="19"/>
  <c r="I1862" i="19" s="1"/>
  <c r="H1863" i="19"/>
  <c r="L1862" i="19"/>
  <c r="K1862" i="19"/>
  <c r="J1862" i="19"/>
  <c r="L1860" i="19"/>
  <c r="K1860" i="19"/>
  <c r="J1860" i="19"/>
  <c r="I1860" i="19"/>
  <c r="H1860" i="19"/>
  <c r="L1859" i="19"/>
  <c r="K1859" i="19"/>
  <c r="I1859" i="19"/>
  <c r="H1859" i="19"/>
  <c r="L1858" i="19"/>
  <c r="K1858" i="19"/>
  <c r="J1858" i="19"/>
  <c r="L1857" i="19"/>
  <c r="K1857" i="19"/>
  <c r="J1857" i="19"/>
  <c r="I1857" i="19"/>
  <c r="H1857" i="19"/>
  <c r="L1856" i="19"/>
  <c r="K1856" i="19"/>
  <c r="J1856" i="19"/>
  <c r="I1856" i="19"/>
  <c r="H1856" i="19"/>
  <c r="L1855" i="19"/>
  <c r="K1855" i="19"/>
  <c r="J1855" i="19"/>
  <c r="L1853" i="19"/>
  <c r="K1853" i="19"/>
  <c r="J1853" i="19"/>
  <c r="I1853" i="19"/>
  <c r="H1853" i="19"/>
  <c r="L1852" i="19"/>
  <c r="I1852" i="19"/>
  <c r="H1852" i="19"/>
  <c r="L1851" i="19"/>
  <c r="K1851" i="19"/>
  <c r="J1851" i="19"/>
  <c r="L1850" i="19"/>
  <c r="K1850" i="19"/>
  <c r="J1850" i="19"/>
  <c r="I1850" i="19"/>
  <c r="H1850" i="19"/>
  <c r="L1849" i="19"/>
  <c r="K1849" i="19"/>
  <c r="J1849" i="19"/>
  <c r="I1849" i="19"/>
  <c r="H1849" i="19"/>
  <c r="L1848" i="19"/>
  <c r="K1848" i="19"/>
  <c r="J1848" i="19"/>
  <c r="L1846" i="19"/>
  <c r="K1846" i="19"/>
  <c r="J1846" i="19"/>
  <c r="I1846" i="19"/>
  <c r="H1846" i="19"/>
  <c r="L1845" i="19"/>
  <c r="J1845" i="19"/>
  <c r="I1845" i="19"/>
  <c r="H1845" i="19"/>
  <c r="L1844" i="19"/>
  <c r="K1844" i="19"/>
  <c r="J1844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6" i="19"/>
  <c r="K1836" i="19"/>
  <c r="J1836" i="19"/>
  <c r="I1836" i="19"/>
  <c r="H1836" i="19"/>
  <c r="L1835" i="19"/>
  <c r="J1835" i="19"/>
  <c r="I1835" i="19"/>
  <c r="H1835" i="19"/>
  <c r="L1834" i="19"/>
  <c r="K1834" i="19"/>
  <c r="J1834" i="19"/>
  <c r="L1832" i="19"/>
  <c r="K1832" i="19"/>
  <c r="J1832" i="19"/>
  <c r="I1832" i="19"/>
  <c r="H1832" i="19"/>
  <c r="L1831" i="19"/>
  <c r="K1831" i="19"/>
  <c r="J1831" i="19"/>
  <c r="I1831" i="19"/>
  <c r="H1831" i="19"/>
  <c r="L1830" i="19"/>
  <c r="K1830" i="19"/>
  <c r="J1830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1" i="19"/>
  <c r="K1811" i="19"/>
  <c r="J1811" i="19"/>
  <c r="I1811" i="19"/>
  <c r="H1811" i="19"/>
  <c r="L1810" i="19"/>
  <c r="K1810" i="19"/>
  <c r="I1810" i="19"/>
  <c r="H1810" i="19"/>
  <c r="L1809" i="19"/>
  <c r="K1809" i="19"/>
  <c r="J1809" i="19"/>
  <c r="L1808" i="19"/>
  <c r="K1808" i="19"/>
  <c r="J1808" i="19"/>
  <c r="I1808" i="19"/>
  <c r="H1808" i="19"/>
  <c r="K1807" i="19"/>
  <c r="J1807" i="19"/>
  <c r="I1807" i="19"/>
  <c r="H1807" i="19"/>
  <c r="L1806" i="19"/>
  <c r="K1806" i="19"/>
  <c r="J1806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1" i="19"/>
  <c r="K1801" i="19"/>
  <c r="J1801" i="19"/>
  <c r="I1801" i="19"/>
  <c r="H1801" i="19"/>
  <c r="L1800" i="19"/>
  <c r="K1800" i="19"/>
  <c r="J1800" i="19"/>
  <c r="I1800" i="19"/>
  <c r="H1800" i="19"/>
  <c r="L1799" i="19"/>
  <c r="K1799" i="19"/>
  <c r="J1799" i="19"/>
  <c r="L1797" i="19"/>
  <c r="K1797" i="19"/>
  <c r="J1797" i="19"/>
  <c r="I1797" i="19"/>
  <c r="H1797" i="19"/>
  <c r="I1796" i="19"/>
  <c r="H1796" i="19"/>
  <c r="L1795" i="19"/>
  <c r="K1795" i="19"/>
  <c r="J1795" i="19"/>
  <c r="L1794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K1790" i="19"/>
  <c r="J1790" i="19"/>
  <c r="I1790" i="19"/>
  <c r="H1790" i="19"/>
  <c r="L1789" i="19"/>
  <c r="K1789" i="19"/>
  <c r="J1789" i="19"/>
  <c r="I1789" i="19"/>
  <c r="H1789" i="19"/>
  <c r="K1788" i="19"/>
  <c r="J1788" i="19"/>
  <c r="K1787" i="19"/>
  <c r="J1787" i="19"/>
  <c r="I1787" i="19"/>
  <c r="H1787" i="19"/>
  <c r="L1786" i="19"/>
  <c r="K1786" i="19"/>
  <c r="J1786" i="19"/>
  <c r="I1786" i="19"/>
  <c r="H1786" i="19"/>
  <c r="K1785" i="19"/>
  <c r="J1785" i="19"/>
  <c r="L1783" i="19"/>
  <c r="K1783" i="19"/>
  <c r="J1783" i="19"/>
  <c r="I1783" i="19"/>
  <c r="H1783" i="19"/>
  <c r="L1782" i="19"/>
  <c r="J1782" i="19"/>
  <c r="I1782" i="19"/>
  <c r="H1782" i="19"/>
  <c r="L1781" i="19"/>
  <c r="K1781" i="19"/>
  <c r="J1781" i="19"/>
  <c r="L1780" i="19"/>
  <c r="K1780" i="19"/>
  <c r="J1780" i="19"/>
  <c r="I1780" i="19"/>
  <c r="H1780" i="19"/>
  <c r="I1779" i="19"/>
  <c r="H1779" i="19"/>
  <c r="L1778" i="19"/>
  <c r="K1778" i="19"/>
  <c r="J1778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2" i="19"/>
  <c r="K1762" i="19"/>
  <c r="J1762" i="19"/>
  <c r="I1762" i="19"/>
  <c r="H1762" i="19"/>
  <c r="L1761" i="19"/>
  <c r="K1761" i="19"/>
  <c r="I1761" i="19"/>
  <c r="H1761" i="19"/>
  <c r="L1760" i="19"/>
  <c r="K1760" i="19"/>
  <c r="J1760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4" i="19"/>
  <c r="K1734" i="19"/>
  <c r="J1734" i="19"/>
  <c r="I1734" i="19"/>
  <c r="H1734" i="19"/>
  <c r="L1733" i="19"/>
  <c r="K1733" i="19"/>
  <c r="J1733" i="19"/>
  <c r="I1733" i="19"/>
  <c r="H1733" i="19"/>
  <c r="L1732" i="19"/>
  <c r="K1732" i="19"/>
  <c r="J1732" i="19"/>
  <c r="L1731" i="19"/>
  <c r="K1731" i="19"/>
  <c r="J1731" i="19"/>
  <c r="I1731" i="19"/>
  <c r="H1731" i="19"/>
  <c r="L1730" i="19"/>
  <c r="I1730" i="19"/>
  <c r="H1730" i="19"/>
  <c r="L1729" i="19"/>
  <c r="K1729" i="19"/>
  <c r="J1729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4" i="19"/>
  <c r="K1724" i="19"/>
  <c r="J1724" i="19"/>
  <c r="I1724" i="19"/>
  <c r="H1724" i="19"/>
  <c r="L1723" i="19"/>
  <c r="K1723" i="19"/>
  <c r="J1723" i="19"/>
  <c r="I1723" i="19"/>
  <c r="H1723" i="19"/>
  <c r="L1722" i="19"/>
  <c r="K1722" i="19"/>
  <c r="J1722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3" i="19"/>
  <c r="K1713" i="19"/>
  <c r="J1713" i="19"/>
  <c r="I1713" i="19"/>
  <c r="H1713" i="19"/>
  <c r="L1712" i="19"/>
  <c r="K1712" i="19"/>
  <c r="I1712" i="19"/>
  <c r="H1712" i="19"/>
  <c r="L1711" i="19"/>
  <c r="K1711" i="19"/>
  <c r="J1711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699" i="19"/>
  <c r="K1699" i="19"/>
  <c r="I1699" i="19"/>
  <c r="H1699" i="19"/>
  <c r="L1698" i="19"/>
  <c r="K1698" i="19"/>
  <c r="J1698" i="19"/>
  <c r="I1698" i="19"/>
  <c r="H1698" i="19"/>
  <c r="L1697" i="19"/>
  <c r="K1697" i="19"/>
  <c r="L1696" i="19"/>
  <c r="K1696" i="19"/>
  <c r="I1696" i="19"/>
  <c r="H1696" i="19"/>
  <c r="L1695" i="19"/>
  <c r="K1695" i="19"/>
  <c r="I1695" i="19"/>
  <c r="H1695" i="19"/>
  <c r="L1694" i="19"/>
  <c r="K1694" i="19"/>
  <c r="L1692" i="19"/>
  <c r="K1692" i="19"/>
  <c r="J1692" i="19"/>
  <c r="I1692" i="19"/>
  <c r="H1692" i="19"/>
  <c r="L1691" i="19"/>
  <c r="K1691" i="19"/>
  <c r="J1691" i="19"/>
  <c r="I1691" i="19"/>
  <c r="H1691" i="19"/>
  <c r="L1690" i="19"/>
  <c r="K1690" i="19"/>
  <c r="J1690" i="19"/>
  <c r="L1689" i="19"/>
  <c r="K1689" i="19"/>
  <c r="J1689" i="19"/>
  <c r="I1689" i="19"/>
  <c r="H1689" i="19"/>
  <c r="L1688" i="19"/>
  <c r="K1688" i="19"/>
  <c r="I1688" i="19"/>
  <c r="H1688" i="19"/>
  <c r="L1687" i="19"/>
  <c r="K1687" i="19"/>
  <c r="J1687" i="19"/>
  <c r="L1685" i="19"/>
  <c r="K1685" i="19"/>
  <c r="J1685" i="19"/>
  <c r="I1685" i="19"/>
  <c r="H1685" i="19"/>
  <c r="L1684" i="19"/>
  <c r="K1684" i="19"/>
  <c r="J1684" i="19"/>
  <c r="I1684" i="19"/>
  <c r="H1684" i="19"/>
  <c r="L1683" i="19"/>
  <c r="K1683" i="19"/>
  <c r="J1683" i="19"/>
  <c r="L1682" i="19"/>
  <c r="K1682" i="19"/>
  <c r="J1682" i="19"/>
  <c r="I1682" i="19"/>
  <c r="H1682" i="19"/>
  <c r="I1681" i="19"/>
  <c r="H1681" i="19"/>
  <c r="L1680" i="19"/>
  <c r="K1680" i="19"/>
  <c r="J1680" i="19"/>
  <c r="L1678" i="19"/>
  <c r="K1678" i="19"/>
  <c r="J1678" i="19"/>
  <c r="I1678" i="19"/>
  <c r="H1678" i="19"/>
  <c r="L1677" i="19"/>
  <c r="K1677" i="19"/>
  <c r="J1677" i="19"/>
  <c r="I1677" i="19"/>
  <c r="H1677" i="19"/>
  <c r="L1676" i="19"/>
  <c r="K1676" i="19"/>
  <c r="J1676" i="19"/>
  <c r="L1675" i="19"/>
  <c r="K1675" i="19"/>
  <c r="J1675" i="19"/>
  <c r="I1675" i="19"/>
  <c r="H1675" i="19"/>
  <c r="I1674" i="19"/>
  <c r="H1674" i="19"/>
  <c r="L1673" i="19"/>
  <c r="K1673" i="19"/>
  <c r="J1673" i="19"/>
  <c r="L1671" i="19"/>
  <c r="K1671" i="19"/>
  <c r="J1671" i="19"/>
  <c r="I1671" i="19"/>
  <c r="H1671" i="19"/>
  <c r="L1670" i="19"/>
  <c r="K1670" i="19"/>
  <c r="J1670" i="19"/>
  <c r="I1670" i="19"/>
  <c r="H1670" i="19"/>
  <c r="L1669" i="19"/>
  <c r="K1669" i="19"/>
  <c r="J1669" i="19"/>
  <c r="L1668" i="19"/>
  <c r="K1668" i="19"/>
  <c r="J1668" i="19"/>
  <c r="I1668" i="19"/>
  <c r="H1668" i="19"/>
  <c r="L1667" i="19"/>
  <c r="K1667" i="19"/>
  <c r="I1667" i="19"/>
  <c r="H1667" i="19"/>
  <c r="L1666" i="19"/>
  <c r="K1666" i="19"/>
  <c r="J1666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3" i="19"/>
  <c r="K1643" i="19"/>
  <c r="J1643" i="19"/>
  <c r="I1643" i="19"/>
  <c r="H1643" i="19"/>
  <c r="I1642" i="19"/>
  <c r="H1642" i="19"/>
  <c r="L1641" i="19"/>
  <c r="K1641" i="19"/>
  <c r="J1641" i="19"/>
  <c r="L1640" i="19"/>
  <c r="K1640" i="19"/>
  <c r="J1640" i="19"/>
  <c r="I1640" i="19"/>
  <c r="H1640" i="19"/>
  <c r="I1639" i="19"/>
  <c r="H1639" i="19"/>
  <c r="L1638" i="19"/>
  <c r="K1638" i="19"/>
  <c r="J1638" i="19"/>
  <c r="L1636" i="19"/>
  <c r="K1636" i="19"/>
  <c r="J1636" i="19"/>
  <c r="I1636" i="19"/>
  <c r="H1636" i="19"/>
  <c r="L1635" i="19"/>
  <c r="K1635" i="19"/>
  <c r="J1635" i="19"/>
  <c r="I1635" i="19"/>
  <c r="H1635" i="19"/>
  <c r="L1634" i="19"/>
  <c r="K1634" i="19"/>
  <c r="J1634" i="19"/>
  <c r="L1633" i="19"/>
  <c r="K1633" i="19"/>
  <c r="J1633" i="19"/>
  <c r="I1633" i="19"/>
  <c r="H1633" i="19"/>
  <c r="I1632" i="19"/>
  <c r="H1632" i="19"/>
  <c r="L1631" i="19"/>
  <c r="K1631" i="19"/>
  <c r="J1631" i="19"/>
  <c r="L1629" i="19"/>
  <c r="K1629" i="19"/>
  <c r="J1629" i="19"/>
  <c r="I1629" i="19"/>
  <c r="H1629" i="19"/>
  <c r="L1628" i="19"/>
  <c r="K1628" i="19"/>
  <c r="J1628" i="19"/>
  <c r="I1628" i="19"/>
  <c r="H1628" i="19"/>
  <c r="L1627" i="19"/>
  <c r="K1627" i="19"/>
  <c r="J1627" i="19"/>
  <c r="L1626" i="19"/>
  <c r="K1626" i="19"/>
  <c r="J1626" i="19"/>
  <c r="I1626" i="19"/>
  <c r="H1626" i="19"/>
  <c r="I1625" i="19"/>
  <c r="H1625" i="19"/>
  <c r="L1624" i="19"/>
  <c r="K1624" i="19"/>
  <c r="J1624" i="19"/>
  <c r="L1622" i="19"/>
  <c r="K1622" i="19"/>
  <c r="J1622" i="19"/>
  <c r="I1622" i="19"/>
  <c r="H1622" i="19"/>
  <c r="L1621" i="19"/>
  <c r="K1621" i="19"/>
  <c r="J1621" i="19"/>
  <c r="I1621" i="19"/>
  <c r="H1621" i="19"/>
  <c r="L1620" i="19"/>
  <c r="K1620" i="19"/>
  <c r="J1620" i="19"/>
  <c r="L1619" i="19"/>
  <c r="K1619" i="19"/>
  <c r="J1619" i="19"/>
  <c r="I1619" i="19"/>
  <c r="H1619" i="19"/>
  <c r="I1618" i="19"/>
  <c r="H1618" i="19"/>
  <c r="L1617" i="19"/>
  <c r="K1617" i="19"/>
  <c r="J1617" i="19"/>
  <c r="L1615" i="19"/>
  <c r="K1615" i="19"/>
  <c r="J1615" i="19"/>
  <c r="I1615" i="19"/>
  <c r="H1615" i="19"/>
  <c r="K1614" i="19"/>
  <c r="J1614" i="19"/>
  <c r="I1614" i="19"/>
  <c r="H1614" i="19"/>
  <c r="L1613" i="19"/>
  <c r="K1613" i="19"/>
  <c r="J1613" i="19"/>
  <c r="L1612" i="19"/>
  <c r="K1612" i="19"/>
  <c r="J1612" i="19"/>
  <c r="I1612" i="19"/>
  <c r="H1612" i="19"/>
  <c r="L1611" i="19"/>
  <c r="I1611" i="19"/>
  <c r="H1611" i="19"/>
  <c r="L1610" i="19"/>
  <c r="K1610" i="19"/>
  <c r="J1610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5" i="19"/>
  <c r="K1605" i="19"/>
  <c r="J1605" i="19"/>
  <c r="I1605" i="19"/>
  <c r="H1605" i="19"/>
  <c r="I1604" i="19"/>
  <c r="H1604" i="19"/>
  <c r="L1603" i="19"/>
  <c r="K1603" i="19"/>
  <c r="J1603" i="19"/>
  <c r="L1601" i="19"/>
  <c r="J1601" i="19"/>
  <c r="I1601" i="19"/>
  <c r="H1601" i="19"/>
  <c r="L1600" i="19"/>
  <c r="K1600" i="19"/>
  <c r="J1600" i="19"/>
  <c r="I1600" i="19"/>
  <c r="H1600" i="19"/>
  <c r="L1599" i="19"/>
  <c r="K1599" i="19"/>
  <c r="J1599" i="19"/>
  <c r="K1598" i="19"/>
  <c r="I1598" i="19"/>
  <c r="H1598" i="19"/>
  <c r="L1597" i="19"/>
  <c r="K1597" i="19"/>
  <c r="J1597" i="19"/>
  <c r="I1597" i="19"/>
  <c r="H1597" i="19"/>
  <c r="I1596" i="19"/>
  <c r="H1596" i="19"/>
  <c r="L1595" i="19"/>
  <c r="K1595" i="19"/>
  <c r="J1595" i="19"/>
  <c r="L1593" i="19"/>
  <c r="K1593" i="19"/>
  <c r="J1593" i="19"/>
  <c r="I1593" i="19"/>
  <c r="H1593" i="19"/>
  <c r="L1592" i="19"/>
  <c r="K1592" i="19"/>
  <c r="J1592" i="19"/>
  <c r="I1592" i="19"/>
  <c r="H1592" i="19"/>
  <c r="L1591" i="19"/>
  <c r="K1591" i="19"/>
  <c r="J1591" i="19"/>
  <c r="L1590" i="19"/>
  <c r="K1590" i="19"/>
  <c r="J1590" i="19"/>
  <c r="I1590" i="19"/>
  <c r="H1590" i="19"/>
  <c r="I1589" i="19"/>
  <c r="H1589" i="19"/>
  <c r="L1588" i="19"/>
  <c r="K1588" i="19"/>
  <c r="J1588" i="19"/>
  <c r="L1586" i="19"/>
  <c r="K1586" i="19"/>
  <c r="J1586" i="19"/>
  <c r="I1586" i="19"/>
  <c r="H1586" i="19"/>
  <c r="L1585" i="19"/>
  <c r="K1585" i="19"/>
  <c r="J1585" i="19"/>
  <c r="I1585" i="19"/>
  <c r="H1585" i="19"/>
  <c r="L1584" i="19"/>
  <c r="K1584" i="19"/>
  <c r="J1584" i="19"/>
  <c r="L1583" i="19"/>
  <c r="K1583" i="19"/>
  <c r="J1583" i="19"/>
  <c r="I1583" i="19"/>
  <c r="H1583" i="19"/>
  <c r="L1582" i="19"/>
  <c r="I1582" i="19"/>
  <c r="H1582" i="19"/>
  <c r="L1581" i="19"/>
  <c r="K1581" i="19"/>
  <c r="J1581" i="19"/>
  <c r="L1579" i="19"/>
  <c r="K1579" i="19"/>
  <c r="J1579" i="19"/>
  <c r="I1579" i="19"/>
  <c r="H1579" i="19"/>
  <c r="L1578" i="19"/>
  <c r="K1578" i="19"/>
  <c r="J1578" i="19"/>
  <c r="I1578" i="19"/>
  <c r="H1578" i="19"/>
  <c r="L1577" i="19"/>
  <c r="K1577" i="19"/>
  <c r="J1577" i="19"/>
  <c r="L1576" i="19"/>
  <c r="K1576" i="19"/>
  <c r="J1576" i="19"/>
  <c r="I1576" i="19"/>
  <c r="H1576" i="19"/>
  <c r="L1575" i="19"/>
  <c r="I1575" i="19"/>
  <c r="H1575" i="19"/>
  <c r="L1574" i="19"/>
  <c r="K1574" i="19"/>
  <c r="J1574" i="19"/>
  <c r="L1572" i="19"/>
  <c r="K1572" i="19"/>
  <c r="J1572" i="19"/>
  <c r="I1572" i="19"/>
  <c r="H1572" i="19"/>
  <c r="L1571" i="19"/>
  <c r="K1571" i="19"/>
  <c r="J1571" i="19"/>
  <c r="I1571" i="19"/>
  <c r="H1571" i="19"/>
  <c r="L1570" i="19"/>
  <c r="K1570" i="19"/>
  <c r="J1570" i="19"/>
  <c r="L1569" i="19"/>
  <c r="K1569" i="19"/>
  <c r="J1569" i="19"/>
  <c r="I1569" i="19"/>
  <c r="H1569" i="19"/>
  <c r="I1568" i="19"/>
  <c r="H1568" i="19"/>
  <c r="L1567" i="19"/>
  <c r="K1567" i="19"/>
  <c r="J1567" i="19"/>
  <c r="L1565" i="19"/>
  <c r="K1565" i="19"/>
  <c r="J1565" i="19"/>
  <c r="I1565" i="19"/>
  <c r="H1565" i="19"/>
  <c r="L1564" i="19"/>
  <c r="J1564" i="19"/>
  <c r="I1564" i="19"/>
  <c r="H1564" i="19"/>
  <c r="L1563" i="19"/>
  <c r="K1563" i="19"/>
  <c r="J1563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8" i="19"/>
  <c r="K1558" i="19"/>
  <c r="J1558" i="19"/>
  <c r="I1558" i="19"/>
  <c r="H1558" i="19"/>
  <c r="L1557" i="19"/>
  <c r="K1557" i="19"/>
  <c r="J1557" i="19"/>
  <c r="I1557" i="19"/>
  <c r="H1557" i="19"/>
  <c r="L1556" i="19"/>
  <c r="K1556" i="19"/>
  <c r="J1556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1" i="19"/>
  <c r="K1551" i="19"/>
  <c r="J1551" i="19"/>
  <c r="I1551" i="19"/>
  <c r="H1551" i="19"/>
  <c r="L1550" i="19"/>
  <c r="K1550" i="19"/>
  <c r="J1550" i="19"/>
  <c r="I1550" i="19"/>
  <c r="H1550" i="19"/>
  <c r="L1549" i="19"/>
  <c r="K1549" i="19"/>
  <c r="J1549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4" i="19"/>
  <c r="K1544" i="19"/>
  <c r="J1544" i="19"/>
  <c r="I1544" i="19"/>
  <c r="H1544" i="19"/>
  <c r="L1543" i="19"/>
  <c r="K1543" i="19"/>
  <c r="J1543" i="19"/>
  <c r="I1543" i="19"/>
  <c r="H1543" i="19"/>
  <c r="L1542" i="19"/>
  <c r="K1542" i="19"/>
  <c r="J1542" i="19"/>
  <c r="L1541" i="19"/>
  <c r="K1541" i="19"/>
  <c r="J1541" i="19"/>
  <c r="I1541" i="19"/>
  <c r="H1541" i="19"/>
  <c r="L1540" i="19"/>
  <c r="K1540" i="19"/>
  <c r="J1540" i="19"/>
  <c r="I1540" i="19"/>
  <c r="H1540" i="19"/>
  <c r="L1539" i="19"/>
  <c r="K1539" i="19"/>
  <c r="J1539" i="19"/>
  <c r="L1537" i="19"/>
  <c r="K1537" i="19"/>
  <c r="J1537" i="19"/>
  <c r="I1537" i="19"/>
  <c r="H1537" i="19"/>
  <c r="L1536" i="19"/>
  <c r="K1536" i="19"/>
  <c r="I1536" i="19"/>
  <c r="H1536" i="19"/>
  <c r="L1535" i="19"/>
  <c r="K1535" i="19"/>
  <c r="J1535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0" i="19"/>
  <c r="K1530" i="19"/>
  <c r="J1530" i="19"/>
  <c r="I1530" i="19"/>
  <c r="H1530" i="19"/>
  <c r="L1529" i="19"/>
  <c r="K1529" i="19"/>
  <c r="J1529" i="19"/>
  <c r="I1529" i="19"/>
  <c r="H1529" i="19"/>
  <c r="L1528" i="19"/>
  <c r="K1528" i="19"/>
  <c r="J1528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L1523" i="19"/>
  <c r="K1523" i="19"/>
  <c r="J1523" i="19"/>
  <c r="I1523" i="19"/>
  <c r="H1523" i="19"/>
  <c r="L1522" i="19"/>
  <c r="I1522" i="19"/>
  <c r="H1522" i="19"/>
  <c r="L1521" i="19"/>
  <c r="K1521" i="19"/>
  <c r="J1521" i="19"/>
  <c r="L1520" i="19"/>
  <c r="K1520" i="19"/>
  <c r="J1520" i="19"/>
  <c r="I1520" i="19"/>
  <c r="H1520" i="19"/>
  <c r="I1519" i="19"/>
  <c r="H1519" i="19"/>
  <c r="L1518" i="19"/>
  <c r="K1518" i="19"/>
  <c r="J1518" i="19"/>
  <c r="L1516" i="19"/>
  <c r="K1516" i="19"/>
  <c r="J1516" i="19"/>
  <c r="I1516" i="19"/>
  <c r="H1516" i="19"/>
  <c r="L1515" i="19"/>
  <c r="K1515" i="19"/>
  <c r="J1515" i="19"/>
  <c r="I1515" i="19"/>
  <c r="H1515" i="19"/>
  <c r="L1514" i="19"/>
  <c r="K1514" i="19"/>
  <c r="J1514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09" i="19"/>
  <c r="K1509" i="19"/>
  <c r="J1509" i="19"/>
  <c r="I1509" i="19"/>
  <c r="H1509" i="19"/>
  <c r="L1508" i="19"/>
  <c r="K1508" i="19"/>
  <c r="J1508" i="19"/>
  <c r="I1508" i="19"/>
  <c r="H1508" i="19"/>
  <c r="L1507" i="19"/>
  <c r="K1507" i="19"/>
  <c r="J1507" i="19"/>
  <c r="L1506" i="19"/>
  <c r="K1506" i="19"/>
  <c r="J1506" i="19"/>
  <c r="I1506" i="19"/>
  <c r="H1506" i="19"/>
  <c r="J1505" i="19"/>
  <c r="I1505" i="19"/>
  <c r="H1505" i="19"/>
  <c r="L1504" i="19"/>
  <c r="K1504" i="19"/>
  <c r="J1504" i="19"/>
  <c r="L1502" i="19"/>
  <c r="K1502" i="19"/>
  <c r="J1502" i="19"/>
  <c r="I1502" i="19"/>
  <c r="H1502" i="19"/>
  <c r="L1501" i="19"/>
  <c r="K1501" i="19"/>
  <c r="J1501" i="19"/>
  <c r="I1501" i="19"/>
  <c r="H1501" i="19"/>
  <c r="L1500" i="19"/>
  <c r="K1500" i="19"/>
  <c r="J1500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5" i="19"/>
  <c r="K1495" i="19"/>
  <c r="J1495" i="19"/>
  <c r="I1495" i="19"/>
  <c r="H1495" i="19"/>
  <c r="L1494" i="19"/>
  <c r="K1494" i="19"/>
  <c r="J1494" i="19"/>
  <c r="I1494" i="19"/>
  <c r="H1494" i="19"/>
  <c r="L1493" i="19"/>
  <c r="K1493" i="19"/>
  <c r="J1493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1" i="19"/>
  <c r="K1481" i="19"/>
  <c r="J1481" i="19"/>
  <c r="I1481" i="19"/>
  <c r="H1481" i="19"/>
  <c r="L1480" i="19"/>
  <c r="K1480" i="19"/>
  <c r="I1480" i="19"/>
  <c r="H1480" i="19"/>
  <c r="L1479" i="19"/>
  <c r="K1479" i="19"/>
  <c r="J1479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4" i="19"/>
  <c r="K1474" i="19"/>
  <c r="J1474" i="19"/>
  <c r="I1474" i="19"/>
  <c r="H1474" i="19"/>
  <c r="L1473" i="19"/>
  <c r="K1473" i="19"/>
  <c r="I1473" i="19"/>
  <c r="H1473" i="19"/>
  <c r="L1472" i="19"/>
  <c r="K1472" i="19"/>
  <c r="J1472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0" i="19"/>
  <c r="K1460" i="19"/>
  <c r="J1460" i="19"/>
  <c r="I1460" i="19"/>
  <c r="H1460" i="19"/>
  <c r="J1459" i="19"/>
  <c r="I1459" i="19"/>
  <c r="H1459" i="19"/>
  <c r="L1458" i="19"/>
  <c r="K1458" i="19"/>
  <c r="J1458" i="19"/>
  <c r="I1457" i="19"/>
  <c r="H1457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2" i="19"/>
  <c r="K1452" i="19"/>
  <c r="J1452" i="19"/>
  <c r="I1452" i="19"/>
  <c r="H1452" i="19"/>
  <c r="L1451" i="19"/>
  <c r="K1451" i="19"/>
  <c r="J1451" i="19"/>
  <c r="I1451" i="19"/>
  <c r="H1451" i="19"/>
  <c r="L1450" i="19"/>
  <c r="K1450" i="19"/>
  <c r="J1450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5" i="19"/>
  <c r="K1445" i="19"/>
  <c r="J1445" i="19"/>
  <c r="I1445" i="19"/>
  <c r="H1445" i="19"/>
  <c r="L1444" i="19"/>
  <c r="K1444" i="19"/>
  <c r="J1444" i="19"/>
  <c r="I1444" i="19"/>
  <c r="H1444" i="19"/>
  <c r="L1443" i="19"/>
  <c r="K1443" i="19"/>
  <c r="J1443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8" i="19"/>
  <c r="K1438" i="19"/>
  <c r="J1438" i="19"/>
  <c r="I1438" i="19"/>
  <c r="H1438" i="19"/>
  <c r="L1437" i="19"/>
  <c r="K1437" i="19"/>
  <c r="J1437" i="19"/>
  <c r="I1437" i="19"/>
  <c r="H1437" i="19"/>
  <c r="L1436" i="19"/>
  <c r="K1436" i="19"/>
  <c r="J1436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1" i="19"/>
  <c r="K1431" i="19"/>
  <c r="J1431" i="19"/>
  <c r="I1431" i="19"/>
  <c r="H1431" i="19"/>
  <c r="L1430" i="19"/>
  <c r="K1430" i="19"/>
  <c r="I1430" i="19"/>
  <c r="H1430" i="19"/>
  <c r="L1429" i="19"/>
  <c r="K1429" i="19"/>
  <c r="J1429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4" i="19"/>
  <c r="K1424" i="19"/>
  <c r="J1424" i="19"/>
  <c r="I1424" i="19"/>
  <c r="H1424" i="19"/>
  <c r="L1423" i="19"/>
  <c r="K1423" i="19"/>
  <c r="J1423" i="19"/>
  <c r="I1423" i="19"/>
  <c r="H1423" i="19"/>
  <c r="L1422" i="19"/>
  <c r="K1422" i="19"/>
  <c r="J1422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7" i="19"/>
  <c r="K1417" i="19"/>
  <c r="J1417" i="19"/>
  <c r="I1417" i="19"/>
  <c r="H1417" i="19"/>
  <c r="L1416" i="19"/>
  <c r="K1416" i="19"/>
  <c r="J1416" i="19"/>
  <c r="I1416" i="19"/>
  <c r="H1416" i="19"/>
  <c r="L1415" i="19"/>
  <c r="K1415" i="19"/>
  <c r="J1415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0" i="19"/>
  <c r="K1410" i="19"/>
  <c r="J1410" i="19"/>
  <c r="I1410" i="19"/>
  <c r="H1410" i="19"/>
  <c r="L1409" i="19"/>
  <c r="K1409" i="19"/>
  <c r="J1409" i="19"/>
  <c r="I1409" i="19"/>
  <c r="H1409" i="19"/>
  <c r="L1408" i="19"/>
  <c r="K1408" i="19"/>
  <c r="J1408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3" i="19"/>
  <c r="I1403" i="19"/>
  <c r="H1403" i="19"/>
  <c r="L1402" i="19"/>
  <c r="K1402" i="19"/>
  <c r="J1402" i="19"/>
  <c r="I1402" i="19"/>
  <c r="H1402" i="19"/>
  <c r="L1401" i="19"/>
  <c r="K1401" i="19"/>
  <c r="J1401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L1395" i="19"/>
  <c r="J1395" i="19"/>
  <c r="I1395" i="19"/>
  <c r="H1395" i="19"/>
  <c r="L1394" i="19"/>
  <c r="K1394" i="19"/>
  <c r="J1394" i="19"/>
  <c r="I1394" i="19"/>
  <c r="H1394" i="19"/>
  <c r="L1393" i="19"/>
  <c r="K1393" i="19"/>
  <c r="J1393" i="19"/>
  <c r="I1392" i="19"/>
  <c r="H1392" i="19"/>
  <c r="I1391" i="19"/>
  <c r="H1391" i="19"/>
  <c r="L1390" i="19"/>
  <c r="K1390" i="19"/>
  <c r="J1390" i="19"/>
  <c r="I1390" i="19"/>
  <c r="H1390" i="19"/>
  <c r="L1389" i="19"/>
  <c r="K1389" i="19"/>
  <c r="J1389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L1384" i="19"/>
  <c r="K1384" i="19"/>
  <c r="J1384" i="19"/>
  <c r="I1384" i="19"/>
  <c r="H1384" i="19"/>
  <c r="L1383" i="19"/>
  <c r="K1383" i="19"/>
  <c r="J1383" i="19"/>
  <c r="I1383" i="19"/>
  <c r="H1383" i="19"/>
  <c r="L1382" i="19"/>
  <c r="K1382" i="19"/>
  <c r="J1382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6" i="19"/>
  <c r="K1366" i="19"/>
  <c r="J1366" i="19"/>
  <c r="I1366" i="19"/>
  <c r="H1366" i="19"/>
  <c r="L1365" i="19"/>
  <c r="K1365" i="19"/>
  <c r="J1365" i="19"/>
  <c r="I1365" i="19"/>
  <c r="H1365" i="19"/>
  <c r="L1364" i="19"/>
  <c r="K1364" i="19"/>
  <c r="J1364" i="19"/>
  <c r="L1363" i="19"/>
  <c r="K1363" i="19"/>
  <c r="J1363" i="19"/>
  <c r="I1363" i="19"/>
  <c r="H1363" i="19"/>
  <c r="I1362" i="19"/>
  <c r="H1362" i="19"/>
  <c r="L1361" i="19"/>
  <c r="K1361" i="19"/>
  <c r="J1361" i="19"/>
  <c r="L1359" i="19"/>
  <c r="J1359" i="19"/>
  <c r="I1359" i="19"/>
  <c r="H1359" i="19"/>
  <c r="I1358" i="19"/>
  <c r="H1358" i="19"/>
  <c r="L1357" i="19"/>
  <c r="J1357" i="19"/>
  <c r="L1356" i="19"/>
  <c r="J1356" i="19"/>
  <c r="I1356" i="19"/>
  <c r="H1356" i="19"/>
  <c r="I1355" i="19"/>
  <c r="H1355" i="19"/>
  <c r="L1354" i="19"/>
  <c r="J1354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5" i="19"/>
  <c r="K1345" i="19"/>
  <c r="J1345" i="19"/>
  <c r="I1345" i="19"/>
  <c r="H1345" i="19"/>
  <c r="L1344" i="19"/>
  <c r="K1344" i="19"/>
  <c r="J1344" i="19"/>
  <c r="I1344" i="19"/>
  <c r="H1344" i="19"/>
  <c r="L1343" i="19"/>
  <c r="K1343" i="19"/>
  <c r="J1343" i="19"/>
  <c r="L1342" i="19"/>
  <c r="K1342" i="19"/>
  <c r="J1342" i="19"/>
  <c r="I1342" i="19"/>
  <c r="H1342" i="19"/>
  <c r="L1341" i="19"/>
  <c r="I1341" i="19"/>
  <c r="H1341" i="19"/>
  <c r="L1340" i="19"/>
  <c r="K1340" i="19"/>
  <c r="J1340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4" i="19"/>
  <c r="K1324" i="19"/>
  <c r="J1324" i="19"/>
  <c r="I1324" i="19"/>
  <c r="H1324" i="19"/>
  <c r="L1323" i="19"/>
  <c r="K1323" i="19"/>
  <c r="J1323" i="19"/>
  <c r="I1323" i="19"/>
  <c r="H1323" i="19"/>
  <c r="L1322" i="19"/>
  <c r="K1322" i="19"/>
  <c r="J1322" i="19"/>
  <c r="L1321" i="19"/>
  <c r="K1321" i="19"/>
  <c r="J1321" i="19"/>
  <c r="I1321" i="19"/>
  <c r="H1321" i="19"/>
  <c r="L1320" i="19"/>
  <c r="I1320" i="19"/>
  <c r="L1319" i="19"/>
  <c r="K1319" i="19"/>
  <c r="J1319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3" i="19"/>
  <c r="K1303" i="19"/>
  <c r="J1303" i="19"/>
  <c r="I1303" i="19"/>
  <c r="H1303" i="19"/>
  <c r="L1302" i="19"/>
  <c r="K1302" i="19"/>
  <c r="J1302" i="19"/>
  <c r="I1302" i="19"/>
  <c r="H1302" i="19"/>
  <c r="L1301" i="19"/>
  <c r="K1301" i="19"/>
  <c r="J1301" i="19"/>
  <c r="I1300" i="19"/>
  <c r="L1299" i="19"/>
  <c r="I1299" i="19"/>
  <c r="L1298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89" i="19"/>
  <c r="K1289" i="19"/>
  <c r="J1289" i="19"/>
  <c r="I1289" i="19"/>
  <c r="H1289" i="19"/>
  <c r="L1288" i="19"/>
  <c r="K1288" i="19"/>
  <c r="J1288" i="19"/>
  <c r="I1288" i="19"/>
  <c r="H1288" i="19"/>
  <c r="L1287" i="19"/>
  <c r="K1287" i="19"/>
  <c r="J1287" i="19"/>
  <c r="L1286" i="19"/>
  <c r="K1286" i="19"/>
  <c r="J1286" i="19"/>
  <c r="I1286" i="19"/>
  <c r="H1286" i="19"/>
  <c r="L1285" i="19"/>
  <c r="K1285" i="19"/>
  <c r="J1285" i="19"/>
  <c r="I1285" i="19"/>
  <c r="H1285" i="19"/>
  <c r="L1284" i="19"/>
  <c r="K1284" i="19"/>
  <c r="J1284" i="19"/>
  <c r="I1282" i="19"/>
  <c r="H1282" i="19"/>
  <c r="L1281" i="19"/>
  <c r="K1281" i="19"/>
  <c r="J1281" i="19"/>
  <c r="I1281" i="19"/>
  <c r="H1281" i="19"/>
  <c r="L1280" i="19"/>
  <c r="K1280" i="19"/>
  <c r="J1280" i="19"/>
  <c r="L1279" i="19"/>
  <c r="K1279" i="19"/>
  <c r="J1279" i="19"/>
  <c r="I1279" i="19"/>
  <c r="H1279" i="19"/>
  <c r="L1278" i="19"/>
  <c r="K1278" i="19"/>
  <c r="J1278" i="19"/>
  <c r="I1278" i="19"/>
  <c r="H1278" i="19"/>
  <c r="J1277" i="19"/>
  <c r="I1277" i="19"/>
  <c r="H1277" i="19"/>
  <c r="L1276" i="19"/>
  <c r="K1276" i="19"/>
  <c r="J1276" i="19"/>
  <c r="L1274" i="19"/>
  <c r="K1274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L1271" i="19"/>
  <c r="K1271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L1267" i="19"/>
  <c r="K1267" i="19"/>
  <c r="J1267" i="19"/>
  <c r="I1267" i="19"/>
  <c r="H1267" i="19"/>
  <c r="L1266" i="19"/>
  <c r="K1266" i="19"/>
  <c r="I1266" i="19"/>
  <c r="H1266" i="19"/>
  <c r="H1265" i="19" s="1"/>
  <c r="L1265" i="19"/>
  <c r="K1265" i="19"/>
  <c r="J1265" i="19"/>
  <c r="L1264" i="19"/>
  <c r="K1264" i="19"/>
  <c r="J1264" i="19"/>
  <c r="I1264" i="19"/>
  <c r="H1264" i="19"/>
  <c r="L1263" i="19"/>
  <c r="K1263" i="19"/>
  <c r="J1263" i="19"/>
  <c r="I1263" i="19"/>
  <c r="H1263" i="19"/>
  <c r="L1262" i="19"/>
  <c r="K1262" i="19"/>
  <c r="J1262" i="19"/>
  <c r="L1260" i="19"/>
  <c r="K1260" i="19"/>
  <c r="J1260" i="19"/>
  <c r="I1260" i="19"/>
  <c r="H1260" i="19"/>
  <c r="L1259" i="19"/>
  <c r="K1259" i="19"/>
  <c r="J1259" i="19"/>
  <c r="I1259" i="19"/>
  <c r="H1259" i="19"/>
  <c r="L1258" i="19"/>
  <c r="K1258" i="19"/>
  <c r="J1258" i="19"/>
  <c r="L1257" i="19"/>
  <c r="K1257" i="19"/>
  <c r="J1257" i="19"/>
  <c r="I1257" i="19"/>
  <c r="H1257" i="19"/>
  <c r="L1256" i="19"/>
  <c r="K1256" i="19"/>
  <c r="J1256" i="19"/>
  <c r="I1256" i="19"/>
  <c r="H1256" i="19"/>
  <c r="L1255" i="19"/>
  <c r="K1255" i="19"/>
  <c r="J1255" i="19"/>
  <c r="L1253" i="19"/>
  <c r="K1253" i="19"/>
  <c r="J1253" i="19"/>
  <c r="I1253" i="19"/>
  <c r="H1253" i="19"/>
  <c r="L1252" i="19"/>
  <c r="K1252" i="19"/>
  <c r="J1252" i="19"/>
  <c r="I1252" i="19"/>
  <c r="H1252" i="19"/>
  <c r="L1251" i="19"/>
  <c r="K1251" i="19"/>
  <c r="J1251" i="19"/>
  <c r="L1250" i="19"/>
  <c r="K1250" i="19"/>
  <c r="J1250" i="19"/>
  <c r="I1250" i="19"/>
  <c r="H1250" i="19"/>
  <c r="L1249" i="19"/>
  <c r="K1249" i="19"/>
  <c r="J1249" i="19"/>
  <c r="I1249" i="19"/>
  <c r="H1249" i="19"/>
  <c r="L1248" i="19"/>
  <c r="K1248" i="19"/>
  <c r="J1248" i="19"/>
  <c r="L1246" i="19"/>
  <c r="K1246" i="19"/>
  <c r="J1246" i="19"/>
  <c r="I1246" i="19"/>
  <c r="H1246" i="19"/>
  <c r="L1245" i="19"/>
  <c r="J1245" i="19"/>
  <c r="I1245" i="19"/>
  <c r="H1245" i="19"/>
  <c r="L1244" i="19"/>
  <c r="K1244" i="19"/>
  <c r="J1244" i="19"/>
  <c r="L1243" i="19"/>
  <c r="K1243" i="19"/>
  <c r="J1243" i="19"/>
  <c r="I1243" i="19"/>
  <c r="H1243" i="19"/>
  <c r="L1242" i="19"/>
  <c r="K1242" i="19"/>
  <c r="J1242" i="19"/>
  <c r="I1242" i="19"/>
  <c r="H1242" i="19"/>
  <c r="L1241" i="19"/>
  <c r="K1241" i="19"/>
  <c r="J1241" i="19"/>
  <c r="L1239" i="19"/>
  <c r="K1239" i="19"/>
  <c r="J1239" i="19"/>
  <c r="I1239" i="19"/>
  <c r="H1239" i="19"/>
  <c r="J1238" i="19"/>
  <c r="I1238" i="19"/>
  <c r="H1238" i="19"/>
  <c r="L1237" i="19"/>
  <c r="K1237" i="19"/>
  <c r="J1237" i="19"/>
  <c r="I1236" i="19"/>
  <c r="H1236" i="19"/>
  <c r="L1235" i="19"/>
  <c r="K1235" i="19"/>
  <c r="J1235" i="19"/>
  <c r="I1235" i="19"/>
  <c r="H1235" i="19"/>
  <c r="L1234" i="19"/>
  <c r="K1234" i="19"/>
  <c r="J1234" i="19"/>
  <c r="I1234" i="19"/>
  <c r="H1234" i="19"/>
  <c r="L1233" i="19"/>
  <c r="K1233" i="19"/>
  <c r="J1233" i="19"/>
  <c r="L1231" i="19"/>
  <c r="K1231" i="19"/>
  <c r="J1231" i="19"/>
  <c r="I1231" i="19"/>
  <c r="H1231" i="19"/>
  <c r="J1230" i="19"/>
  <c r="I1230" i="19"/>
  <c r="H1230" i="19"/>
  <c r="L1229" i="19"/>
  <c r="K1229" i="19"/>
  <c r="J1229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7" i="19"/>
  <c r="K1217" i="19"/>
  <c r="J1217" i="19"/>
  <c r="I1217" i="19"/>
  <c r="H1217" i="19"/>
  <c r="I1216" i="19"/>
  <c r="H1216" i="19"/>
  <c r="L1215" i="19"/>
  <c r="K1215" i="19"/>
  <c r="J1215" i="19"/>
  <c r="I1214" i="19"/>
  <c r="H1214" i="19"/>
  <c r="L1213" i="19"/>
  <c r="K1213" i="19"/>
  <c r="J1213" i="19"/>
  <c r="I1213" i="19"/>
  <c r="H1213" i="19"/>
  <c r="L1212" i="19"/>
  <c r="K1212" i="19"/>
  <c r="J1212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1" i="19"/>
  <c r="K1161" i="19"/>
  <c r="J1161" i="19"/>
  <c r="I1161" i="19"/>
  <c r="H1161" i="19"/>
  <c r="L1160" i="19"/>
  <c r="J1160" i="19"/>
  <c r="I1160" i="19"/>
  <c r="H1160" i="19"/>
  <c r="L1159" i="19"/>
  <c r="K1159" i="19"/>
  <c r="J1159" i="19"/>
  <c r="L1158" i="19"/>
  <c r="K1158" i="19"/>
  <c r="J1158" i="19"/>
  <c r="I1158" i="19"/>
  <c r="H1158" i="19"/>
  <c r="I1157" i="19"/>
  <c r="H1157" i="19"/>
  <c r="L1156" i="19"/>
  <c r="K1156" i="19"/>
  <c r="J1156" i="19"/>
  <c r="L1154" i="19"/>
  <c r="K1154" i="19"/>
  <c r="J1154" i="19"/>
  <c r="I1154" i="19"/>
  <c r="H1154" i="19"/>
  <c r="L1153" i="19"/>
  <c r="J1153" i="19"/>
  <c r="I1153" i="19"/>
  <c r="H1153" i="19"/>
  <c r="L1152" i="19"/>
  <c r="K1152" i="19"/>
  <c r="J1152" i="19"/>
  <c r="L1151" i="19"/>
  <c r="K1151" i="19"/>
  <c r="J1151" i="19"/>
  <c r="I1151" i="19"/>
  <c r="H1151" i="19"/>
  <c r="L1150" i="19"/>
  <c r="K1150" i="19"/>
  <c r="J1150" i="19"/>
  <c r="I1150" i="19"/>
  <c r="H1150" i="19"/>
  <c r="L1149" i="19"/>
  <c r="K1149" i="19"/>
  <c r="J1149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3" i="19"/>
  <c r="K1133" i="19"/>
  <c r="J1133" i="19"/>
  <c r="I1133" i="19"/>
  <c r="H1133" i="19"/>
  <c r="I1132" i="19"/>
  <c r="H1132" i="19"/>
  <c r="L1131" i="19"/>
  <c r="K1131" i="19"/>
  <c r="J1131" i="19"/>
  <c r="L1130" i="19"/>
  <c r="K1130" i="19"/>
  <c r="J1130" i="19"/>
  <c r="I1130" i="19"/>
  <c r="H1130" i="19"/>
  <c r="L1129" i="19"/>
  <c r="K1129" i="19"/>
  <c r="J1129" i="19"/>
  <c r="I1129" i="19"/>
  <c r="H1129" i="19"/>
  <c r="L1128" i="19"/>
  <c r="K1128" i="19"/>
  <c r="J1128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3" i="19"/>
  <c r="K1123" i="19"/>
  <c r="J1123" i="19"/>
  <c r="I1123" i="19"/>
  <c r="H1123" i="19"/>
  <c r="L1122" i="19"/>
  <c r="K1122" i="19"/>
  <c r="J1122" i="19"/>
  <c r="I1122" i="19"/>
  <c r="H1122" i="19"/>
  <c r="L1121" i="19"/>
  <c r="K1121" i="19"/>
  <c r="J1121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2" i="19"/>
  <c r="K1102" i="19"/>
  <c r="J1102" i="19"/>
  <c r="I1102" i="19"/>
  <c r="H1102" i="19"/>
  <c r="L1101" i="19"/>
  <c r="K1101" i="19"/>
  <c r="J1101" i="19"/>
  <c r="I1101" i="19"/>
  <c r="H1101" i="19"/>
  <c r="L1100" i="19"/>
  <c r="K1100" i="19"/>
  <c r="J1100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7" i="19"/>
  <c r="K1067" i="19"/>
  <c r="J1067" i="19"/>
  <c r="I1067" i="19"/>
  <c r="H1067" i="19"/>
  <c r="L1066" i="19"/>
  <c r="K1066" i="19"/>
  <c r="J1066" i="19"/>
  <c r="I1066" i="19"/>
  <c r="H1066" i="19"/>
  <c r="L1065" i="19"/>
  <c r="K1065" i="19"/>
  <c r="J1065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6" i="19"/>
  <c r="K1056" i="19"/>
  <c r="J1056" i="19"/>
  <c r="I1056" i="19"/>
  <c r="H1056" i="19"/>
  <c r="L1055" i="19"/>
  <c r="J1055" i="19"/>
  <c r="I1055" i="19"/>
  <c r="H1055" i="19"/>
  <c r="L1054" i="19"/>
  <c r="K1054" i="19"/>
  <c r="J1054" i="19"/>
  <c r="L1053" i="19"/>
  <c r="K1053" i="19"/>
  <c r="J1053" i="19"/>
  <c r="I1053" i="19"/>
  <c r="H1053" i="19"/>
  <c r="L1052" i="19"/>
  <c r="K1052" i="19"/>
  <c r="J1052" i="19"/>
  <c r="I1052" i="19"/>
  <c r="H1052" i="19"/>
  <c r="L1051" i="19"/>
  <c r="K1051" i="19"/>
  <c r="J1051" i="19"/>
  <c r="L1049" i="19"/>
  <c r="K1049" i="19"/>
  <c r="J1049" i="19"/>
  <c r="I1049" i="19"/>
  <c r="H1049" i="19"/>
  <c r="J1048" i="19"/>
  <c r="I1048" i="19"/>
  <c r="H1048" i="19"/>
  <c r="L1047" i="19"/>
  <c r="K1047" i="19"/>
  <c r="J1047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L1042" i="19"/>
  <c r="K1042" i="19"/>
  <c r="J1042" i="19"/>
  <c r="I1042" i="19"/>
  <c r="H1042" i="19"/>
  <c r="L1041" i="19"/>
  <c r="J1041" i="19"/>
  <c r="I1041" i="19"/>
  <c r="H1041" i="19"/>
  <c r="L1040" i="19"/>
  <c r="K1040" i="19"/>
  <c r="J1040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1" i="19"/>
  <c r="K1021" i="19"/>
  <c r="J1021" i="19"/>
  <c r="I1021" i="19"/>
  <c r="H1021" i="19"/>
  <c r="L1020" i="19"/>
  <c r="K1020" i="19"/>
  <c r="I1020" i="19"/>
  <c r="H1020" i="19"/>
  <c r="L1019" i="19"/>
  <c r="K1019" i="19"/>
  <c r="J1019" i="19"/>
  <c r="L1018" i="19"/>
  <c r="K1018" i="19"/>
  <c r="J1018" i="19"/>
  <c r="I1018" i="19"/>
  <c r="H1018" i="19"/>
  <c r="L1017" i="19"/>
  <c r="K1017" i="19"/>
  <c r="J1017" i="19"/>
  <c r="I1017" i="19"/>
  <c r="H1017" i="19"/>
  <c r="L1016" i="19"/>
  <c r="K1016" i="19"/>
  <c r="J1016" i="19"/>
  <c r="L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L1007" i="19"/>
  <c r="K1007" i="19"/>
  <c r="J1007" i="19"/>
  <c r="I1007" i="19"/>
  <c r="H1007" i="19"/>
  <c r="I1006" i="19"/>
  <c r="H1006" i="19"/>
  <c r="L1005" i="19"/>
  <c r="K1005" i="19"/>
  <c r="J1005" i="19"/>
  <c r="J1004" i="19"/>
  <c r="I1004" i="19"/>
  <c r="H1004" i="19"/>
  <c r="L1003" i="19"/>
  <c r="K1003" i="19"/>
  <c r="J1003" i="19"/>
  <c r="I1003" i="19"/>
  <c r="H1003" i="19"/>
  <c r="L1002" i="19"/>
  <c r="K1002" i="19"/>
  <c r="J1002" i="19"/>
  <c r="L1000" i="19"/>
  <c r="K1000" i="19"/>
  <c r="J1000" i="19"/>
  <c r="I1000" i="19"/>
  <c r="H1000" i="19"/>
  <c r="L999" i="19"/>
  <c r="K999" i="19"/>
  <c r="J999" i="19"/>
  <c r="I999" i="19"/>
  <c r="H999" i="19"/>
  <c r="L998" i="19"/>
  <c r="K998" i="19"/>
  <c r="J998" i="19"/>
  <c r="L997" i="19"/>
  <c r="K997" i="19"/>
  <c r="J997" i="19"/>
  <c r="I997" i="19"/>
  <c r="H997" i="19"/>
  <c r="I996" i="19"/>
  <c r="H996" i="19"/>
  <c r="L995" i="19"/>
  <c r="K995" i="19"/>
  <c r="J995" i="19"/>
  <c r="L993" i="19"/>
  <c r="K993" i="19"/>
  <c r="J993" i="19"/>
  <c r="I993" i="19"/>
  <c r="H993" i="19"/>
  <c r="L992" i="19"/>
  <c r="K992" i="19"/>
  <c r="J992" i="19"/>
  <c r="I992" i="19"/>
  <c r="H992" i="19"/>
  <c r="L991" i="19"/>
  <c r="K991" i="19"/>
  <c r="J991" i="19"/>
  <c r="L990" i="19"/>
  <c r="K990" i="19"/>
  <c r="J990" i="19"/>
  <c r="I990" i="19"/>
  <c r="H990" i="19"/>
  <c r="I989" i="19"/>
  <c r="H989" i="19"/>
  <c r="L988" i="19"/>
  <c r="K988" i="19"/>
  <c r="J988" i="19"/>
  <c r="L986" i="19"/>
  <c r="K986" i="19"/>
  <c r="J986" i="19"/>
  <c r="I986" i="19"/>
  <c r="H986" i="19"/>
  <c r="L985" i="19"/>
  <c r="K985" i="19"/>
  <c r="J985" i="19"/>
  <c r="I985" i="19"/>
  <c r="H985" i="19"/>
  <c r="L984" i="19"/>
  <c r="K984" i="19"/>
  <c r="J984" i="19"/>
  <c r="L983" i="19"/>
  <c r="K983" i="19"/>
  <c r="J983" i="19"/>
  <c r="I983" i="19"/>
  <c r="H983" i="19"/>
  <c r="I982" i="19"/>
  <c r="H982" i="19"/>
  <c r="L981" i="19"/>
  <c r="K981" i="19"/>
  <c r="J981" i="19"/>
  <c r="L979" i="19"/>
  <c r="K979" i="19"/>
  <c r="J979" i="19"/>
  <c r="I979" i="19"/>
  <c r="H979" i="19"/>
  <c r="L978" i="19"/>
  <c r="K978" i="19"/>
  <c r="J978" i="19"/>
  <c r="I978" i="19"/>
  <c r="H978" i="19"/>
  <c r="L977" i="19"/>
  <c r="K977" i="19"/>
  <c r="J977" i="19"/>
  <c r="L976" i="19"/>
  <c r="K976" i="19"/>
  <c r="J976" i="19"/>
  <c r="I976" i="19"/>
  <c r="H976" i="19"/>
  <c r="I975" i="19"/>
  <c r="H975" i="19"/>
  <c r="L974" i="19"/>
  <c r="K974" i="19"/>
  <c r="J974" i="19"/>
  <c r="L972" i="19"/>
  <c r="K972" i="19"/>
  <c r="J972" i="19"/>
  <c r="I972" i="19"/>
  <c r="H972" i="19"/>
  <c r="L971" i="19"/>
  <c r="K971" i="19"/>
  <c r="J971" i="19"/>
  <c r="I971" i="19"/>
  <c r="H971" i="19"/>
  <c r="L970" i="19"/>
  <c r="K970" i="19"/>
  <c r="J970" i="19"/>
  <c r="L969" i="19"/>
  <c r="K969" i="19"/>
  <c r="J969" i="19"/>
  <c r="I969" i="19"/>
  <c r="H969" i="19"/>
  <c r="L968" i="19"/>
  <c r="K968" i="19"/>
  <c r="J968" i="19"/>
  <c r="I968" i="19"/>
  <c r="H968" i="19"/>
  <c r="L967" i="19"/>
  <c r="K967" i="19"/>
  <c r="J967" i="19"/>
  <c r="L965" i="19"/>
  <c r="K965" i="19"/>
  <c r="J965" i="19"/>
  <c r="I965" i="19"/>
  <c r="H965" i="19"/>
  <c r="L964" i="19"/>
  <c r="K964" i="19"/>
  <c r="J964" i="19"/>
  <c r="I964" i="19"/>
  <c r="H964" i="19"/>
  <c r="L963" i="19"/>
  <c r="K963" i="19"/>
  <c r="J963" i="19"/>
  <c r="L962" i="19"/>
  <c r="K962" i="19"/>
  <c r="J962" i="19"/>
  <c r="I962" i="19"/>
  <c r="H962" i="19"/>
  <c r="L961" i="19"/>
  <c r="K961" i="19"/>
  <c r="J961" i="19"/>
  <c r="I961" i="19"/>
  <c r="H961" i="19"/>
  <c r="L960" i="19"/>
  <c r="K960" i="19"/>
  <c r="J960" i="19"/>
  <c r="L958" i="19"/>
  <c r="K958" i="19"/>
  <c r="J958" i="19"/>
  <c r="I958" i="19"/>
  <c r="H958" i="19"/>
  <c r="L957" i="19"/>
  <c r="K957" i="19"/>
  <c r="I957" i="19"/>
  <c r="H957" i="19"/>
  <c r="L956" i="19"/>
  <c r="K956" i="19"/>
  <c r="J956" i="19"/>
  <c r="L955" i="19"/>
  <c r="K955" i="19"/>
  <c r="J955" i="19"/>
  <c r="I955" i="19"/>
  <c r="H955" i="19"/>
  <c r="L954" i="19"/>
  <c r="K954" i="19"/>
  <c r="J954" i="19"/>
  <c r="I954" i="19"/>
  <c r="H954" i="19"/>
  <c r="L953" i="19"/>
  <c r="K953" i="19"/>
  <c r="J953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7" i="19"/>
  <c r="K927" i="19"/>
  <c r="J927" i="19"/>
  <c r="I927" i="19"/>
  <c r="H927" i="19"/>
  <c r="I926" i="19"/>
  <c r="H926" i="19"/>
  <c r="L925" i="19"/>
  <c r="K925" i="19"/>
  <c r="J925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L916" i="19"/>
  <c r="K916" i="19"/>
  <c r="J916" i="19"/>
  <c r="I916" i="19"/>
  <c r="H916" i="19"/>
  <c r="J915" i="19"/>
  <c r="I915" i="19"/>
  <c r="H915" i="19"/>
  <c r="L914" i="19"/>
  <c r="K914" i="19"/>
  <c r="J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L902" i="19"/>
  <c r="K902" i="19"/>
  <c r="J902" i="19"/>
  <c r="I902" i="19"/>
  <c r="H902" i="19"/>
  <c r="L901" i="19"/>
  <c r="I901" i="19"/>
  <c r="H901" i="19"/>
  <c r="L900" i="19"/>
  <c r="K900" i="19"/>
  <c r="J900" i="19"/>
  <c r="L899" i="19"/>
  <c r="K899" i="19"/>
  <c r="J899" i="19"/>
  <c r="I899" i="19"/>
  <c r="H899" i="19"/>
  <c r="L898" i="19"/>
  <c r="K898" i="19"/>
  <c r="I898" i="19"/>
  <c r="H898" i="19"/>
  <c r="L897" i="19"/>
  <c r="K897" i="19"/>
  <c r="J897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1" i="19"/>
  <c r="K881" i="19"/>
  <c r="I881" i="19"/>
  <c r="H881" i="19"/>
  <c r="L880" i="19"/>
  <c r="K880" i="19"/>
  <c r="J880" i="19"/>
  <c r="I880" i="19"/>
  <c r="H880" i="19"/>
  <c r="L879" i="19"/>
  <c r="K879" i="19"/>
  <c r="J879" i="19"/>
  <c r="J878" i="19"/>
  <c r="I878" i="19"/>
  <c r="H878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K851" i="19"/>
  <c r="J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J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K838" i="19"/>
  <c r="J838" i="19"/>
  <c r="I838" i="19"/>
  <c r="H838" i="19"/>
  <c r="L837" i="19"/>
  <c r="I837" i="19"/>
  <c r="H837" i="19"/>
  <c r="L836" i="19"/>
  <c r="K836" i="19"/>
  <c r="J836" i="19"/>
  <c r="L835" i="19"/>
  <c r="K835" i="19"/>
  <c r="J835" i="19"/>
  <c r="I835" i="19"/>
  <c r="H835" i="19"/>
  <c r="L834" i="19"/>
  <c r="K834" i="19"/>
  <c r="J834" i="19"/>
  <c r="I834" i="19"/>
  <c r="H834" i="19"/>
  <c r="L833" i="19"/>
  <c r="K833" i="19"/>
  <c r="J833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L824" i="19"/>
  <c r="K824" i="19"/>
  <c r="J824" i="19"/>
  <c r="I824" i="19"/>
  <c r="H824" i="19"/>
  <c r="L823" i="19"/>
  <c r="K823" i="19"/>
  <c r="J823" i="19"/>
  <c r="I823" i="19"/>
  <c r="H823" i="19"/>
  <c r="L822" i="19"/>
  <c r="K822" i="19"/>
  <c r="J822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L817" i="19"/>
  <c r="K817" i="19"/>
  <c r="J817" i="19"/>
  <c r="I817" i="19"/>
  <c r="H817" i="19"/>
  <c r="L816" i="19"/>
  <c r="K816" i="19"/>
  <c r="J816" i="19"/>
  <c r="I816" i="19"/>
  <c r="H816" i="19"/>
  <c r="L815" i="19"/>
  <c r="K815" i="19"/>
  <c r="J815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L810" i="19"/>
  <c r="K810" i="19"/>
  <c r="J810" i="19"/>
  <c r="I810" i="19"/>
  <c r="H810" i="19"/>
  <c r="J809" i="19"/>
  <c r="I809" i="19"/>
  <c r="H809" i="19"/>
  <c r="L808" i="19"/>
  <c r="K808" i="19"/>
  <c r="J808" i="19"/>
  <c r="L807" i="19"/>
  <c r="K807" i="19"/>
  <c r="J807" i="19"/>
  <c r="I807" i="19"/>
  <c r="H807" i="19"/>
  <c r="L806" i="19"/>
  <c r="K806" i="19"/>
  <c r="J806" i="19"/>
  <c r="I806" i="19"/>
  <c r="H806" i="19"/>
  <c r="L805" i="19"/>
  <c r="K805" i="19"/>
  <c r="J805" i="19"/>
  <c r="L803" i="19"/>
  <c r="J803" i="19"/>
  <c r="I803" i="19"/>
  <c r="H803" i="19"/>
  <c r="L802" i="19"/>
  <c r="K802" i="19"/>
  <c r="J802" i="19"/>
  <c r="I802" i="19"/>
  <c r="H802" i="19"/>
  <c r="L801" i="19"/>
  <c r="K801" i="19"/>
  <c r="J801" i="19"/>
  <c r="K800" i="19"/>
  <c r="I800" i="19"/>
  <c r="H800" i="19"/>
  <c r="L799" i="19"/>
  <c r="K799" i="19"/>
  <c r="I799" i="19"/>
  <c r="H799" i="19"/>
  <c r="L798" i="19"/>
  <c r="I798" i="19"/>
  <c r="L797" i="19"/>
  <c r="K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J792" i="19"/>
  <c r="I792" i="19"/>
  <c r="H792" i="19"/>
  <c r="L791" i="19"/>
  <c r="I791" i="19"/>
  <c r="L790" i="19"/>
  <c r="K790" i="19"/>
  <c r="J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K778" i="19"/>
  <c r="J778" i="19"/>
  <c r="I778" i="19"/>
  <c r="H778" i="19"/>
  <c r="L777" i="19"/>
  <c r="K777" i="19"/>
  <c r="J777" i="19"/>
  <c r="I777" i="19"/>
  <c r="H777" i="19"/>
  <c r="L776" i="19"/>
  <c r="K776" i="19"/>
  <c r="J776" i="19"/>
  <c r="L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J753" i="19"/>
  <c r="I753" i="19"/>
  <c r="H753" i="19"/>
  <c r="L752" i="19"/>
  <c r="K752" i="19"/>
  <c r="J752" i="19"/>
  <c r="I752" i="19"/>
  <c r="H752" i="19"/>
  <c r="L751" i="19"/>
  <c r="K751" i="19"/>
  <c r="J751" i="19"/>
  <c r="K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L745" i="19"/>
  <c r="K745" i="19"/>
  <c r="I745" i="19"/>
  <c r="H745" i="19"/>
  <c r="L744" i="19"/>
  <c r="K744" i="19"/>
  <c r="J744" i="19"/>
  <c r="L743" i="19"/>
  <c r="K743" i="19"/>
  <c r="J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L736" i="19"/>
  <c r="K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L717" i="19"/>
  <c r="I717" i="19"/>
  <c r="H717" i="19"/>
  <c r="L716" i="19"/>
  <c r="K716" i="19"/>
  <c r="J716" i="19"/>
  <c r="L715" i="19"/>
  <c r="K715" i="19"/>
  <c r="J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L710" i="19"/>
  <c r="I710" i="19"/>
  <c r="H710" i="19"/>
  <c r="L709" i="19"/>
  <c r="K709" i="19"/>
  <c r="J709" i="19"/>
  <c r="L708" i="19"/>
  <c r="K708" i="19"/>
  <c r="J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I696" i="19"/>
  <c r="H696" i="19"/>
  <c r="L695" i="19"/>
  <c r="K695" i="19"/>
  <c r="J695" i="19"/>
  <c r="L694" i="19"/>
  <c r="K694" i="19"/>
  <c r="J694" i="19"/>
  <c r="I694" i="19"/>
  <c r="H694" i="19"/>
  <c r="L693" i="19"/>
  <c r="J693" i="19"/>
  <c r="I693" i="19"/>
  <c r="H693" i="19"/>
  <c r="L692" i="19"/>
  <c r="K692" i="19"/>
  <c r="J692" i="19"/>
  <c r="L690" i="19"/>
  <c r="K690" i="19"/>
  <c r="J690" i="19"/>
  <c r="I690" i="19"/>
  <c r="H690" i="19"/>
  <c r="L689" i="19"/>
  <c r="J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J655" i="19"/>
  <c r="I655" i="19"/>
  <c r="H655" i="19"/>
  <c r="L654" i="19"/>
  <c r="K654" i="19"/>
  <c r="J654" i="19"/>
  <c r="I654" i="19"/>
  <c r="H654" i="19"/>
  <c r="L653" i="19"/>
  <c r="K653" i="19"/>
  <c r="J653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8" i="19"/>
  <c r="K648" i="19"/>
  <c r="J648" i="19"/>
  <c r="I648" i="19"/>
  <c r="H648" i="19"/>
  <c r="L647" i="19"/>
  <c r="K647" i="19"/>
  <c r="I647" i="19"/>
  <c r="H647" i="19"/>
  <c r="L646" i="19"/>
  <c r="K646" i="19"/>
  <c r="J646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1" i="19"/>
  <c r="K641" i="19"/>
  <c r="J641" i="19"/>
  <c r="I641" i="19"/>
  <c r="H641" i="19"/>
  <c r="L640" i="19"/>
  <c r="K640" i="19"/>
  <c r="J640" i="19"/>
  <c r="I640" i="19"/>
  <c r="H640" i="19"/>
  <c r="L639" i="19"/>
  <c r="K639" i="19"/>
  <c r="J639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4" i="19"/>
  <c r="K634" i="19"/>
  <c r="J634" i="19"/>
  <c r="I634" i="19"/>
  <c r="H634" i="19"/>
  <c r="L633" i="19"/>
  <c r="K633" i="19"/>
  <c r="J633" i="19"/>
  <c r="I633" i="19"/>
  <c r="H633" i="19"/>
  <c r="L632" i="19"/>
  <c r="K632" i="19"/>
  <c r="J632" i="19"/>
  <c r="L631" i="19"/>
  <c r="K631" i="19"/>
  <c r="J631" i="19"/>
  <c r="I631" i="19"/>
  <c r="H631" i="19"/>
  <c r="L630" i="19"/>
  <c r="K630" i="19"/>
  <c r="J630" i="19"/>
  <c r="I630" i="19"/>
  <c r="H630" i="19"/>
  <c r="L629" i="19"/>
  <c r="K629" i="19"/>
  <c r="J629" i="19"/>
  <c r="L627" i="19"/>
  <c r="K627" i="19"/>
  <c r="J627" i="19"/>
  <c r="I627" i="19"/>
  <c r="H627" i="19"/>
  <c r="L626" i="19"/>
  <c r="K626" i="19"/>
  <c r="J626" i="19"/>
  <c r="I626" i="19"/>
  <c r="H626" i="19"/>
  <c r="L625" i="19"/>
  <c r="K625" i="19"/>
  <c r="J625" i="19"/>
  <c r="L624" i="19"/>
  <c r="K624" i="19"/>
  <c r="J624" i="19"/>
  <c r="I624" i="19"/>
  <c r="H624" i="19"/>
  <c r="I623" i="19"/>
  <c r="H623" i="19"/>
  <c r="L622" i="19"/>
  <c r="K622" i="19"/>
  <c r="J622" i="19"/>
  <c r="L620" i="19"/>
  <c r="K620" i="19"/>
  <c r="I620" i="19"/>
  <c r="H620" i="19"/>
  <c r="J619" i="19"/>
  <c r="I619" i="19"/>
  <c r="H619" i="19"/>
  <c r="J618" i="19"/>
  <c r="J617" i="19"/>
  <c r="I617" i="19"/>
  <c r="H617" i="19"/>
  <c r="L616" i="19"/>
  <c r="K616" i="19"/>
  <c r="J616" i="19"/>
  <c r="I616" i="19"/>
  <c r="H616" i="19"/>
  <c r="L615" i="19"/>
  <c r="K615" i="19"/>
  <c r="J615" i="19"/>
  <c r="I615" i="19"/>
  <c r="H615" i="19"/>
  <c r="J614" i="19"/>
  <c r="L612" i="19"/>
  <c r="K612" i="19"/>
  <c r="J612" i="19"/>
  <c r="I612" i="19"/>
  <c r="H612" i="19"/>
  <c r="L611" i="19"/>
  <c r="I611" i="19"/>
  <c r="H611" i="19"/>
  <c r="L610" i="19"/>
  <c r="K610" i="19"/>
  <c r="J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L605" i="19"/>
  <c r="K605" i="19"/>
  <c r="J605" i="19"/>
  <c r="I605" i="19"/>
  <c r="H605" i="19"/>
  <c r="L604" i="19"/>
  <c r="K604" i="19"/>
  <c r="J604" i="19"/>
  <c r="I604" i="19"/>
  <c r="H604" i="19"/>
  <c r="L603" i="19"/>
  <c r="K603" i="19"/>
  <c r="J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1" i="19"/>
  <c r="K591" i="19"/>
  <c r="J591" i="19"/>
  <c r="I591" i="19"/>
  <c r="H591" i="19"/>
  <c r="L590" i="19"/>
  <c r="K590" i="19"/>
  <c r="J590" i="19"/>
  <c r="I590" i="19"/>
  <c r="H590" i="19"/>
  <c r="L589" i="19"/>
  <c r="K589" i="19"/>
  <c r="J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L584" i="19"/>
  <c r="K584" i="19"/>
  <c r="J584" i="19"/>
  <c r="I584" i="19"/>
  <c r="H584" i="19"/>
  <c r="J583" i="19"/>
  <c r="I583" i="19"/>
  <c r="H583" i="19"/>
  <c r="L582" i="19"/>
  <c r="K582" i="19"/>
  <c r="J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L577" i="19"/>
  <c r="K577" i="19"/>
  <c r="J577" i="19"/>
  <c r="I577" i="19"/>
  <c r="H577" i="19"/>
  <c r="J576" i="19"/>
  <c r="I576" i="19"/>
  <c r="H576" i="19"/>
  <c r="L575" i="19"/>
  <c r="K575" i="19"/>
  <c r="J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L570" i="19"/>
  <c r="K570" i="19"/>
  <c r="J570" i="19"/>
  <c r="I570" i="19"/>
  <c r="H570" i="19"/>
  <c r="K569" i="19"/>
  <c r="J569" i="19"/>
  <c r="I569" i="19"/>
  <c r="H569" i="19"/>
  <c r="L568" i="19"/>
  <c r="K568" i="19"/>
  <c r="J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3" i="19"/>
  <c r="K563" i="19"/>
  <c r="J563" i="19"/>
  <c r="I563" i="19"/>
  <c r="H563" i="19"/>
  <c r="K562" i="19"/>
  <c r="J562" i="19"/>
  <c r="I562" i="19"/>
  <c r="H562" i="19"/>
  <c r="L561" i="19"/>
  <c r="K561" i="19"/>
  <c r="J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6" i="19"/>
  <c r="K556" i="19"/>
  <c r="J556" i="19"/>
  <c r="I556" i="19"/>
  <c r="H556" i="19"/>
  <c r="L555" i="19"/>
  <c r="K555" i="19"/>
  <c r="J555" i="19"/>
  <c r="I555" i="19"/>
  <c r="H555" i="19"/>
  <c r="L554" i="19"/>
  <c r="K554" i="19"/>
  <c r="J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2" i="19"/>
  <c r="K542" i="19"/>
  <c r="J542" i="19"/>
  <c r="I542" i="19"/>
  <c r="H542" i="19"/>
  <c r="L541" i="19"/>
  <c r="K541" i="19"/>
  <c r="J541" i="19"/>
  <c r="I541" i="19"/>
  <c r="H541" i="19"/>
  <c r="L540" i="19"/>
  <c r="K540" i="19"/>
  <c r="J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5" i="19"/>
  <c r="J535" i="19"/>
  <c r="I535" i="19"/>
  <c r="H535" i="19"/>
  <c r="L534" i="19"/>
  <c r="K534" i="19"/>
  <c r="I534" i="19"/>
  <c r="H534" i="19"/>
  <c r="L533" i="19"/>
  <c r="J533" i="19"/>
  <c r="L532" i="19"/>
  <c r="J532" i="19"/>
  <c r="I532" i="19"/>
  <c r="H532" i="19"/>
  <c r="L531" i="19"/>
  <c r="K531" i="19"/>
  <c r="J531" i="19"/>
  <c r="I531" i="19"/>
  <c r="H531" i="19"/>
  <c r="L530" i="19"/>
  <c r="J530" i="19"/>
  <c r="L528" i="19"/>
  <c r="K528" i="19"/>
  <c r="J528" i="19"/>
  <c r="I528" i="19"/>
  <c r="H528" i="19"/>
  <c r="L527" i="19"/>
  <c r="K527" i="19"/>
  <c r="J527" i="19"/>
  <c r="I527" i="19"/>
  <c r="H527" i="19"/>
  <c r="L526" i="19"/>
  <c r="K526" i="19"/>
  <c r="J526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K521" i="19"/>
  <c r="J521" i="19"/>
  <c r="I521" i="19"/>
  <c r="H521" i="19"/>
  <c r="L520" i="19"/>
  <c r="J520" i="19"/>
  <c r="I520" i="19"/>
  <c r="H520" i="19"/>
  <c r="K519" i="19"/>
  <c r="J519" i="19"/>
  <c r="K518" i="19"/>
  <c r="J518" i="19"/>
  <c r="I518" i="19"/>
  <c r="H518" i="19"/>
  <c r="I517" i="19"/>
  <c r="H517" i="19"/>
  <c r="K516" i="19"/>
  <c r="J516" i="19"/>
  <c r="L514" i="19"/>
  <c r="K514" i="19"/>
  <c r="J514" i="19"/>
  <c r="I514" i="19"/>
  <c r="H514" i="19"/>
  <c r="L513" i="19"/>
  <c r="K513" i="19"/>
  <c r="J513" i="19"/>
  <c r="I513" i="19"/>
  <c r="H513" i="19"/>
  <c r="L512" i="19"/>
  <c r="K512" i="19"/>
  <c r="J512" i="19"/>
  <c r="L511" i="19"/>
  <c r="K511" i="19"/>
  <c r="J511" i="19"/>
  <c r="I511" i="19"/>
  <c r="H511" i="19"/>
  <c r="L510" i="19"/>
  <c r="K510" i="19"/>
  <c r="J510" i="19"/>
  <c r="I510" i="19"/>
  <c r="H510" i="19"/>
  <c r="L509" i="19"/>
  <c r="K509" i="19"/>
  <c r="J509" i="19"/>
  <c r="L507" i="19"/>
  <c r="J507" i="19"/>
  <c r="I507" i="19"/>
  <c r="H507" i="19"/>
  <c r="L506" i="19"/>
  <c r="K506" i="19"/>
  <c r="I506" i="19"/>
  <c r="H506" i="19"/>
  <c r="L505" i="19"/>
  <c r="J505" i="19"/>
  <c r="J504" i="19"/>
  <c r="I504" i="19"/>
  <c r="H504" i="19"/>
  <c r="L503" i="19"/>
  <c r="J503" i="19"/>
  <c r="I503" i="19"/>
  <c r="H503" i="19"/>
  <c r="L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3" i="19"/>
  <c r="K493" i="19"/>
  <c r="J493" i="19"/>
  <c r="I493" i="19"/>
  <c r="H493" i="19"/>
  <c r="L492" i="19"/>
  <c r="K492" i="19"/>
  <c r="J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L485" i="19"/>
  <c r="K485" i="19"/>
  <c r="J485" i="19"/>
  <c r="I485" i="19"/>
  <c r="H485" i="19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J472" i="19"/>
  <c r="I472" i="19"/>
  <c r="H472" i="19"/>
  <c r="L471" i="19"/>
  <c r="I471" i="19"/>
  <c r="H471" i="19"/>
  <c r="L470" i="19"/>
  <c r="K470" i="19"/>
  <c r="J470" i="19"/>
  <c r="L469" i="19"/>
  <c r="K469" i="19"/>
  <c r="J469" i="19"/>
  <c r="I469" i="19"/>
  <c r="H469" i="19"/>
  <c r="I468" i="19"/>
  <c r="H468" i="19"/>
  <c r="L467" i="19"/>
  <c r="K467" i="19"/>
  <c r="J467" i="19"/>
  <c r="L465" i="19"/>
  <c r="K465" i="19"/>
  <c r="J465" i="19"/>
  <c r="I465" i="19"/>
  <c r="H465" i="19"/>
  <c r="L464" i="19"/>
  <c r="I464" i="19"/>
  <c r="H464" i="19"/>
  <c r="L463" i="19"/>
  <c r="K463" i="19"/>
  <c r="J463" i="19"/>
  <c r="L462" i="19"/>
  <c r="K462" i="19"/>
  <c r="J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K457" i="19"/>
  <c r="I457" i="19"/>
  <c r="H457" i="19"/>
  <c r="L456" i="19"/>
  <c r="K456" i="19"/>
  <c r="J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I450" i="19"/>
  <c r="H450" i="19"/>
  <c r="L449" i="19"/>
  <c r="K449" i="19"/>
  <c r="J449" i="19"/>
  <c r="L448" i="19"/>
  <c r="K448" i="19"/>
  <c r="J448" i="19"/>
  <c r="I448" i="19"/>
  <c r="H448" i="19"/>
  <c r="L447" i="19"/>
  <c r="K447" i="19"/>
  <c r="J447" i="19"/>
  <c r="I447" i="19"/>
  <c r="H447" i="19"/>
  <c r="L446" i="19"/>
  <c r="K446" i="19"/>
  <c r="J446" i="19"/>
  <c r="L444" i="19"/>
  <c r="K444" i="19"/>
  <c r="J444" i="19"/>
  <c r="I444" i="19"/>
  <c r="H444" i="19"/>
  <c r="L443" i="19"/>
  <c r="I443" i="19"/>
  <c r="H443" i="19"/>
  <c r="L442" i="19"/>
  <c r="K442" i="19"/>
  <c r="J442" i="19"/>
  <c r="L441" i="19"/>
  <c r="K441" i="19"/>
  <c r="J441" i="19"/>
  <c r="I441" i="19"/>
  <c r="H441" i="19"/>
  <c r="L440" i="19"/>
  <c r="K440" i="19"/>
  <c r="J440" i="19"/>
  <c r="I440" i="19"/>
  <c r="H440" i="19"/>
  <c r="L439" i="19"/>
  <c r="K439" i="19"/>
  <c r="J439" i="19"/>
  <c r="L437" i="19"/>
  <c r="K437" i="19"/>
  <c r="J437" i="19"/>
  <c r="I437" i="19"/>
  <c r="H437" i="19"/>
  <c r="L436" i="19"/>
  <c r="K436" i="19"/>
  <c r="I436" i="19"/>
  <c r="H436" i="19"/>
  <c r="L435" i="19"/>
  <c r="K435" i="19"/>
  <c r="J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0" i="19"/>
  <c r="K430" i="19"/>
  <c r="J430" i="19"/>
  <c r="I430" i="19"/>
  <c r="H430" i="19"/>
  <c r="L429" i="19"/>
  <c r="K429" i="19"/>
  <c r="J429" i="19"/>
  <c r="I429" i="19"/>
  <c r="H429" i="19"/>
  <c r="L428" i="19"/>
  <c r="K428" i="19"/>
  <c r="J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K422" i="19"/>
  <c r="J422" i="19"/>
  <c r="I422" i="19"/>
  <c r="H422" i="19"/>
  <c r="L421" i="19"/>
  <c r="K421" i="19"/>
  <c r="J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K374" i="19"/>
  <c r="I374" i="19"/>
  <c r="H374" i="19"/>
  <c r="J373" i="19"/>
  <c r="I373" i="19"/>
  <c r="H373" i="19"/>
  <c r="L372" i="19"/>
  <c r="K372" i="19"/>
  <c r="J372" i="19"/>
  <c r="L371" i="19"/>
  <c r="K371" i="19"/>
  <c r="J371" i="19"/>
  <c r="I371" i="19"/>
  <c r="H371" i="19"/>
  <c r="L370" i="19"/>
  <c r="K370" i="19"/>
  <c r="I370" i="19"/>
  <c r="H370" i="19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7" i="19"/>
  <c r="K297" i="19"/>
  <c r="J297" i="19"/>
  <c r="I297" i="19"/>
  <c r="H297" i="19"/>
  <c r="L296" i="19"/>
  <c r="K296" i="19"/>
  <c r="J296" i="19"/>
  <c r="I296" i="19"/>
  <c r="H296" i="19"/>
  <c r="L295" i="19"/>
  <c r="K295" i="19"/>
  <c r="J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3" i="19"/>
  <c r="K283" i="19"/>
  <c r="J283" i="19"/>
  <c r="I283" i="19"/>
  <c r="H283" i="19"/>
  <c r="L282" i="19"/>
  <c r="J282" i="19"/>
  <c r="I282" i="19"/>
  <c r="H282" i="19"/>
  <c r="L281" i="19"/>
  <c r="K281" i="19"/>
  <c r="J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6" i="19"/>
  <c r="K276" i="19"/>
  <c r="J276" i="19"/>
  <c r="I276" i="19"/>
  <c r="H276" i="19"/>
  <c r="L275" i="19"/>
  <c r="K275" i="19"/>
  <c r="J275" i="19"/>
  <c r="I275" i="19"/>
  <c r="H275" i="19"/>
  <c r="L274" i="19"/>
  <c r="K274" i="19"/>
  <c r="J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5" i="19"/>
  <c r="K255" i="19"/>
  <c r="J255" i="19"/>
  <c r="I255" i="19"/>
  <c r="H255" i="19"/>
  <c r="L254" i="19"/>
  <c r="K254" i="19"/>
  <c r="J254" i="19"/>
  <c r="I254" i="19"/>
  <c r="H254" i="19"/>
  <c r="L253" i="19"/>
  <c r="K253" i="19"/>
  <c r="J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7" i="19"/>
  <c r="K227" i="19"/>
  <c r="J227" i="19"/>
  <c r="I227" i="19"/>
  <c r="H227" i="19"/>
  <c r="L226" i="19"/>
  <c r="K226" i="19"/>
  <c r="J226" i="19"/>
  <c r="I226" i="19"/>
  <c r="H226" i="19"/>
  <c r="L225" i="19"/>
  <c r="K225" i="19"/>
  <c r="J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2" i="19"/>
  <c r="K192" i="19"/>
  <c r="J192" i="19"/>
  <c r="I192" i="19"/>
  <c r="H192" i="19"/>
  <c r="I191" i="19"/>
  <c r="H191" i="19"/>
  <c r="L190" i="19"/>
  <c r="K190" i="19"/>
  <c r="J190" i="19"/>
  <c r="L189" i="19"/>
  <c r="K189" i="19"/>
  <c r="J189" i="19"/>
  <c r="I189" i="19"/>
  <c r="H189" i="19"/>
  <c r="L188" i="19"/>
  <c r="K188" i="19"/>
  <c r="J188" i="19"/>
  <c r="I188" i="19"/>
  <c r="H188" i="19"/>
  <c r="L187" i="19"/>
  <c r="K187" i="19"/>
  <c r="J187" i="19"/>
  <c r="L185" i="19"/>
  <c r="K185" i="19"/>
  <c r="J185" i="19"/>
  <c r="I185" i="19"/>
  <c r="H185" i="19"/>
  <c r="I184" i="19"/>
  <c r="H184" i="19"/>
  <c r="L183" i="19"/>
  <c r="K183" i="19"/>
  <c r="J183" i="19"/>
  <c r="L182" i="19"/>
  <c r="K182" i="19"/>
  <c r="J182" i="19"/>
  <c r="I182" i="19"/>
  <c r="H182" i="19"/>
  <c r="L181" i="19"/>
  <c r="K181" i="19"/>
  <c r="J181" i="19"/>
  <c r="I181" i="19"/>
  <c r="H181" i="19"/>
  <c r="L180" i="19"/>
  <c r="K180" i="19"/>
  <c r="J180" i="19"/>
  <c r="L178" i="19"/>
  <c r="K178" i="19"/>
  <c r="J178" i="19"/>
  <c r="I178" i="19"/>
  <c r="H178" i="19"/>
  <c r="L177" i="19"/>
  <c r="K177" i="19"/>
  <c r="J177" i="19"/>
  <c r="I177" i="19"/>
  <c r="H177" i="19"/>
  <c r="L176" i="19"/>
  <c r="K176" i="19"/>
  <c r="J176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1" i="19"/>
  <c r="K171" i="19"/>
  <c r="J171" i="19"/>
  <c r="I171" i="19"/>
  <c r="H171" i="19"/>
  <c r="L170" i="19"/>
  <c r="K170" i="19"/>
  <c r="J170" i="19"/>
  <c r="I170" i="19"/>
  <c r="H170" i="19"/>
  <c r="L169" i="19"/>
  <c r="K169" i="19"/>
  <c r="J169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L163" i="19"/>
  <c r="I163" i="19"/>
  <c r="H163" i="19"/>
  <c r="L162" i="19"/>
  <c r="K162" i="19"/>
  <c r="J162" i="19"/>
  <c r="I162" i="19"/>
  <c r="H162" i="19"/>
  <c r="L161" i="19"/>
  <c r="K161" i="19"/>
  <c r="J161" i="19"/>
  <c r="K160" i="19"/>
  <c r="J160" i="19"/>
  <c r="I160" i="19"/>
  <c r="H160" i="19"/>
  <c r="L159" i="19"/>
  <c r="K159" i="19"/>
  <c r="J159" i="19"/>
  <c r="I159" i="19"/>
  <c r="H159" i="19"/>
  <c r="L158" i="19"/>
  <c r="K158" i="19"/>
  <c r="J158" i="19"/>
  <c r="I158" i="19"/>
  <c r="H158" i="19"/>
  <c r="L157" i="19"/>
  <c r="K157" i="19"/>
  <c r="J157" i="19"/>
  <c r="L155" i="19"/>
  <c r="K155" i="19"/>
  <c r="J155" i="19"/>
  <c r="I155" i="19"/>
  <c r="H155" i="19"/>
  <c r="L154" i="19"/>
  <c r="K154" i="19"/>
  <c r="J154" i="19"/>
  <c r="I154" i="19"/>
  <c r="H154" i="19"/>
  <c r="L153" i="19"/>
  <c r="K153" i="19"/>
  <c r="J153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8" i="19"/>
  <c r="K148" i="19"/>
  <c r="J148" i="19"/>
  <c r="I148" i="19"/>
  <c r="H148" i="19"/>
  <c r="L147" i="19"/>
  <c r="K147" i="19"/>
  <c r="J147" i="19"/>
  <c r="I147" i="19"/>
  <c r="H147" i="19"/>
  <c r="L146" i="19"/>
  <c r="K146" i="19"/>
  <c r="J146" i="19"/>
  <c r="L145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L141" i="19"/>
  <c r="K141" i="19"/>
  <c r="J141" i="19"/>
  <c r="I141" i="19"/>
  <c r="H141" i="19"/>
  <c r="L140" i="19"/>
  <c r="K140" i="19"/>
  <c r="J140" i="19"/>
  <c r="I140" i="19"/>
  <c r="H140" i="19"/>
  <c r="L139" i="19"/>
  <c r="K139" i="19"/>
  <c r="J139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4" i="19"/>
  <c r="K134" i="19"/>
  <c r="J134" i="19"/>
  <c r="I134" i="19"/>
  <c r="H134" i="19"/>
  <c r="L133" i="19"/>
  <c r="K133" i="19"/>
  <c r="J133" i="19"/>
  <c r="I133" i="19"/>
  <c r="H133" i="19"/>
  <c r="L132" i="19"/>
  <c r="K132" i="19"/>
  <c r="J132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7" i="19"/>
  <c r="K127" i="19"/>
  <c r="J127" i="19"/>
  <c r="I127" i="19"/>
  <c r="H127" i="19"/>
  <c r="L126" i="19"/>
  <c r="K126" i="19"/>
  <c r="J126" i="19"/>
  <c r="I126" i="19"/>
  <c r="H126" i="19"/>
  <c r="L125" i="19"/>
  <c r="K125" i="19"/>
  <c r="J125" i="19"/>
  <c r="L124" i="19"/>
  <c r="K124" i="19"/>
  <c r="J124" i="19"/>
  <c r="I124" i="19"/>
  <c r="H124" i="19"/>
  <c r="L123" i="19"/>
  <c r="K123" i="19"/>
  <c r="J123" i="19"/>
  <c r="I123" i="19"/>
  <c r="H123" i="19"/>
  <c r="L122" i="19"/>
  <c r="K122" i="19"/>
  <c r="J122" i="19"/>
  <c r="L120" i="19"/>
  <c r="K120" i="19"/>
  <c r="J120" i="19"/>
  <c r="I120" i="19"/>
  <c r="H120" i="19"/>
  <c r="L119" i="19"/>
  <c r="K119" i="19"/>
  <c r="J119" i="19"/>
  <c r="I119" i="19"/>
  <c r="H119" i="19"/>
  <c r="L118" i="19"/>
  <c r="K118" i="19"/>
  <c r="J118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L113" i="19"/>
  <c r="K113" i="19"/>
  <c r="J113" i="19"/>
  <c r="I113" i="19"/>
  <c r="H113" i="19"/>
  <c r="L112" i="19"/>
  <c r="K112" i="19"/>
  <c r="J112" i="19"/>
  <c r="I112" i="19"/>
  <c r="H112" i="19"/>
  <c r="L111" i="19"/>
  <c r="K111" i="19"/>
  <c r="J111" i="19"/>
  <c r="L110" i="19"/>
  <c r="K110" i="19"/>
  <c r="I110" i="19"/>
  <c r="H110" i="19"/>
  <c r="L109" i="19"/>
  <c r="K109" i="19"/>
  <c r="J109" i="19"/>
  <c r="I109" i="19"/>
  <c r="H109" i="19"/>
  <c r="L108" i="19"/>
  <c r="K108" i="19"/>
  <c r="J108" i="19"/>
  <c r="L106" i="19"/>
  <c r="K106" i="19"/>
  <c r="J106" i="19"/>
  <c r="I106" i="19"/>
  <c r="H106" i="19"/>
  <c r="L105" i="19"/>
  <c r="K105" i="19"/>
  <c r="J105" i="19"/>
  <c r="I105" i="19"/>
  <c r="H105" i="19"/>
  <c r="L104" i="19"/>
  <c r="K104" i="19"/>
  <c r="J104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99" i="19"/>
  <c r="K99" i="19"/>
  <c r="J99" i="19"/>
  <c r="I99" i="19"/>
  <c r="H99" i="19"/>
  <c r="L98" i="19"/>
  <c r="K98" i="19"/>
  <c r="J98" i="19"/>
  <c r="I98" i="19"/>
  <c r="H98" i="19"/>
  <c r="L97" i="19"/>
  <c r="K97" i="19"/>
  <c r="J97" i="19"/>
  <c r="L96" i="19"/>
  <c r="K96" i="19"/>
  <c r="J96" i="19"/>
  <c r="I96" i="19"/>
  <c r="H96" i="19"/>
  <c r="L95" i="19"/>
  <c r="K95" i="19"/>
  <c r="J95" i="19"/>
  <c r="I95" i="19"/>
  <c r="H95" i="19"/>
  <c r="L94" i="19"/>
  <c r="K94" i="19"/>
  <c r="J94" i="19"/>
  <c r="L92" i="19"/>
  <c r="K92" i="19"/>
  <c r="J92" i="19"/>
  <c r="I92" i="19"/>
  <c r="H92" i="19"/>
  <c r="I91" i="19"/>
  <c r="H91" i="19"/>
  <c r="L90" i="19"/>
  <c r="K90" i="19"/>
  <c r="J90" i="19"/>
  <c r="L89" i="19"/>
  <c r="K89" i="19"/>
  <c r="I89" i="19"/>
  <c r="H89" i="19"/>
  <c r="L88" i="19"/>
  <c r="K88" i="19"/>
  <c r="J88" i="19"/>
  <c r="I88" i="19"/>
  <c r="H88" i="19"/>
  <c r="L87" i="19"/>
  <c r="K87" i="19"/>
  <c r="J87" i="19"/>
  <c r="L85" i="19"/>
  <c r="K85" i="19"/>
  <c r="J85" i="19"/>
  <c r="I85" i="19"/>
  <c r="H85" i="19"/>
  <c r="L84" i="19"/>
  <c r="K84" i="19"/>
  <c r="J84" i="19"/>
  <c r="I84" i="19"/>
  <c r="H84" i="19"/>
  <c r="L83" i="19"/>
  <c r="K83" i="19"/>
  <c r="J83" i="19"/>
  <c r="L82" i="19"/>
  <c r="K82" i="19"/>
  <c r="I82" i="19"/>
  <c r="H82" i="19"/>
  <c r="L81" i="19"/>
  <c r="K81" i="19"/>
  <c r="J81" i="19"/>
  <c r="I81" i="19"/>
  <c r="H81" i="19"/>
  <c r="L80" i="19"/>
  <c r="K80" i="19"/>
  <c r="J80" i="19"/>
  <c r="L78" i="19"/>
  <c r="K78" i="19"/>
  <c r="J78" i="19"/>
  <c r="I78" i="19"/>
  <c r="H78" i="19"/>
  <c r="L77" i="19"/>
  <c r="K77" i="19"/>
  <c r="J77" i="19"/>
  <c r="I77" i="19"/>
  <c r="H77" i="19"/>
  <c r="L76" i="19"/>
  <c r="K76" i="19"/>
  <c r="J76" i="19"/>
  <c r="L75" i="19"/>
  <c r="K75" i="19"/>
  <c r="J75" i="19"/>
  <c r="I75" i="19"/>
  <c r="H75" i="19"/>
  <c r="L74" i="19"/>
  <c r="K74" i="19"/>
  <c r="J74" i="19"/>
  <c r="I74" i="19"/>
  <c r="H74" i="19"/>
  <c r="L73" i="19"/>
  <c r="K73" i="19"/>
  <c r="J73" i="19"/>
  <c r="L71" i="19"/>
  <c r="K71" i="19"/>
  <c r="J71" i="19"/>
  <c r="I71" i="19"/>
  <c r="H71" i="19"/>
  <c r="L70" i="19"/>
  <c r="K70" i="19"/>
  <c r="J70" i="19"/>
  <c r="I70" i="19"/>
  <c r="H70" i="19"/>
  <c r="L69" i="19"/>
  <c r="K69" i="19"/>
  <c r="J69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L64" i="19"/>
  <c r="J64" i="19"/>
  <c r="I64" i="19"/>
  <c r="H64" i="19"/>
  <c r="L63" i="19"/>
  <c r="K63" i="19"/>
  <c r="J63" i="19"/>
  <c r="I63" i="19"/>
  <c r="H63" i="19"/>
  <c r="L62" i="19"/>
  <c r="K62" i="19"/>
  <c r="J62" i="19"/>
  <c r="K61" i="19"/>
  <c r="I61" i="19"/>
  <c r="H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I49" i="19"/>
  <c r="H49" i="19"/>
  <c r="L48" i="19"/>
  <c r="K48" i="19"/>
  <c r="J48" i="19"/>
  <c r="I48" i="19"/>
  <c r="H48" i="19"/>
  <c r="L47" i="19"/>
  <c r="K47" i="19"/>
  <c r="J47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L34" i="19"/>
  <c r="K34" i="19"/>
  <c r="J34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L28" i="19"/>
  <c r="I28" i="19"/>
  <c r="H28" i="19"/>
  <c r="L27" i="19"/>
  <c r="K27" i="19"/>
  <c r="J27" i="19"/>
  <c r="I27" i="19"/>
  <c r="H27" i="19"/>
  <c r="L26" i="19"/>
  <c r="K26" i="19"/>
  <c r="J26" i="19"/>
  <c r="K25" i="19"/>
  <c r="J25" i="19"/>
  <c r="I25" i="19"/>
  <c r="H25" i="19"/>
  <c r="L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1809" i="19" l="1"/>
  <c r="H1865" i="19"/>
  <c r="I1841" i="19"/>
  <c r="I183" i="19"/>
  <c r="I1827" i="19"/>
  <c r="I1251" i="19"/>
  <c r="H1255" i="19"/>
  <c r="I692" i="19"/>
  <c r="I467" i="19"/>
  <c r="H622" i="19"/>
  <c r="I657" i="19"/>
  <c r="H822" i="19"/>
  <c r="H442" i="19"/>
  <c r="H953" i="19"/>
  <c r="H995" i="19"/>
  <c r="I54" i="19"/>
  <c r="H942" i="19"/>
  <c r="H1771" i="19"/>
  <c r="I40" i="19"/>
  <c r="H44" i="19"/>
  <c r="H187" i="19"/>
  <c r="I418" i="19"/>
  <c r="I565" i="19"/>
  <c r="I593" i="19"/>
  <c r="H681" i="19"/>
  <c r="H864" i="19"/>
  <c r="I942" i="19"/>
  <c r="I1771" i="19"/>
  <c r="I1806" i="19"/>
  <c r="I946" i="19"/>
  <c r="H1110" i="19"/>
  <c r="H939" i="19"/>
  <c r="H1841" i="19"/>
  <c r="H565" i="19"/>
  <c r="H678" i="19"/>
  <c r="I129" i="19"/>
  <c r="H132" i="19"/>
  <c r="I173" i="19"/>
  <c r="H173" i="19"/>
  <c r="H267" i="19"/>
  <c r="I425" i="19"/>
  <c r="I681" i="19"/>
  <c r="H706" i="19"/>
  <c r="I970" i="19"/>
  <c r="I1308" i="19"/>
  <c r="H1521" i="19"/>
  <c r="H1799" i="19"/>
  <c r="I1301" i="19"/>
  <c r="H1315" i="19"/>
  <c r="H1827" i="19"/>
  <c r="I8" i="19"/>
  <c r="H11" i="19"/>
  <c r="I66" i="19"/>
  <c r="H69" i="19"/>
  <c r="I143" i="19"/>
  <c r="I146" i="19"/>
  <c r="H161" i="19"/>
  <c r="I176" i="19"/>
  <c r="H211" i="19"/>
  <c r="I239" i="19"/>
  <c r="H243" i="19"/>
  <c r="H257" i="19"/>
  <c r="I306" i="19"/>
  <c r="H313" i="19"/>
  <c r="H351" i="19"/>
  <c r="I407" i="19"/>
  <c r="H411" i="19"/>
  <c r="I488" i="19"/>
  <c r="I699" i="19"/>
  <c r="H734" i="19"/>
  <c r="I1026" i="19"/>
  <c r="I1096" i="19"/>
  <c r="I1375" i="19"/>
  <c r="H1436" i="19"/>
  <c r="H1528" i="19"/>
  <c r="H1743" i="19"/>
  <c r="H1855" i="19"/>
  <c r="I1872" i="19"/>
  <c r="I1265" i="19"/>
  <c r="H1680" i="19"/>
  <c r="H15" i="19"/>
  <c r="I33" i="19"/>
  <c r="I69" i="19"/>
  <c r="I94" i="19"/>
  <c r="I108" i="19"/>
  <c r="H108" i="19"/>
  <c r="H139" i="19"/>
  <c r="H143" i="19"/>
  <c r="I204" i="19"/>
  <c r="I218" i="19"/>
  <c r="I257" i="19"/>
  <c r="I288" i="19"/>
  <c r="I313" i="19"/>
  <c r="I344" i="19"/>
  <c r="H414" i="19"/>
  <c r="I453" i="19"/>
  <c r="H481" i="19"/>
  <c r="H762" i="19"/>
  <c r="H883" i="19"/>
  <c r="H1033" i="19"/>
  <c r="H1089" i="19"/>
  <c r="H1107" i="19"/>
  <c r="H1326" i="19"/>
  <c r="H1343" i="19"/>
  <c r="H1458" i="19"/>
  <c r="H1514" i="19"/>
  <c r="H1570" i="19"/>
  <c r="I1750" i="19"/>
  <c r="H1753" i="19"/>
  <c r="I1785" i="19"/>
  <c r="H1785" i="19"/>
  <c r="H51" i="19"/>
  <c r="H66" i="19"/>
  <c r="I76" i="19"/>
  <c r="H80" i="19"/>
  <c r="I90" i="19"/>
  <c r="I232" i="19"/>
  <c r="I250" i="19"/>
  <c r="I274" i="19"/>
  <c r="H274" i="19"/>
  <c r="H288" i="19"/>
  <c r="H341" i="19"/>
  <c r="I369" i="19"/>
  <c r="H435" i="19"/>
  <c r="H453" i="19"/>
  <c r="H505" i="19"/>
  <c r="H519" i="19"/>
  <c r="H561" i="19"/>
  <c r="H589" i="19"/>
  <c r="I625" i="19"/>
  <c r="H657" i="19"/>
  <c r="I667" i="19"/>
  <c r="I720" i="19"/>
  <c r="H720" i="19"/>
  <c r="I769" i="19"/>
  <c r="I793" i="19"/>
  <c r="I815" i="19"/>
  <c r="H819" i="19"/>
  <c r="I826" i="19"/>
  <c r="H826" i="19"/>
  <c r="I840" i="19"/>
  <c r="H840" i="19"/>
  <c r="I854" i="19"/>
  <c r="H897" i="19"/>
  <c r="I1016" i="19"/>
  <c r="I1121" i="19"/>
  <c r="I1124" i="19"/>
  <c r="H1156" i="19"/>
  <c r="I1180" i="19"/>
  <c r="H1184" i="19"/>
  <c r="I1329" i="19"/>
  <c r="H1333" i="19"/>
  <c r="H1354" i="19"/>
  <c r="H1584" i="19"/>
  <c r="H1624" i="19"/>
  <c r="I1634" i="19"/>
  <c r="H1638" i="19"/>
  <c r="I1648" i="19"/>
  <c r="I1652" i="19"/>
  <c r="H1652" i="19"/>
  <c r="I1662" i="19"/>
  <c r="I1666" i="19"/>
  <c r="H1669" i="19"/>
  <c r="I1788" i="19"/>
  <c r="I1844" i="19"/>
  <c r="H157" i="19"/>
  <c r="I18" i="19"/>
  <c r="H18" i="19"/>
  <c r="H22" i="19"/>
  <c r="I30" i="19"/>
  <c r="I111" i="19"/>
  <c r="H115" i="19"/>
  <c r="H129" i="19"/>
  <c r="I150" i="19"/>
  <c r="H153" i="19"/>
  <c r="I161" i="19"/>
  <c r="H176" i="19"/>
  <c r="I201" i="19"/>
  <c r="H218" i="19"/>
  <c r="I229" i="19"/>
  <c r="H232" i="19"/>
  <c r="H323" i="19"/>
  <c r="I334" i="19"/>
  <c r="I362" i="19"/>
  <c r="H379" i="19"/>
  <c r="I390" i="19"/>
  <c r="H418" i="19"/>
  <c r="I428" i="19"/>
  <c r="I481" i="19"/>
  <c r="I495" i="19"/>
  <c r="I526" i="19"/>
  <c r="H530" i="19"/>
  <c r="I551" i="19"/>
  <c r="I554" i="19"/>
  <c r="H558" i="19"/>
  <c r="H650" i="19"/>
  <c r="I713" i="19"/>
  <c r="I727" i="19"/>
  <c r="H769" i="19"/>
  <c r="I779" i="19"/>
  <c r="I886" i="19"/>
  <c r="I914" i="19"/>
  <c r="H1009" i="19"/>
  <c r="H1023" i="19"/>
  <c r="H1117" i="19"/>
  <c r="H1121" i="19"/>
  <c r="H1159" i="19"/>
  <c r="H1173" i="19"/>
  <c r="H1187" i="19"/>
  <c r="H1191" i="19"/>
  <c r="H1215" i="19"/>
  <c r="H1229" i="19"/>
  <c r="I1343" i="19"/>
  <c r="I1371" i="19"/>
  <c r="H1375" i="19"/>
  <c r="I1385" i="19"/>
  <c r="I1469" i="19"/>
  <c r="I1591" i="19"/>
  <c r="H1591" i="19"/>
  <c r="I1599" i="19"/>
  <c r="I1631" i="19"/>
  <c r="H1634" i="19"/>
  <c r="I1645" i="19"/>
  <c r="H1648" i="19"/>
  <c r="H58" i="19"/>
  <c r="H37" i="19"/>
  <c r="I47" i="19"/>
  <c r="H47" i="19"/>
  <c r="I97" i="19"/>
  <c r="H101" i="19"/>
  <c r="H201" i="19"/>
  <c r="I351" i="19"/>
  <c r="I26" i="19"/>
  <c r="H30" i="19"/>
  <c r="H40" i="19"/>
  <c r="I260" i="19"/>
  <c r="I320" i="19"/>
  <c r="I330" i="19"/>
  <c r="H344" i="19"/>
  <c r="I80" i="19"/>
  <c r="H94" i="19"/>
  <c r="I101" i="19"/>
  <c r="I104" i="19"/>
  <c r="I166" i="19"/>
  <c r="I190" i="19"/>
  <c r="I278" i="19"/>
  <c r="I302" i="19"/>
  <c r="H306" i="19"/>
  <c r="H369" i="19"/>
  <c r="H495" i="19"/>
  <c r="H533" i="19"/>
  <c r="I544" i="19"/>
  <c r="I582" i="19"/>
  <c r="H586" i="19"/>
  <c r="I607" i="19"/>
  <c r="I610" i="19"/>
  <c r="H625" i="19"/>
  <c r="I636" i="19"/>
  <c r="I671" i="19"/>
  <c r="I737" i="19"/>
  <c r="I755" i="19"/>
  <c r="I776" i="19"/>
  <c r="H776" i="19"/>
  <c r="H793" i="19"/>
  <c r="H808" i="19"/>
  <c r="I829" i="19"/>
  <c r="H833" i="19"/>
  <c r="I843" i="19"/>
  <c r="H847" i="19"/>
  <c r="I900" i="19"/>
  <c r="I904" i="19"/>
  <c r="I928" i="19"/>
  <c r="I932" i="19"/>
  <c r="H967" i="19"/>
  <c r="H981" i="19"/>
  <c r="H984" i="19"/>
  <c r="H998" i="19"/>
  <c r="I1044" i="19"/>
  <c r="I1054" i="19"/>
  <c r="I1058" i="19"/>
  <c r="I1100" i="19"/>
  <c r="H1135" i="19"/>
  <c r="H1138" i="19"/>
  <c r="I1149" i="19"/>
  <c r="I1163" i="19"/>
  <c r="H1163" i="19"/>
  <c r="I1205" i="19"/>
  <c r="I1219" i="19"/>
  <c r="H1269" i="19"/>
  <c r="I1364" i="19"/>
  <c r="I1412" i="19"/>
  <c r="H1486" i="19"/>
  <c r="I1497" i="19"/>
  <c r="H1500" i="19"/>
  <c r="I1511" i="19"/>
  <c r="I1535" i="19"/>
  <c r="H1535" i="19"/>
  <c r="H1539" i="19"/>
  <c r="I1549" i="19"/>
  <c r="H1553" i="19"/>
  <c r="H1577" i="19"/>
  <c r="H1603" i="19"/>
  <c r="I1708" i="19"/>
  <c r="H1711" i="19"/>
  <c r="H1736" i="19"/>
  <c r="I1760" i="19"/>
  <c r="I1774" i="19"/>
  <c r="H1788" i="19"/>
  <c r="I83" i="19"/>
  <c r="H87" i="19"/>
  <c r="H97" i="19"/>
  <c r="I118" i="19"/>
  <c r="H122" i="19"/>
  <c r="I194" i="19"/>
  <c r="I208" i="19"/>
  <c r="H239" i="19"/>
  <c r="H250" i="19"/>
  <c r="H295" i="19"/>
  <c r="I316" i="19"/>
  <c r="H330" i="19"/>
  <c r="I341" i="19"/>
  <c r="H362" i="19"/>
  <c r="H386" i="19"/>
  <c r="I397" i="19"/>
  <c r="H509" i="19"/>
  <c r="H523" i="19"/>
  <c r="H551" i="19"/>
  <c r="I572" i="19"/>
  <c r="I600" i="19"/>
  <c r="H355" i="19"/>
  <c r="I372" i="19"/>
  <c r="I400" i="19"/>
  <c r="H425" i="19"/>
  <c r="I446" i="19"/>
  <c r="H449" i="19"/>
  <c r="I474" i="19"/>
  <c r="I498" i="19"/>
  <c r="H502" i="19"/>
  <c r="I509" i="19"/>
  <c r="I537" i="19"/>
  <c r="H593" i="19"/>
  <c r="H607" i="19"/>
  <c r="I643" i="19"/>
  <c r="I664" i="19"/>
  <c r="H664" i="19"/>
  <c r="H713" i="19"/>
  <c r="I723" i="19"/>
  <c r="H737" i="19"/>
  <c r="I748" i="19"/>
  <c r="I783" i="19"/>
  <c r="H836" i="19"/>
  <c r="H850" i="19"/>
  <c r="H886" i="19"/>
  <c r="H911" i="19"/>
  <c r="H925" i="19"/>
  <c r="H928" i="19"/>
  <c r="I974" i="19"/>
  <c r="I988" i="19"/>
  <c r="I998" i="19"/>
  <c r="I1002" i="19"/>
  <c r="H1026" i="19"/>
  <c r="I1037" i="19"/>
  <c r="H1051" i="19"/>
  <c r="H1054" i="19"/>
  <c r="I1065" i="19"/>
  <c r="H1068" i="19"/>
  <c r="H1079" i="19"/>
  <c r="I1093" i="19"/>
  <c r="I1128" i="19"/>
  <c r="I1237" i="19"/>
  <c r="H1237" i="19"/>
  <c r="H1251" i="19"/>
  <c r="I1262" i="19"/>
  <c r="H1262" i="19"/>
  <c r="I1269" i="19"/>
  <c r="I1284" i="19"/>
  <c r="H1287" i="19"/>
  <c r="I1357" i="19"/>
  <c r="H1371" i="19"/>
  <c r="H1382" i="19"/>
  <c r="H1405" i="19"/>
  <c r="H1419" i="19"/>
  <c r="I1443" i="19"/>
  <c r="I1479" i="19"/>
  <c r="H1479" i="19"/>
  <c r="H1483" i="19"/>
  <c r="I1493" i="19"/>
  <c r="H1497" i="19"/>
  <c r="H1542" i="19"/>
  <c r="I1553" i="19"/>
  <c r="H1556" i="19"/>
  <c r="I1567" i="19"/>
  <c r="H1715" i="19"/>
  <c r="I1729" i="19"/>
  <c r="H1729" i="19"/>
  <c r="H1732" i="19"/>
  <c r="I1816" i="19"/>
  <c r="I1830" i="19"/>
  <c r="H1844" i="19"/>
  <c r="H302" i="19"/>
  <c r="H463" i="19"/>
  <c r="H547" i="19"/>
  <c r="H603" i="19"/>
  <c r="I653" i="19"/>
  <c r="I685" i="19"/>
  <c r="I765" i="19"/>
  <c r="H854" i="19"/>
  <c r="I1177" i="19"/>
  <c r="H1201" i="19"/>
  <c r="H33" i="19"/>
  <c r="I87" i="19"/>
  <c r="I115" i="19"/>
  <c r="I139" i="19"/>
  <c r="H190" i="19"/>
  <c r="H397" i="19"/>
  <c r="H407" i="19"/>
  <c r="H467" i="19"/>
  <c r="H491" i="19"/>
  <c r="I523" i="19"/>
  <c r="H537" i="19"/>
  <c r="H636" i="19"/>
  <c r="H692" i="19"/>
  <c r="H748" i="19"/>
  <c r="I797" i="19"/>
  <c r="I984" i="19"/>
  <c r="I1138" i="19"/>
  <c r="H1219" i="19"/>
  <c r="H1233" i="19"/>
  <c r="I1408" i="19"/>
  <c r="H1469" i="19"/>
  <c r="I37" i="19"/>
  <c r="I73" i="19"/>
  <c r="I125" i="19"/>
  <c r="H150" i="19"/>
  <c r="H229" i="19"/>
  <c r="H477" i="19"/>
  <c r="I579" i="19"/>
  <c r="I629" i="19"/>
  <c r="I709" i="19"/>
  <c r="I741" i="19"/>
  <c r="I1012" i="19"/>
  <c r="I1135" i="19"/>
  <c r="H8" i="19"/>
  <c r="I15" i="19"/>
  <c r="I22" i="19"/>
  <c r="H26" i="19"/>
  <c r="I44" i="19"/>
  <c r="I51" i="19"/>
  <c r="H54" i="19"/>
  <c r="I62" i="19"/>
  <c r="H73" i="19"/>
  <c r="H83" i="19"/>
  <c r="H111" i="19"/>
  <c r="I122" i="19"/>
  <c r="H125" i="19"/>
  <c r="I132" i="19"/>
  <c r="H136" i="19"/>
  <c r="H183" i="19"/>
  <c r="H194" i="19"/>
  <c r="I222" i="19"/>
  <c r="I246" i="19"/>
  <c r="H246" i="19"/>
  <c r="I264" i="19"/>
  <c r="I285" i="19"/>
  <c r="H285" i="19"/>
  <c r="I295" i="19"/>
  <c r="H299" i="19"/>
  <c r="I358" i="19"/>
  <c r="H358" i="19"/>
  <c r="I376" i="19"/>
  <c r="I386" i="19"/>
  <c r="H400" i="19"/>
  <c r="I432" i="19"/>
  <c r="I439" i="19"/>
  <c r="I442" i="19"/>
  <c r="I456" i="19"/>
  <c r="H460" i="19"/>
  <c r="I470" i="19"/>
  <c r="H474" i="19"/>
  <c r="I516" i="19"/>
  <c r="H575" i="19"/>
  <c r="H579" i="19"/>
  <c r="H629" i="19"/>
  <c r="I639" i="19"/>
  <c r="H653" i="19"/>
  <c r="H685" i="19"/>
  <c r="I695" i="19"/>
  <c r="H709" i="19"/>
  <c r="H741" i="19"/>
  <c r="I751" i="19"/>
  <c r="H765" i="19"/>
  <c r="I801" i="19"/>
  <c r="H805" i="19"/>
  <c r="I812" i="19"/>
  <c r="I871" i="19"/>
  <c r="I890" i="19"/>
  <c r="H914" i="19"/>
  <c r="H956" i="19"/>
  <c r="H1047" i="19"/>
  <c r="H1061" i="19"/>
  <c r="I1072" i="19"/>
  <c r="I1075" i="19"/>
  <c r="H1075" i="19"/>
  <c r="I1107" i="19"/>
  <c r="H1177" i="19"/>
  <c r="I1208" i="19"/>
  <c r="H1212" i="19"/>
  <c r="I1291" i="19"/>
  <c r="H1312" i="19"/>
  <c r="I1340" i="19"/>
  <c r="H1340" i="19"/>
  <c r="I1397" i="19"/>
  <c r="I1347" i="19"/>
  <c r="I1429" i="19"/>
  <c r="H1454" i="19"/>
  <c r="I1462" i="19"/>
  <c r="I1521" i="19"/>
  <c r="H1525" i="19"/>
  <c r="I1577" i="19"/>
  <c r="H1581" i="19"/>
  <c r="I1624" i="19"/>
  <c r="H1627" i="19"/>
  <c r="I1638" i="19"/>
  <c r="H1641" i="19"/>
  <c r="I1687" i="19"/>
  <c r="H1690" i="19"/>
  <c r="I1701" i="19"/>
  <c r="H1704" i="19"/>
  <c r="I1746" i="19"/>
  <c r="H1760" i="19"/>
  <c r="I1802" i="19"/>
  <c r="H1816" i="19"/>
  <c r="I1858" i="19"/>
  <c r="H1872" i="19"/>
  <c r="H1493" i="19"/>
  <c r="I1525" i="19"/>
  <c r="H1549" i="19"/>
  <c r="I1581" i="19"/>
  <c r="I1627" i="19"/>
  <c r="H1631" i="19"/>
  <c r="I1641" i="19"/>
  <c r="H1645" i="19"/>
  <c r="H1708" i="19"/>
  <c r="H812" i="19"/>
  <c r="I857" i="19"/>
  <c r="H861" i="19"/>
  <c r="I868" i="19"/>
  <c r="H868" i="19"/>
  <c r="H900" i="19"/>
  <c r="I918" i="19"/>
  <c r="I956" i="19"/>
  <c r="I960" i="19"/>
  <c r="H970" i="19"/>
  <c r="H1012" i="19"/>
  <c r="H1044" i="19"/>
  <c r="H1072" i="19"/>
  <c r="I1082" i="19"/>
  <c r="H1093" i="19"/>
  <c r="I1110" i="19"/>
  <c r="H1145" i="19"/>
  <c r="I1156" i="19"/>
  <c r="I1191" i="19"/>
  <c r="H1205" i="19"/>
  <c r="I1233" i="19"/>
  <c r="H1248" i="19"/>
  <c r="I1255" i="19"/>
  <c r="I1280" i="19"/>
  <c r="I1287" i="19"/>
  <c r="H1291" i="19"/>
  <c r="H1308" i="19"/>
  <c r="I1319" i="19"/>
  <c r="I1322" i="19"/>
  <c r="I1333" i="19"/>
  <c r="H1357" i="19"/>
  <c r="I1426" i="19"/>
  <c r="H1426" i="19"/>
  <c r="I1436" i="19"/>
  <c r="I1472" i="19"/>
  <c r="I1483" i="19"/>
  <c r="I1507" i="19"/>
  <c r="H1507" i="19"/>
  <c r="H1511" i="19"/>
  <c r="I1539" i="19"/>
  <c r="I1563" i="19"/>
  <c r="H1563" i="19"/>
  <c r="H1567" i="19"/>
  <c r="I1595" i="19"/>
  <c r="H1599" i="19"/>
  <c r="I1659" i="19"/>
  <c r="H1659" i="19"/>
  <c r="H1662" i="19"/>
  <c r="I1669" i="19"/>
  <c r="I1673" i="19"/>
  <c r="H1673" i="19"/>
  <c r="H1676" i="19"/>
  <c r="I1722" i="19"/>
  <c r="H1725" i="19"/>
  <c r="I1743" i="19"/>
  <c r="I1757" i="19"/>
  <c r="H1757" i="19"/>
  <c r="I1778" i="19"/>
  <c r="H1781" i="19"/>
  <c r="I1799" i="19"/>
  <c r="I1813" i="19"/>
  <c r="H1813" i="19"/>
  <c r="I1834" i="19"/>
  <c r="H1837" i="19"/>
  <c r="I1855" i="19"/>
  <c r="I1869" i="19"/>
  <c r="H1869" i="19"/>
  <c r="H169" i="19"/>
  <c r="H225" i="19"/>
  <c r="H281" i="19"/>
  <c r="H337" i="19"/>
  <c r="I11" i="19"/>
  <c r="H62" i="19"/>
  <c r="H76" i="19"/>
  <c r="H90" i="19"/>
  <c r="H104" i="19"/>
  <c r="I157" i="19"/>
  <c r="H166" i="19"/>
  <c r="I180" i="19"/>
  <c r="I187" i="19"/>
  <c r="H197" i="19"/>
  <c r="H204" i="19"/>
  <c r="I211" i="19"/>
  <c r="H215" i="19"/>
  <c r="H222" i="19"/>
  <c r="I236" i="19"/>
  <c r="I243" i="19"/>
  <c r="H253" i="19"/>
  <c r="H260" i="19"/>
  <c r="I267" i="19"/>
  <c r="H271" i="19"/>
  <c r="H278" i="19"/>
  <c r="I292" i="19"/>
  <c r="I299" i="19"/>
  <c r="H309" i="19"/>
  <c r="H316" i="19"/>
  <c r="I323" i="19"/>
  <c r="H327" i="19"/>
  <c r="H334" i="19"/>
  <c r="I348" i="19"/>
  <c r="I355" i="19"/>
  <c r="H365" i="19"/>
  <c r="H372" i="19"/>
  <c r="I379" i="19"/>
  <c r="H383" i="19"/>
  <c r="H390" i="19"/>
  <c r="I404" i="19"/>
  <c r="I411" i="19"/>
  <c r="H421" i="19"/>
  <c r="H428" i="19"/>
  <c r="I435" i="19"/>
  <c r="H439" i="19"/>
  <c r="H446" i="19"/>
  <c r="I460" i="19"/>
  <c r="I1336" i="19"/>
  <c r="I414" i="19"/>
  <c r="I215" i="19"/>
  <c r="H393" i="19"/>
  <c r="I271" i="19"/>
  <c r="I327" i="19"/>
  <c r="I383" i="19"/>
  <c r="I58" i="19"/>
  <c r="I153" i="19"/>
  <c r="I484" i="19"/>
  <c r="H488" i="19"/>
  <c r="I502" i="19"/>
  <c r="I540" i="19"/>
  <c r="H544" i="19"/>
  <c r="I558" i="19"/>
  <c r="I596" i="19"/>
  <c r="H600" i="19"/>
  <c r="I614" i="19"/>
  <c r="I622" i="19"/>
  <c r="H639" i="19"/>
  <c r="H671" i="19"/>
  <c r="I678" i="19"/>
  <c r="H695" i="19"/>
  <c r="H727" i="19"/>
  <c r="I734" i="19"/>
  <c r="H751" i="19"/>
  <c r="H783" i="19"/>
  <c r="I790" i="19"/>
  <c r="I893" i="19"/>
  <c r="I921" i="19"/>
  <c r="I949" i="19"/>
  <c r="I977" i="19"/>
  <c r="I1005" i="19"/>
  <c r="I1040" i="19"/>
  <c r="H1065" i="19"/>
  <c r="I1079" i="19"/>
  <c r="H1082" i="19"/>
  <c r="H1100" i="19"/>
  <c r="I1114" i="19"/>
  <c r="H1124" i="19"/>
  <c r="I1131" i="19"/>
  <c r="H1131" i="19"/>
  <c r="H1149" i="19"/>
  <c r="I1194" i="19"/>
  <c r="H1198" i="19"/>
  <c r="I1241" i="19"/>
  <c r="H1244" i="19"/>
  <c r="H1258" i="19"/>
  <c r="H1272" i="19"/>
  <c r="H1280" i="19"/>
  <c r="I1305" i="19"/>
  <c r="H1329" i="19"/>
  <c r="H1347" i="19"/>
  <c r="H1364" i="19"/>
  <c r="I512" i="19"/>
  <c r="H516" i="19"/>
  <c r="I530" i="19"/>
  <c r="I568" i="19"/>
  <c r="H572" i="19"/>
  <c r="I586" i="19"/>
  <c r="H643" i="19"/>
  <c r="I650" i="19"/>
  <c r="H667" i="19"/>
  <c r="H699" i="19"/>
  <c r="I706" i="19"/>
  <c r="H723" i="19"/>
  <c r="H755" i="19"/>
  <c r="I762" i="19"/>
  <c r="H779" i="19"/>
  <c r="H801" i="19"/>
  <c r="I808" i="19"/>
  <c r="H815" i="19"/>
  <c r="I822" i="19"/>
  <c r="H829" i="19"/>
  <c r="I836" i="19"/>
  <c r="H843" i="19"/>
  <c r="I850" i="19"/>
  <c r="H857" i="19"/>
  <c r="I864" i="19"/>
  <c r="H871" i="19"/>
  <c r="I879" i="19"/>
  <c r="I907" i="19"/>
  <c r="I935" i="19"/>
  <c r="I963" i="19"/>
  <c r="I991" i="19"/>
  <c r="I1019" i="19"/>
  <c r="H1037" i="19"/>
  <c r="I1051" i="19"/>
  <c r="I1068" i="19"/>
  <c r="H1103" i="19"/>
  <c r="H1128" i="19"/>
  <c r="I1152" i="19"/>
  <c r="I1166" i="19"/>
  <c r="H1170" i="19"/>
  <c r="I1222" i="19"/>
  <c r="H1226" i="19"/>
  <c r="I1276" i="19"/>
  <c r="H1284" i="19"/>
  <c r="H1301" i="19"/>
  <c r="I1315" i="19"/>
  <c r="H1368" i="19"/>
  <c r="H614" i="19"/>
  <c r="H875" i="19"/>
  <c r="H1276" i="19"/>
  <c r="H1336" i="19"/>
  <c r="I1361" i="19"/>
  <c r="H1385" i="19"/>
  <c r="I1393" i="19"/>
  <c r="I1401" i="19"/>
  <c r="H1412" i="19"/>
  <c r="I1419" i="19"/>
  <c r="H1422" i="19"/>
  <c r="H1429" i="19"/>
  <c r="I1447" i="19"/>
  <c r="H1447" i="19"/>
  <c r="H1450" i="19"/>
  <c r="H1465" i="19"/>
  <c r="H1472" i="19"/>
  <c r="I1490" i="19"/>
  <c r="I1500" i="19"/>
  <c r="H1504" i="19"/>
  <c r="I1518" i="19"/>
  <c r="I1528" i="19"/>
  <c r="H1532" i="19"/>
  <c r="I1546" i="19"/>
  <c r="I1556" i="19"/>
  <c r="H1560" i="19"/>
  <c r="I1574" i="19"/>
  <c r="I1584" i="19"/>
  <c r="H1588" i="19"/>
  <c r="I1603" i="19"/>
  <c r="H1606" i="19"/>
  <c r="I1613" i="19"/>
  <c r="I1617" i="19"/>
  <c r="H1617" i="19"/>
  <c r="H1620" i="19"/>
  <c r="H1655" i="19"/>
  <c r="I1683" i="19"/>
  <c r="H1687" i="19"/>
  <c r="I1697" i="19"/>
  <c r="H1701" i="19"/>
  <c r="I1718" i="19"/>
  <c r="H1722" i="19"/>
  <c r="I1739" i="19"/>
  <c r="H1750" i="19"/>
  <c r="I1767" i="19"/>
  <c r="H1778" i="19"/>
  <c r="I1795" i="19"/>
  <c r="H1806" i="19"/>
  <c r="I1823" i="19"/>
  <c r="H1834" i="19"/>
  <c r="I1851" i="19"/>
  <c r="H1862" i="19"/>
  <c r="I1880" i="19"/>
  <c r="H1397" i="19"/>
  <c r="H1666" i="19"/>
  <c r="I1676" i="19"/>
  <c r="I1711" i="19"/>
  <c r="I1732" i="19"/>
  <c r="I1389" i="19"/>
  <c r="H1408" i="19"/>
  <c r="I1422" i="19"/>
  <c r="H1433" i="19"/>
  <c r="I1440" i="19"/>
  <c r="I1450" i="19"/>
  <c r="I1458" i="19"/>
  <c r="I1486" i="19"/>
  <c r="H1490" i="19"/>
  <c r="I1504" i="19"/>
  <c r="I1514" i="19"/>
  <c r="H1518" i="19"/>
  <c r="I1532" i="19"/>
  <c r="I1542" i="19"/>
  <c r="H1546" i="19"/>
  <c r="I1560" i="19"/>
  <c r="I1570" i="19"/>
  <c r="H1574" i="19"/>
  <c r="I1588" i="19"/>
  <c r="I1606" i="19"/>
  <c r="I1610" i="19"/>
  <c r="H1610" i="19"/>
  <c r="H1613" i="19"/>
  <c r="I1620" i="19"/>
  <c r="I1655" i="19"/>
  <c r="I1680" i="19"/>
  <c r="H1683" i="19"/>
  <c r="I1690" i="19"/>
  <c r="I1694" i="19"/>
  <c r="H1694" i="19"/>
  <c r="H1697" i="19"/>
  <c r="I1704" i="19"/>
  <c r="I1715" i="19"/>
  <c r="H1718" i="19"/>
  <c r="I1725" i="19"/>
  <c r="I1736" i="19"/>
  <c r="H1739" i="19"/>
  <c r="H1746" i="19"/>
  <c r="I1753" i="19"/>
  <c r="I1764" i="19"/>
  <c r="H1764" i="19"/>
  <c r="H1767" i="19"/>
  <c r="H1774" i="19"/>
  <c r="I1781" i="19"/>
  <c r="I1792" i="19"/>
  <c r="H1792" i="19"/>
  <c r="H1795" i="19"/>
  <c r="H1802" i="19"/>
  <c r="I1809" i="19"/>
  <c r="I1820" i="19"/>
  <c r="H1820" i="19"/>
  <c r="H1823" i="19"/>
  <c r="H1830" i="19"/>
  <c r="I1837" i="19"/>
  <c r="I1848" i="19"/>
  <c r="H1848" i="19"/>
  <c r="H1851" i="19"/>
  <c r="H1858" i="19"/>
  <c r="I1865" i="19"/>
  <c r="I1877" i="19"/>
  <c r="H1880" i="19"/>
  <c r="H1877" i="19"/>
  <c r="H118" i="19"/>
  <c r="H146" i="19"/>
  <c r="H180" i="19"/>
  <c r="H208" i="19"/>
  <c r="H236" i="19"/>
  <c r="H264" i="19"/>
  <c r="H292" i="19"/>
  <c r="H320" i="19"/>
  <c r="H348" i="19"/>
  <c r="H376" i="19"/>
  <c r="H404" i="19"/>
  <c r="H432" i="19"/>
  <c r="H618" i="19"/>
  <c r="H632" i="19"/>
  <c r="H646" i="19"/>
  <c r="H660" i="19"/>
  <c r="H674" i="19"/>
  <c r="H688" i="19"/>
  <c r="H702" i="19"/>
  <c r="H716" i="19"/>
  <c r="H730" i="19"/>
  <c r="H744" i="19"/>
  <c r="H758" i="19"/>
  <c r="H772" i="19"/>
  <c r="H786" i="19"/>
  <c r="I805" i="19"/>
  <c r="I819" i="19"/>
  <c r="I833" i="19"/>
  <c r="I847" i="19"/>
  <c r="I861" i="19"/>
  <c r="I875" i="19"/>
  <c r="I883" i="19"/>
  <c r="H890" i="19"/>
  <c r="I897" i="19"/>
  <c r="H904" i="19"/>
  <c r="I911" i="19"/>
  <c r="H918" i="19"/>
  <c r="I925" i="19"/>
  <c r="H932" i="19"/>
  <c r="I939" i="19"/>
  <c r="H946" i="19"/>
  <c r="I953" i="19"/>
  <c r="H960" i="19"/>
  <c r="I967" i="19"/>
  <c r="H974" i="19"/>
  <c r="I981" i="19"/>
  <c r="H988" i="19"/>
  <c r="I995" i="19"/>
  <c r="H1002" i="19"/>
  <c r="I1009" i="19"/>
  <c r="H1016" i="19"/>
  <c r="I1023" i="19"/>
  <c r="I1030" i="19"/>
  <c r="H1040" i="19"/>
  <c r="I1047" i="19"/>
  <c r="I1086" i="19"/>
  <c r="H1096" i="19"/>
  <c r="I1103" i="19"/>
  <c r="I1142" i="19"/>
  <c r="H1152" i="19"/>
  <c r="H1241" i="19"/>
  <c r="I1248" i="19"/>
  <c r="I136" i="19"/>
  <c r="I169" i="19"/>
  <c r="I197" i="19"/>
  <c r="I225" i="19"/>
  <c r="I253" i="19"/>
  <c r="I281" i="19"/>
  <c r="I309" i="19"/>
  <c r="I337" i="19"/>
  <c r="I365" i="19"/>
  <c r="I393" i="19"/>
  <c r="I421" i="19"/>
  <c r="I449" i="19"/>
  <c r="H456" i="19"/>
  <c r="I463" i="19"/>
  <c r="H470" i="19"/>
  <c r="I477" i="19"/>
  <c r="H484" i="19"/>
  <c r="I491" i="19"/>
  <c r="H498" i="19"/>
  <c r="I505" i="19"/>
  <c r="H512" i="19"/>
  <c r="I519" i="19"/>
  <c r="H526" i="19"/>
  <c r="I533" i="19"/>
  <c r="H540" i="19"/>
  <c r="I547" i="19"/>
  <c r="H554" i="19"/>
  <c r="I561" i="19"/>
  <c r="H568" i="19"/>
  <c r="I575" i="19"/>
  <c r="H582" i="19"/>
  <c r="I589" i="19"/>
  <c r="H596" i="19"/>
  <c r="I603" i="19"/>
  <c r="H610" i="19"/>
  <c r="I618" i="19"/>
  <c r="I632" i="19"/>
  <c r="I646" i="19"/>
  <c r="I660" i="19"/>
  <c r="I674" i="19"/>
  <c r="I688" i="19"/>
  <c r="I702" i="19"/>
  <c r="I716" i="19"/>
  <c r="I730" i="19"/>
  <c r="I744" i="19"/>
  <c r="I758" i="19"/>
  <c r="I772" i="19"/>
  <c r="I786" i="19"/>
  <c r="H879" i="19"/>
  <c r="H893" i="19"/>
  <c r="H907" i="19"/>
  <c r="H921" i="19"/>
  <c r="H935" i="19"/>
  <c r="H949" i="19"/>
  <c r="H963" i="19"/>
  <c r="H977" i="19"/>
  <c r="H991" i="19"/>
  <c r="H1005" i="19"/>
  <c r="H1019" i="19"/>
  <c r="I1159" i="19"/>
  <c r="H1166" i="19"/>
  <c r="I1173" i="19"/>
  <c r="H1180" i="19"/>
  <c r="I1187" i="19"/>
  <c r="H1194" i="19"/>
  <c r="I1201" i="19"/>
  <c r="H1208" i="19"/>
  <c r="I1215" i="19"/>
  <c r="H1222" i="19"/>
  <c r="I1229" i="19"/>
  <c r="I1378" i="19"/>
  <c r="H1389" i="19"/>
  <c r="I1033" i="19"/>
  <c r="I1061" i="19"/>
  <c r="I1089" i="19"/>
  <c r="I1117" i="19"/>
  <c r="I1145" i="19"/>
  <c r="I1170" i="19"/>
  <c r="I1184" i="19"/>
  <c r="I1198" i="19"/>
  <c r="I1212" i="19"/>
  <c r="I1226" i="19"/>
  <c r="I1244" i="19"/>
  <c r="I1258" i="19"/>
  <c r="I1272" i="19"/>
  <c r="I1294" i="19"/>
  <c r="H1305" i="19"/>
  <c r="I1312" i="19"/>
  <c r="I1350" i="19"/>
  <c r="H1361" i="19"/>
  <c r="I1368" i="19"/>
  <c r="H1393" i="19"/>
  <c r="I1454" i="19"/>
  <c r="H1462" i="19"/>
  <c r="I1476" i="19"/>
  <c r="H1030" i="19"/>
  <c r="H1058" i="19"/>
  <c r="H1086" i="19"/>
  <c r="H1114" i="19"/>
  <c r="H1142" i="19"/>
  <c r="H1401" i="19"/>
  <c r="I1415" i="19"/>
  <c r="H1440" i="19"/>
  <c r="I1298" i="19"/>
  <c r="I1326" i="19"/>
  <c r="I1354" i="19"/>
  <c r="I1382" i="19"/>
  <c r="H1415" i="19"/>
  <c r="H1443" i="19"/>
  <c r="H1476" i="19"/>
  <c r="H1294" i="19"/>
  <c r="H1322" i="19"/>
  <c r="H1350" i="19"/>
  <c r="H1378" i="19"/>
  <c r="I1405" i="19"/>
  <c r="I1433" i="19"/>
  <c r="I1465" i="19"/>
  <c r="H1595" i="19"/>
</calcChain>
</file>

<file path=xl/sharedStrings.xml><?xml version="1.0" encoding="utf-8"?>
<sst xmlns="http://schemas.openxmlformats.org/spreadsheetml/2006/main" count="2449" uniqueCount="638">
  <si>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</si>
  <si>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</si>
  <si>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</si>
  <si>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</si>
  <si>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</si>
  <si>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</si>
  <si>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</si>
  <si>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</si>
  <si>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</si>
  <si>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</si>
  <si>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</si>
  <si>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</si>
  <si>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</si>
  <si>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</si>
  <si>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</si>
  <si>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</si>
  <si>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</si>
  <si>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</si>
  <si>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</si>
  <si>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</si>
  <si>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</si>
  <si>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</si>
  <si>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</si>
  <si>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</si>
  <si>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</si>
  <si>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</si>
  <si>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</si>
  <si>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</si>
  <si>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</si>
  <si>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</si>
  <si>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</si>
  <si>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</si>
  <si>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</si>
  <si>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</si>
  <si>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</si>
  <si>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</si>
  <si>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</si>
  <si>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</si>
  <si>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</si>
  <si>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</si>
  <si>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</si>
  <si>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</si>
  <si>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</si>
  <si>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</si>
  <si>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</si>
  <si>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</si>
  <si>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</si>
  <si>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</si>
  <si>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</si>
  <si>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</si>
  <si>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</si>
  <si>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</si>
  <si>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</si>
  <si>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</si>
  <si>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</si>
  <si>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</si>
  <si>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</si>
  <si>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</si>
  <si>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</si>
  <si>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</si>
  <si>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</si>
  <si>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</si>
  <si>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</si>
  <si>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</si>
  <si>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</si>
  <si>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</si>
  <si>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</si>
  <si>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</si>
  <si>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</si>
  <si>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</si>
  <si>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</si>
  <si>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</si>
  <si>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</si>
  <si>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</si>
  <si>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</si>
  <si>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</si>
  <si>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</si>
  <si>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</si>
  <si>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</si>
  <si>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</si>
  <si>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</si>
  <si>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</si>
  <si>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</si>
  <si>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</si>
  <si>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</si>
  <si>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</si>
  <si>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</si>
  <si>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</si>
  <si>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</si>
  <si>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</si>
  <si>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</si>
  <si>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</si>
  <si>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</si>
  <si>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</si>
  <si>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</si>
  <si>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</si>
  <si>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</si>
  <si>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</si>
  <si>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</si>
  <si>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</si>
  <si>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</si>
  <si>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</si>
  <si>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</si>
  <si>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</si>
  <si>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</si>
  <si>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</si>
  <si>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</si>
  <si>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</si>
  <si>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</si>
  <si>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</si>
  <si>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</si>
  <si>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</si>
  <si>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</si>
  <si>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</si>
  <si>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</si>
  <si>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</si>
  <si>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</si>
  <si>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</si>
  <si>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</si>
  <si>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</si>
  <si>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</si>
  <si>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</si>
  <si>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</si>
  <si>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</si>
  <si>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</si>
  <si>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</si>
  <si>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</si>
  <si>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</si>
  <si>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</si>
  <si>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</si>
  <si>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</si>
  <si>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</si>
  <si>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</si>
  <si>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</si>
  <si>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</si>
  <si>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</si>
  <si>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</si>
  <si>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</si>
  <si>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</si>
  <si>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</si>
  <si>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</si>
  <si>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</si>
  <si>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</si>
  <si>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</si>
  <si>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</si>
  <si>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</si>
  <si>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</si>
  <si>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</si>
  <si>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</si>
  <si>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</si>
  <si>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</si>
  <si>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</si>
  <si>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</si>
  <si>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</si>
  <si>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</si>
  <si>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</si>
  <si>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</si>
  <si>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</si>
  <si>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</si>
  <si>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</si>
  <si>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</si>
  <si>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</si>
  <si>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</si>
  <si>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</si>
  <si>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</si>
  <si>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</si>
  <si>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</si>
  <si>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</si>
  <si>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</si>
  <si>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</si>
  <si>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</si>
  <si>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</si>
  <si>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</si>
  <si>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</si>
  <si>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</si>
  <si>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</si>
  <si>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</si>
  <si>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</si>
  <si>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</si>
  <si>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</si>
  <si>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</si>
  <si>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</si>
  <si>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</si>
  <si>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</si>
  <si>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</si>
  <si>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</si>
  <si>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</si>
  <si>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</si>
  <si>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</si>
  <si>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</si>
  <si>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</si>
  <si>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</si>
  <si>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</si>
  <si>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</si>
  <si>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</si>
  <si>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</si>
  <si>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</si>
  <si>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</si>
  <si>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</si>
  <si>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</si>
  <si>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</si>
  <si>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</si>
  <si>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</si>
  <si>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</si>
  <si>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</si>
  <si>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</si>
  <si>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</si>
  <si>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</si>
  <si>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</si>
  <si>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</si>
  <si>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</si>
  <si>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</si>
  <si>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</si>
  <si>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</si>
  <si>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</si>
  <si>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</si>
  <si>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</si>
  <si>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</si>
  <si>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</si>
  <si>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</si>
  <si>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</si>
  <si>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</si>
  <si>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</si>
  <si>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</si>
  <si>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</si>
  <si>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</si>
  <si>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</si>
  <si>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</si>
  <si>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</si>
  <si>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</si>
  <si>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</si>
  <si>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</si>
  <si>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</si>
  <si>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</si>
  <si>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</si>
  <si>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</si>
  <si>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</si>
  <si>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</si>
  <si>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</si>
  <si>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</si>
  <si>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</si>
  <si>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</si>
  <si>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</si>
  <si>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</si>
  <si>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</si>
  <si>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</si>
  <si>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</si>
  <si>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</si>
  <si>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</si>
  <si>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</si>
  <si>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</si>
  <si>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</si>
  <si>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</si>
  <si>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</si>
  <si>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</si>
  <si>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</si>
  <si>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</si>
  <si>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</si>
  <si>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</si>
  <si>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</si>
  <si>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</si>
  <si>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</si>
  <si>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</si>
  <si>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</si>
  <si>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</si>
  <si>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</si>
  <si>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</si>
  <si>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</si>
  <si>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</si>
  <si>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</si>
  <si>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</si>
  <si>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</si>
  <si>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</si>
  <si>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</si>
  <si>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</si>
  <si>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</si>
  <si>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</si>
  <si>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</si>
  <si>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</si>
  <si>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</si>
  <si>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</si>
  <si>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</si>
  <si>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</si>
  <si>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</si>
  <si>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</si>
  <si>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</si>
  <si>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</si>
  <si>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</si>
  <si>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</si>
  <si>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</si>
  <si>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</si>
  <si>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</si>
  <si>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</si>
  <si>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</si>
  <si>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</si>
  <si>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</si>
  <si>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</si>
  <si>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</si>
  <si>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</si>
  <si>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</si>
  <si>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</si>
  <si>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</si>
  <si>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</si>
  <si>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</si>
  <si>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</si>
  <si>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</si>
  <si>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</si>
  <si>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</si>
  <si>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</si>
  <si>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</si>
  <si>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</si>
  <si>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</si>
  <si>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</si>
  <si>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</si>
  <si>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</si>
  <si>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</si>
  <si>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</si>
  <si>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</si>
  <si>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</si>
  <si>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</si>
  <si>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</si>
  <si>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</si>
  <si>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</si>
  <si>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</si>
  <si>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</si>
  <si>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</si>
  <si>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</si>
  <si>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</si>
  <si>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</si>
  <si>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</si>
  <si>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</si>
  <si>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</si>
  <si>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</si>
  <si>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</si>
  <si>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</si>
  <si>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</si>
  <si>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</si>
  <si>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</si>
  <si>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</si>
  <si>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</si>
  <si>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</si>
  <si>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</si>
  <si>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</si>
  <si>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</si>
  <si>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</si>
  <si>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</si>
  <si>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</si>
  <si>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</si>
  <si>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</si>
  <si>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</si>
  <si>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</si>
  <si>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</si>
  <si>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</si>
  <si>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</si>
  <si>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</si>
  <si>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</si>
  <si>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</si>
  <si>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</si>
  <si>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</si>
  <si>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</si>
  <si>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</si>
  <si>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</si>
  <si>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</si>
  <si>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</si>
  <si>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</si>
  <si>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</si>
  <si>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</si>
  <si>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</si>
  <si>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</si>
  <si>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</si>
  <si>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</si>
  <si>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</si>
  <si>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</si>
  <si>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</si>
  <si>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</si>
  <si>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</si>
  <si>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</si>
  <si>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</si>
  <si>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</si>
  <si>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</si>
  <si>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</si>
  <si>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</si>
  <si>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</si>
  <si>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</si>
  <si>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</si>
  <si>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</si>
  <si>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</si>
  <si>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</si>
  <si>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</si>
  <si>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</si>
  <si>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</si>
  <si>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</si>
  <si>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</si>
  <si>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</si>
  <si>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</si>
  <si>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</si>
  <si>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</si>
  <si>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</si>
  <si>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</si>
  <si>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</si>
  <si>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</si>
  <si>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</si>
  <si>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</si>
  <si>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</si>
  <si>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</si>
  <si>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</si>
  <si>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</si>
  <si>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</si>
  <si>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</si>
  <si>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</si>
  <si>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</si>
  <si>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</si>
  <si>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</si>
  <si>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</si>
  <si>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</si>
  <si>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</si>
  <si>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</si>
  <si>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</si>
  <si>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</si>
  <si>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</si>
  <si>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</si>
  <si>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</si>
  <si>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</si>
  <si>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</si>
  <si>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</si>
  <si>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</si>
  <si>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</si>
  <si>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</si>
  <si>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</si>
  <si>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</si>
  <si>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</si>
  <si>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</si>
  <si>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</si>
  <si>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</si>
  <si>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</si>
  <si>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</si>
  <si>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</si>
  <si>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</si>
  <si>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</si>
  <si>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</si>
  <si>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</si>
  <si>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</si>
  <si>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</si>
  <si>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</si>
  <si>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</si>
  <si>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</si>
  <si>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</si>
  <si>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</si>
  <si>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</si>
  <si>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</si>
  <si>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</si>
  <si>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</si>
  <si>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</si>
  <si>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</si>
  <si>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</si>
  <si>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</si>
  <si>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</si>
  <si>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</si>
  <si>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</si>
  <si>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</si>
  <si>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</si>
  <si>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</si>
  <si>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</si>
  <si>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</si>
  <si>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</si>
  <si>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</si>
  <si>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</si>
  <si>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</si>
  <si>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</si>
  <si>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</si>
  <si>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</si>
  <si>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</si>
  <si>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</si>
  <si>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</si>
  <si>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</si>
  <si>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</si>
  <si>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</si>
  <si>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</si>
  <si>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</si>
  <si>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</si>
  <si>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</si>
  <si>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</si>
  <si>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</si>
  <si>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</si>
  <si>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</si>
  <si>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</si>
  <si>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</si>
  <si>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</si>
  <si>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</si>
  <si>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</si>
  <si>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</si>
  <si>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</si>
  <si>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</si>
  <si>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</si>
  <si>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</si>
  <si>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</si>
  <si>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</si>
  <si>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</si>
  <si>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</si>
  <si>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</si>
  <si>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</si>
  <si>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</si>
  <si>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</si>
  <si>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</si>
  <si>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</si>
  <si>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</si>
  <si>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</si>
  <si>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</si>
  <si>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</si>
  <si>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</si>
  <si>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</si>
  <si>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</si>
  <si>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</si>
  <si>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</si>
  <si>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</si>
  <si>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</si>
  <si>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</si>
  <si>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</si>
  <si>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</si>
  <si>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</si>
  <si>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</si>
  <si>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</si>
  <si>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</si>
  <si>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</si>
  <si>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</si>
  <si>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</si>
  <si>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</si>
  <si>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</si>
  <si>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</si>
  <si>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</si>
  <si>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</si>
  <si>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</si>
  <si>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</si>
  <si>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</si>
  <si>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</si>
  <si>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</si>
  <si>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</si>
  <si>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</si>
  <si>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</si>
  <si>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</si>
  <si>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</si>
  <si>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</si>
  <si>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</si>
  <si>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</si>
  <si>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</si>
  <si>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</si>
  <si>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</si>
  <si>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</si>
  <si>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</si>
  <si>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</si>
  <si>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</si>
  <si>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</si>
  <si>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</si>
  <si>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</si>
  <si>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</si>
  <si>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</si>
  <si>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</si>
  <si>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</si>
  <si>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</si>
  <si>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</si>
  <si>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</si>
  <si>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</si>
  <si>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</si>
  <si>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</si>
  <si>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</si>
  <si>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</si>
  <si>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</si>
  <si>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</si>
  <si>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</si>
  <si>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</si>
  <si>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</si>
  <si>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</si>
  <si>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</si>
  <si>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</si>
  <si>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</si>
  <si>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</si>
  <si>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</si>
  <si>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</si>
  <si>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</si>
  <si>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</si>
  <si>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</si>
  <si>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</si>
  <si>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</si>
  <si>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</si>
  <si>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</si>
  <si>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</si>
  <si>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</si>
  <si>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</si>
  <si>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</si>
  <si>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</si>
  <si>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</si>
  <si>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</si>
  <si>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</si>
  <si>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</si>
  <si>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</si>
  <si>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</si>
  <si>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</si>
  <si>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</si>
  <si>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</si>
  <si>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</si>
  <si>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</si>
  <si>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</si>
  <si>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</si>
  <si>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</si>
  <si>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</si>
  <si>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</si>
  <si>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</si>
  <si>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</si>
  <si>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</si>
  <si>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</si>
  <si>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</si>
  <si>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</si>
  <si>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</si>
  <si>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</si>
  <si>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</si>
  <si>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</si>
  <si>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</si>
  <si>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</si>
  <si>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</si>
  <si>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</si>
  <si>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 xml:space="preserve">Такишева Г.А.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</si>
  <si>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</si>
  <si>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</si>
  <si>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Дата опубликования: 20.08.2024</t>
  </si>
  <si>
    <t>Дата следующего опубликования: 20.09.2024</t>
  </si>
  <si>
    <t>Январь-июнь 2024 года</t>
  </si>
  <si>
    <t>май 2024г.</t>
  </si>
  <si>
    <t>январь-май 2024г.</t>
  </si>
  <si>
    <t>к маю 2024г.</t>
  </si>
  <si>
    <t xml:space="preserve"> июнь 2024г.</t>
  </si>
  <si>
    <t xml:space="preserve"> январь-июнь 2024г.</t>
  </si>
  <si>
    <t xml:space="preserve"> июнь 2023г.</t>
  </si>
  <si>
    <t xml:space="preserve"> январь-июнь 2023г.</t>
  </si>
  <si>
    <t xml:space="preserve"> к июню 2023г.</t>
  </si>
  <si>
    <t xml:space="preserve"> январь-июнь 2024г. к январю-июню 2023г.</t>
  </si>
  <si>
    <t>20 августа 2024г.</t>
  </si>
  <si>
    <t>x</t>
  </si>
  <si>
    <t>№ 8-9/5695-ВН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</si>
</sst>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8"/>
      <color indexed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65" fontId="23" fillId="0" borderId="0" xfId="0" applyNumberFormat="1" applyFont="1" applyFill="1" applyAlignment="1">
      <alignment horizontal="right" wrapText="1"/>
    </xf>
    <xf numFmtId="165" fontId="24" fillId="0" borderId="0" xfId="0" applyNumberFormat="1" applyFont="1" applyFill="1"/>
    <xf numFmtId="165" fontId="24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wrapText="1"/>
    </xf>
    <xf numFmtId="165" fontId="24" fillId="0" borderId="0" xfId="0" applyNumberFormat="1" applyFont="1" applyFill="1" applyAlignment="1">
      <alignment horizontal="right" wrapText="1"/>
    </xf>
    <xf numFmtId="165" fontId="23" fillId="0" borderId="3" xfId="0" applyNumberFormat="1" applyFont="1" applyFill="1" applyBorder="1" applyAlignment="1">
      <alignment horizontal="right" wrapText="1"/>
    </xf>
    <xf numFmtId="165" fontId="24" fillId="0" borderId="3" xfId="0" applyNumberFormat="1" applyFont="1" applyFill="1" applyBorder="1"/>
    <xf numFmtId="165" fontId="24" fillId="0" borderId="3" xfId="0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.sadyr/Desktop/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86"/>
      <c r="B1" s="86"/>
      <c r="C1" s="86"/>
      <c r="D1" s="86"/>
      <c r="E1" s="86"/>
      <c r="F1" s="1"/>
      <c r="G1" s="1"/>
    </row>
    <row r="2" spans="1:7" ht="18.75" x14ac:dyDescent="0.2">
      <c r="A2" s="87" t="s">
        <v>623</v>
      </c>
      <c r="B2" s="87"/>
      <c r="C2" s="87"/>
      <c r="D2" s="87"/>
      <c r="E2" s="87"/>
      <c r="F2" s="84"/>
      <c r="G2" s="84"/>
    </row>
    <row r="3" spans="1:7" ht="18.75" x14ac:dyDescent="0.2">
      <c r="A3" s="88" t="s">
        <v>624</v>
      </c>
      <c r="B3" s="88"/>
      <c r="C3" s="88"/>
      <c r="D3" s="88"/>
      <c r="E3" s="88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9" t="s">
        <v>621</v>
      </c>
      <c r="B6" s="89"/>
      <c r="C6" s="89"/>
      <c r="D6" s="89"/>
      <c r="E6" s="89"/>
      <c r="F6" s="89"/>
      <c r="G6" s="5"/>
    </row>
    <row r="7" spans="1:7" ht="93.75" customHeight="1" x14ac:dyDescent="0.25">
      <c r="A7" s="89"/>
      <c r="B7" s="89"/>
      <c r="C7" s="89"/>
      <c r="D7" s="89"/>
      <c r="E7" s="89"/>
      <c r="F7" s="89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625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85" t="s">
        <v>603</v>
      </c>
      <c r="B13" s="85"/>
      <c r="C13" s="85"/>
      <c r="D13" s="85"/>
      <c r="E13" s="85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7" t="s">
        <v>0</v>
      </c>
    </row>
    <row r="10" spans="2:2" x14ac:dyDescent="0.2">
      <c r="B10" s="57" t="s">
        <v>1</v>
      </c>
    </row>
    <row r="11" spans="2:2" x14ac:dyDescent="0.2">
      <c r="B11" s="57" t="s">
        <v>6</v>
      </c>
    </row>
    <row r="12" spans="2:2" x14ac:dyDescent="0.2">
      <c r="B12" s="57" t="s">
        <v>2</v>
      </c>
    </row>
    <row r="13" spans="2:2" ht="38.25" x14ac:dyDescent="0.2">
      <c r="B13" s="3" t="s">
        <v>3</v>
      </c>
    </row>
    <row r="17" spans="2:2" x14ac:dyDescent="0.2">
      <c r="B17" s="62" t="s">
        <v>604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2" customWidth="1"/>
    <col min="2" max="16384" width="9.28515625" style="52"/>
  </cols>
  <sheetData>
    <row r="1" spans="1:1" x14ac:dyDescent="0.3">
      <c r="A1" s="50" t="s">
        <v>4</v>
      </c>
    </row>
    <row r="2" spans="1:1" x14ac:dyDescent="0.3">
      <c r="A2" s="51"/>
    </row>
    <row r="3" spans="1:1" x14ac:dyDescent="0.3">
      <c r="A3" s="53" t="s">
        <v>5</v>
      </c>
    </row>
    <row r="4" spans="1:1" x14ac:dyDescent="0.3">
      <c r="A4" s="53" t="s">
        <v>252</v>
      </c>
    </row>
    <row r="5" spans="1:1" x14ac:dyDescent="0.3">
      <c r="A5" s="53" t="s">
        <v>249</v>
      </c>
    </row>
    <row r="6" spans="1:1" x14ac:dyDescent="0.3">
      <c r="A6" s="53" t="s">
        <v>7</v>
      </c>
    </row>
    <row r="7" spans="1:1" x14ac:dyDescent="0.3">
      <c r="A7" s="54" t="s">
        <v>8</v>
      </c>
    </row>
    <row r="8" spans="1:1" x14ac:dyDescent="0.3">
      <c r="A8" s="54" t="s">
        <v>9</v>
      </c>
    </row>
    <row r="9" spans="1:1" x14ac:dyDescent="0.3">
      <c r="A9" s="53" t="s">
        <v>10</v>
      </c>
    </row>
    <row r="10" spans="1:1" x14ac:dyDescent="0.3">
      <c r="A10" s="53" t="s">
        <v>11</v>
      </c>
    </row>
    <row r="11" spans="1:1" ht="37.5" x14ac:dyDescent="0.3">
      <c r="A11" s="54" t="s">
        <v>12</v>
      </c>
    </row>
    <row r="12" spans="1:1" x14ac:dyDescent="0.3">
      <c r="A12" s="54" t="s">
        <v>13</v>
      </c>
    </row>
    <row r="13" spans="1:1" x14ac:dyDescent="0.3">
      <c r="A13" s="53" t="s">
        <v>14</v>
      </c>
    </row>
    <row r="14" spans="1:1" x14ac:dyDescent="0.3">
      <c r="A14" s="53" t="s">
        <v>15</v>
      </c>
    </row>
    <row r="15" spans="1:1" x14ac:dyDescent="0.3">
      <c r="A15" s="53" t="s">
        <v>16</v>
      </c>
    </row>
    <row r="16" spans="1:1" x14ac:dyDescent="0.3">
      <c r="A16" s="53" t="s">
        <v>17</v>
      </c>
    </row>
    <row r="17" spans="1:1" x14ac:dyDescent="0.3">
      <c r="A17" s="53" t="s">
        <v>18</v>
      </c>
    </row>
    <row r="18" spans="1:1" x14ac:dyDescent="0.3">
      <c r="A18" s="53" t="s">
        <v>19</v>
      </c>
    </row>
    <row r="19" spans="1:1" x14ac:dyDescent="0.3">
      <c r="A19" s="53" t="s">
        <v>20</v>
      </c>
    </row>
    <row r="20" spans="1:1" x14ac:dyDescent="0.3">
      <c r="A20" s="53" t="s">
        <v>21</v>
      </c>
    </row>
    <row r="21" spans="1:1" x14ac:dyDescent="0.3">
      <c r="A21" s="53" t="s">
        <v>22</v>
      </c>
    </row>
    <row r="22" spans="1:1" x14ac:dyDescent="0.3">
      <c r="A22" s="53" t="s">
        <v>23</v>
      </c>
    </row>
    <row r="23" spans="1:1" x14ac:dyDescent="0.3">
      <c r="A23" s="53" t="s">
        <v>24</v>
      </c>
    </row>
    <row r="24" spans="1:1" x14ac:dyDescent="0.3">
      <c r="A24" s="53" t="s">
        <v>25</v>
      </c>
    </row>
    <row r="25" spans="1:1" x14ac:dyDescent="0.3">
      <c r="A25" s="53" t="s">
        <v>26</v>
      </c>
    </row>
    <row r="26" spans="1:1" x14ac:dyDescent="0.3">
      <c r="A26" s="53" t="s">
        <v>27</v>
      </c>
    </row>
    <row r="27" spans="1:1" x14ac:dyDescent="0.3">
      <c r="A27" s="53" t="s">
        <v>28</v>
      </c>
    </row>
    <row r="28" spans="1:1" x14ac:dyDescent="0.3">
      <c r="A28" s="53" t="s">
        <v>250</v>
      </c>
    </row>
    <row r="29" spans="1:1" x14ac:dyDescent="0.3">
      <c r="A29" s="53" t="s">
        <v>29</v>
      </c>
    </row>
    <row r="30" spans="1:1" x14ac:dyDescent="0.3">
      <c r="A30" s="53" t="s">
        <v>30</v>
      </c>
    </row>
    <row r="31" spans="1:1" x14ac:dyDescent="0.3">
      <c r="A31" s="53" t="s">
        <v>31</v>
      </c>
    </row>
    <row r="32" spans="1:1" ht="56.25" x14ac:dyDescent="0.3">
      <c r="A32" s="53" t="s">
        <v>32</v>
      </c>
    </row>
    <row r="33" spans="1:1" ht="37.5" x14ac:dyDescent="0.3">
      <c r="A33" s="53" t="s">
        <v>33</v>
      </c>
    </row>
    <row r="34" spans="1:1" x14ac:dyDescent="0.3">
      <c r="A34" s="53" t="s">
        <v>34</v>
      </c>
    </row>
    <row r="35" spans="1:1" x14ac:dyDescent="0.3">
      <c r="A35" s="53" t="s">
        <v>35</v>
      </c>
    </row>
    <row r="36" spans="1:1" x14ac:dyDescent="0.3">
      <c r="A36" s="53" t="s">
        <v>36</v>
      </c>
    </row>
    <row r="37" spans="1:1" ht="37.5" x14ac:dyDescent="0.3">
      <c r="A37" s="53" t="s">
        <v>37</v>
      </c>
    </row>
    <row r="38" spans="1:1" x14ac:dyDescent="0.3">
      <c r="A38" s="53" t="s">
        <v>38</v>
      </c>
    </row>
    <row r="39" spans="1:1" x14ac:dyDescent="0.3">
      <c r="A39" s="53" t="s">
        <v>39</v>
      </c>
    </row>
    <row r="40" spans="1:1" x14ac:dyDescent="0.3">
      <c r="A40" s="53" t="s">
        <v>40</v>
      </c>
    </row>
    <row r="41" spans="1:1" x14ac:dyDescent="0.3">
      <c r="A41" s="53" t="s">
        <v>41</v>
      </c>
    </row>
    <row r="42" spans="1:1" x14ac:dyDescent="0.3">
      <c r="A42" s="53" t="s">
        <v>260</v>
      </c>
    </row>
    <row r="43" spans="1:1" x14ac:dyDescent="0.3">
      <c r="A43" s="53" t="s">
        <v>42</v>
      </c>
    </row>
    <row r="44" spans="1:1" x14ac:dyDescent="0.3">
      <c r="A44" s="53" t="s">
        <v>43</v>
      </c>
    </row>
    <row r="45" spans="1:1" x14ac:dyDescent="0.3">
      <c r="A45" s="53" t="s">
        <v>44</v>
      </c>
    </row>
    <row r="46" spans="1:1" x14ac:dyDescent="0.3">
      <c r="A46" s="53" t="s">
        <v>45</v>
      </c>
    </row>
    <row r="47" spans="1:1" ht="37.5" x14ac:dyDescent="0.3">
      <c r="A47" s="53" t="s">
        <v>46</v>
      </c>
    </row>
    <row r="48" spans="1:1" x14ac:dyDescent="0.3">
      <c r="A48" s="53" t="s">
        <v>47</v>
      </c>
    </row>
    <row r="49" spans="1:1" x14ac:dyDescent="0.3">
      <c r="A49" s="53" t="s">
        <v>589</v>
      </c>
    </row>
    <row r="50" spans="1:1" ht="37.5" x14ac:dyDescent="0.3">
      <c r="A50" s="53" t="s">
        <v>48</v>
      </c>
    </row>
    <row r="51" spans="1:1" x14ac:dyDescent="0.3">
      <c r="A51" s="53" t="s">
        <v>49</v>
      </c>
    </row>
    <row r="52" spans="1:1" x14ac:dyDescent="0.3">
      <c r="A52" s="53" t="s">
        <v>50</v>
      </c>
    </row>
    <row r="53" spans="1:1" x14ac:dyDescent="0.3">
      <c r="A53" s="54" t="s">
        <v>51</v>
      </c>
    </row>
    <row r="54" spans="1:1" x14ac:dyDescent="0.3">
      <c r="A54" s="53" t="s">
        <v>52</v>
      </c>
    </row>
    <row r="55" spans="1:1" ht="37.5" x14ac:dyDescent="0.3">
      <c r="A55" s="54" t="s">
        <v>53</v>
      </c>
    </row>
    <row r="56" spans="1:1" x14ac:dyDescent="0.3">
      <c r="A56" s="54" t="s">
        <v>54</v>
      </c>
    </row>
    <row r="57" spans="1:1" x14ac:dyDescent="0.3">
      <c r="A57" s="53" t="s">
        <v>55</v>
      </c>
    </row>
    <row r="58" spans="1:1" x14ac:dyDescent="0.3">
      <c r="A58" s="53" t="s">
        <v>56</v>
      </c>
    </row>
    <row r="59" spans="1:1" x14ac:dyDescent="0.3">
      <c r="A59" s="53" t="s">
        <v>57</v>
      </c>
    </row>
    <row r="60" spans="1:1" x14ac:dyDescent="0.3">
      <c r="A60" s="53" t="s">
        <v>58</v>
      </c>
    </row>
    <row r="61" spans="1:1" x14ac:dyDescent="0.3">
      <c r="A61" s="53" t="s">
        <v>59</v>
      </c>
    </row>
    <row r="62" spans="1:1" x14ac:dyDescent="0.3">
      <c r="A62" s="53" t="s">
        <v>60</v>
      </c>
    </row>
    <row r="63" spans="1:1" x14ac:dyDescent="0.3">
      <c r="A63" s="53" t="s">
        <v>61</v>
      </c>
    </row>
    <row r="64" spans="1:1" x14ac:dyDescent="0.3">
      <c r="A64" s="53" t="s">
        <v>62</v>
      </c>
    </row>
    <row r="65" spans="1:1" x14ac:dyDescent="0.3">
      <c r="A65" s="53" t="s">
        <v>63</v>
      </c>
    </row>
    <row r="66" spans="1:1" x14ac:dyDescent="0.3">
      <c r="A66" s="54" t="s">
        <v>64</v>
      </c>
    </row>
    <row r="67" spans="1:1" x14ac:dyDescent="0.3">
      <c r="A67" s="53" t="s">
        <v>261</v>
      </c>
    </row>
    <row r="68" spans="1:1" x14ac:dyDescent="0.3">
      <c r="A68" s="54" t="s">
        <v>65</v>
      </c>
    </row>
    <row r="69" spans="1:1" x14ac:dyDescent="0.3">
      <c r="A69" s="54" t="s">
        <v>66</v>
      </c>
    </row>
    <row r="70" spans="1:1" x14ac:dyDescent="0.3">
      <c r="A70" s="54" t="s">
        <v>67</v>
      </c>
    </row>
    <row r="71" spans="1:1" ht="37.5" x14ac:dyDescent="0.3">
      <c r="A71" s="53" t="s">
        <v>68</v>
      </c>
    </row>
    <row r="72" spans="1:1" x14ac:dyDescent="0.3">
      <c r="A72" s="53" t="s">
        <v>69</v>
      </c>
    </row>
    <row r="73" spans="1:1" x14ac:dyDescent="0.3">
      <c r="A73" s="53" t="s">
        <v>70</v>
      </c>
    </row>
    <row r="74" spans="1:1" x14ac:dyDescent="0.3">
      <c r="A74" s="53" t="s">
        <v>71</v>
      </c>
    </row>
    <row r="75" spans="1:1" x14ac:dyDescent="0.3">
      <c r="A75" s="53" t="s">
        <v>72</v>
      </c>
    </row>
    <row r="76" spans="1:1" x14ac:dyDescent="0.3">
      <c r="A76" s="53" t="s">
        <v>73</v>
      </c>
    </row>
    <row r="77" spans="1:1" x14ac:dyDescent="0.3">
      <c r="A77" s="53" t="s">
        <v>74</v>
      </c>
    </row>
    <row r="78" spans="1:1" x14ac:dyDescent="0.3">
      <c r="A78" s="53" t="s">
        <v>75</v>
      </c>
    </row>
    <row r="79" spans="1:1" ht="37.5" x14ac:dyDescent="0.3">
      <c r="A79" s="53" t="s">
        <v>76</v>
      </c>
    </row>
    <row r="80" spans="1:1" x14ac:dyDescent="0.3">
      <c r="A80" s="53" t="s">
        <v>77</v>
      </c>
    </row>
    <row r="81" spans="1:1" x14ac:dyDescent="0.3">
      <c r="A81" s="53" t="s">
        <v>78</v>
      </c>
    </row>
    <row r="82" spans="1:1" x14ac:dyDescent="0.3">
      <c r="A82" s="53" t="s">
        <v>79</v>
      </c>
    </row>
    <row r="83" spans="1:1" x14ac:dyDescent="0.3">
      <c r="A83" s="53" t="s">
        <v>80</v>
      </c>
    </row>
    <row r="84" spans="1:1" x14ac:dyDescent="0.3">
      <c r="A84" s="53" t="s">
        <v>81</v>
      </c>
    </row>
    <row r="85" spans="1:1" x14ac:dyDescent="0.3">
      <c r="A85" s="53" t="s">
        <v>82</v>
      </c>
    </row>
    <row r="86" spans="1:1" x14ac:dyDescent="0.3">
      <c r="A86" s="53" t="s">
        <v>83</v>
      </c>
    </row>
    <row r="87" spans="1:1" x14ac:dyDescent="0.3">
      <c r="A87" s="53" t="s">
        <v>84</v>
      </c>
    </row>
    <row r="88" spans="1:1" x14ac:dyDescent="0.3">
      <c r="A88" s="53" t="s">
        <v>85</v>
      </c>
    </row>
    <row r="89" spans="1:1" ht="37.5" x14ac:dyDescent="0.3">
      <c r="A89" s="53" t="s">
        <v>86</v>
      </c>
    </row>
    <row r="90" spans="1:1" ht="37.5" x14ac:dyDescent="0.3">
      <c r="A90" s="53" t="s">
        <v>87</v>
      </c>
    </row>
    <row r="91" spans="1:1" x14ac:dyDescent="0.3">
      <c r="A91" s="53" t="s">
        <v>88</v>
      </c>
    </row>
    <row r="92" spans="1:1" ht="56.25" x14ac:dyDescent="0.3">
      <c r="A92" s="53" t="s">
        <v>89</v>
      </c>
    </row>
    <row r="93" spans="1:1" ht="37.5" x14ac:dyDescent="0.3">
      <c r="A93" s="53" t="s">
        <v>586</v>
      </c>
    </row>
    <row r="94" spans="1:1" x14ac:dyDescent="0.3">
      <c r="A94" s="53" t="s">
        <v>90</v>
      </c>
    </row>
    <row r="95" spans="1:1" x14ac:dyDescent="0.3">
      <c r="A95" s="53" t="s">
        <v>91</v>
      </c>
    </row>
    <row r="96" spans="1:1" ht="37.5" x14ac:dyDescent="0.3">
      <c r="A96" s="53" t="s">
        <v>92</v>
      </c>
    </row>
    <row r="97" spans="1:1" ht="37.5" x14ac:dyDescent="0.3">
      <c r="A97" s="53" t="s">
        <v>93</v>
      </c>
    </row>
    <row r="98" spans="1:1" x14ac:dyDescent="0.3">
      <c r="A98" s="53" t="s">
        <v>94</v>
      </c>
    </row>
    <row r="99" spans="1:1" ht="37.5" x14ac:dyDescent="0.3">
      <c r="A99" s="53" t="s">
        <v>95</v>
      </c>
    </row>
    <row r="100" spans="1:1" ht="56.25" x14ac:dyDescent="0.3">
      <c r="A100" s="53" t="s">
        <v>96</v>
      </c>
    </row>
    <row r="101" spans="1:1" x14ac:dyDescent="0.3">
      <c r="A101" s="53" t="s">
        <v>268</v>
      </c>
    </row>
    <row r="102" spans="1:1" ht="25.5" customHeight="1" x14ac:dyDescent="0.3">
      <c r="A102" s="53" t="s">
        <v>97</v>
      </c>
    </row>
    <row r="103" spans="1:1" ht="25.5" customHeight="1" x14ac:dyDescent="0.3">
      <c r="A103" s="53" t="s">
        <v>98</v>
      </c>
    </row>
    <row r="104" spans="1:1" x14ac:dyDescent="0.3">
      <c r="A104" s="53" t="s">
        <v>99</v>
      </c>
    </row>
    <row r="105" spans="1:1" x14ac:dyDescent="0.3">
      <c r="A105" s="53" t="s">
        <v>100</v>
      </c>
    </row>
    <row r="106" spans="1:1" x14ac:dyDescent="0.3">
      <c r="A106" s="53" t="s">
        <v>101</v>
      </c>
    </row>
    <row r="107" spans="1:1" ht="56.25" x14ac:dyDescent="0.3">
      <c r="A107" s="53" t="s">
        <v>269</v>
      </c>
    </row>
    <row r="108" spans="1:1" ht="37.5" x14ac:dyDescent="0.3">
      <c r="A108" s="53" t="s">
        <v>253</v>
      </c>
    </row>
    <row r="109" spans="1:1" x14ac:dyDescent="0.3">
      <c r="A109" s="53" t="s">
        <v>102</v>
      </c>
    </row>
    <row r="110" spans="1:1" x14ac:dyDescent="0.3">
      <c r="A110" s="53" t="s">
        <v>103</v>
      </c>
    </row>
    <row r="111" spans="1:1" ht="37.5" x14ac:dyDescent="0.3">
      <c r="A111" s="53" t="s">
        <v>104</v>
      </c>
    </row>
    <row r="112" spans="1:1" x14ac:dyDescent="0.3">
      <c r="A112" s="53" t="s">
        <v>105</v>
      </c>
    </row>
    <row r="113" spans="1:1" x14ac:dyDescent="0.3">
      <c r="A113" s="53" t="s">
        <v>106</v>
      </c>
    </row>
    <row r="114" spans="1:1" x14ac:dyDescent="0.3">
      <c r="A114" s="53" t="s">
        <v>107</v>
      </c>
    </row>
    <row r="115" spans="1:1" x14ac:dyDescent="0.3">
      <c r="A115" s="53" t="s">
        <v>108</v>
      </c>
    </row>
    <row r="116" spans="1:1" ht="37.5" x14ac:dyDescent="0.3">
      <c r="A116" s="53" t="s">
        <v>109</v>
      </c>
    </row>
    <row r="117" spans="1:1" ht="37.5" x14ac:dyDescent="0.3">
      <c r="A117" s="53" t="s">
        <v>110</v>
      </c>
    </row>
    <row r="118" spans="1:1" x14ac:dyDescent="0.3">
      <c r="A118" s="53" t="s">
        <v>111</v>
      </c>
    </row>
    <row r="119" spans="1:1" x14ac:dyDescent="0.3">
      <c r="A119" s="53" t="s">
        <v>112</v>
      </c>
    </row>
    <row r="120" spans="1:1" x14ac:dyDescent="0.3">
      <c r="A120" s="53" t="s">
        <v>113</v>
      </c>
    </row>
    <row r="121" spans="1:1" x14ac:dyDescent="0.3">
      <c r="A121" s="53" t="s">
        <v>114</v>
      </c>
    </row>
    <row r="122" spans="1:1" x14ac:dyDescent="0.3">
      <c r="A122" s="53" t="s">
        <v>115</v>
      </c>
    </row>
    <row r="123" spans="1:1" x14ac:dyDescent="0.3">
      <c r="A123" s="53" t="s">
        <v>116</v>
      </c>
    </row>
    <row r="124" spans="1:1" x14ac:dyDescent="0.3">
      <c r="A124" s="53" t="s">
        <v>117</v>
      </c>
    </row>
    <row r="125" spans="1:1" x14ac:dyDescent="0.3">
      <c r="A125" s="53" t="s">
        <v>118</v>
      </c>
    </row>
    <row r="126" spans="1:1" x14ac:dyDescent="0.3">
      <c r="A126" s="53" t="s">
        <v>119</v>
      </c>
    </row>
    <row r="127" spans="1:1" x14ac:dyDescent="0.3">
      <c r="A127" s="53" t="s">
        <v>120</v>
      </c>
    </row>
    <row r="128" spans="1:1" x14ac:dyDescent="0.3">
      <c r="A128" s="53" t="s">
        <v>121</v>
      </c>
    </row>
    <row r="129" spans="1:1" ht="37.5" x14ac:dyDescent="0.3">
      <c r="A129" s="53" t="s">
        <v>122</v>
      </c>
    </row>
    <row r="130" spans="1:1" ht="12.75" customHeight="1" x14ac:dyDescent="0.3">
      <c r="A130" s="53" t="s">
        <v>123</v>
      </c>
    </row>
    <row r="131" spans="1:1" ht="56.25" x14ac:dyDescent="0.3">
      <c r="A131" s="53" t="s">
        <v>124</v>
      </c>
    </row>
    <row r="132" spans="1:1" x14ac:dyDescent="0.3">
      <c r="A132" s="53" t="s">
        <v>590</v>
      </c>
    </row>
    <row r="133" spans="1:1" x14ac:dyDescent="0.3">
      <c r="A133" s="53" t="s">
        <v>125</v>
      </c>
    </row>
    <row r="134" spans="1:1" x14ac:dyDescent="0.3">
      <c r="A134" s="53" t="s">
        <v>126</v>
      </c>
    </row>
    <row r="135" spans="1:1" x14ac:dyDescent="0.3">
      <c r="A135" s="53" t="s">
        <v>127</v>
      </c>
    </row>
    <row r="136" spans="1:1" ht="37.5" x14ac:dyDescent="0.3">
      <c r="A136" s="53" t="s">
        <v>128</v>
      </c>
    </row>
    <row r="137" spans="1:1" x14ac:dyDescent="0.3">
      <c r="A137" s="53" t="s">
        <v>270</v>
      </c>
    </row>
    <row r="138" spans="1:1" ht="56.25" x14ac:dyDescent="0.3">
      <c r="A138" s="53" t="s">
        <v>129</v>
      </c>
    </row>
    <row r="139" spans="1:1" x14ac:dyDescent="0.3">
      <c r="A139" s="53" t="s">
        <v>130</v>
      </c>
    </row>
    <row r="140" spans="1:1" x14ac:dyDescent="0.3">
      <c r="A140" s="53" t="s">
        <v>131</v>
      </c>
    </row>
    <row r="141" spans="1:1" x14ac:dyDescent="0.3">
      <c r="A141" s="53" t="s">
        <v>132</v>
      </c>
    </row>
    <row r="142" spans="1:1" x14ac:dyDescent="0.3">
      <c r="A142" s="53" t="s">
        <v>133</v>
      </c>
    </row>
    <row r="143" spans="1:1" x14ac:dyDescent="0.3">
      <c r="A143" s="53" t="s">
        <v>134</v>
      </c>
    </row>
    <row r="144" spans="1:1" x14ac:dyDescent="0.3">
      <c r="A144" s="53" t="s">
        <v>135</v>
      </c>
    </row>
    <row r="145" spans="1:1" ht="37.5" x14ac:dyDescent="0.3">
      <c r="A145" s="53" t="s">
        <v>136</v>
      </c>
    </row>
    <row r="146" spans="1:1" ht="37.5" x14ac:dyDescent="0.3">
      <c r="A146" s="53" t="s">
        <v>137</v>
      </c>
    </row>
    <row r="147" spans="1:1" ht="37.5" x14ac:dyDescent="0.3">
      <c r="A147" s="53" t="s">
        <v>138</v>
      </c>
    </row>
    <row r="148" spans="1:1" x14ac:dyDescent="0.3">
      <c r="A148" s="53" t="s">
        <v>139</v>
      </c>
    </row>
    <row r="149" spans="1:1" x14ac:dyDescent="0.3">
      <c r="A149" s="53" t="s">
        <v>140</v>
      </c>
    </row>
    <row r="150" spans="1:1" x14ac:dyDescent="0.3">
      <c r="A150" s="53" t="s">
        <v>141</v>
      </c>
    </row>
    <row r="151" spans="1:1" x14ac:dyDescent="0.3">
      <c r="A151" s="53" t="s">
        <v>142</v>
      </c>
    </row>
    <row r="152" spans="1:1" x14ac:dyDescent="0.3">
      <c r="A152" s="53" t="s">
        <v>143</v>
      </c>
    </row>
    <row r="153" spans="1:1" x14ac:dyDescent="0.3">
      <c r="A153" s="53" t="s">
        <v>144</v>
      </c>
    </row>
    <row r="154" spans="1:1" ht="37.5" x14ac:dyDescent="0.3">
      <c r="A154" s="53" t="s">
        <v>145</v>
      </c>
    </row>
    <row r="155" spans="1:1" x14ac:dyDescent="0.3">
      <c r="A155" s="53" t="s">
        <v>146</v>
      </c>
    </row>
    <row r="156" spans="1:1" x14ac:dyDescent="0.3">
      <c r="A156" s="53" t="s">
        <v>147</v>
      </c>
    </row>
    <row r="157" spans="1:1" x14ac:dyDescent="0.3">
      <c r="A157" s="53" t="s">
        <v>148</v>
      </c>
    </row>
    <row r="158" spans="1:1" x14ac:dyDescent="0.3">
      <c r="A158" s="53" t="s">
        <v>149</v>
      </c>
    </row>
    <row r="159" spans="1:1" x14ac:dyDescent="0.3">
      <c r="A159" s="53" t="s">
        <v>150</v>
      </c>
    </row>
    <row r="160" spans="1:1" ht="37.5" x14ac:dyDescent="0.3">
      <c r="A160" s="53" t="s">
        <v>151</v>
      </c>
    </row>
    <row r="161" spans="1:1" x14ac:dyDescent="0.3">
      <c r="A161" s="53" t="s">
        <v>152</v>
      </c>
    </row>
    <row r="162" spans="1:1" x14ac:dyDescent="0.3">
      <c r="A162" s="53" t="s">
        <v>153</v>
      </c>
    </row>
    <row r="163" spans="1:1" x14ac:dyDescent="0.3">
      <c r="A163" s="53" t="s">
        <v>154</v>
      </c>
    </row>
    <row r="164" spans="1:1" ht="56.25" x14ac:dyDescent="0.3">
      <c r="A164" s="53" t="s">
        <v>271</v>
      </c>
    </row>
    <row r="165" spans="1:1" ht="56.25" x14ac:dyDescent="0.3">
      <c r="A165" s="53" t="s">
        <v>272</v>
      </c>
    </row>
    <row r="166" spans="1:1" ht="37.5" x14ac:dyDescent="0.3">
      <c r="A166" s="53" t="s">
        <v>273</v>
      </c>
    </row>
    <row r="167" spans="1:1" ht="37.5" x14ac:dyDescent="0.3">
      <c r="A167" s="53" t="s">
        <v>155</v>
      </c>
    </row>
    <row r="168" spans="1:1" x14ac:dyDescent="0.3">
      <c r="A168" s="53" t="s">
        <v>156</v>
      </c>
    </row>
    <row r="169" spans="1:1" x14ac:dyDescent="0.3">
      <c r="A169" s="53" t="s">
        <v>157</v>
      </c>
    </row>
    <row r="170" spans="1:1" ht="37.5" x14ac:dyDescent="0.3">
      <c r="A170" s="53" t="s">
        <v>158</v>
      </c>
    </row>
    <row r="171" spans="1:1" x14ac:dyDescent="0.3">
      <c r="A171" s="53" t="s">
        <v>159</v>
      </c>
    </row>
    <row r="172" spans="1:1" x14ac:dyDescent="0.3">
      <c r="A172" s="53" t="s">
        <v>160</v>
      </c>
    </row>
    <row r="173" spans="1:1" x14ac:dyDescent="0.3">
      <c r="A173" s="53" t="s">
        <v>161</v>
      </c>
    </row>
    <row r="174" spans="1:1" x14ac:dyDescent="0.3">
      <c r="A174" s="53" t="s">
        <v>162</v>
      </c>
    </row>
    <row r="175" spans="1:1" ht="37.5" x14ac:dyDescent="0.3">
      <c r="A175" s="53" t="s">
        <v>163</v>
      </c>
    </row>
    <row r="176" spans="1:1" x14ac:dyDescent="0.3">
      <c r="A176" s="53" t="s">
        <v>164</v>
      </c>
    </row>
    <row r="177" spans="1:1" x14ac:dyDescent="0.3">
      <c r="A177" s="53" t="s">
        <v>165</v>
      </c>
    </row>
    <row r="178" spans="1:1" x14ac:dyDescent="0.3">
      <c r="A178" s="53" t="s">
        <v>166</v>
      </c>
    </row>
    <row r="179" spans="1:1" x14ac:dyDescent="0.3">
      <c r="A179" s="53" t="s">
        <v>167</v>
      </c>
    </row>
    <row r="180" spans="1:1" x14ac:dyDescent="0.3">
      <c r="A180" s="53" t="s">
        <v>168</v>
      </c>
    </row>
    <row r="181" spans="1:1" ht="37.5" x14ac:dyDescent="0.3">
      <c r="A181" s="53" t="s">
        <v>169</v>
      </c>
    </row>
    <row r="182" spans="1:1" ht="37.5" x14ac:dyDescent="0.3">
      <c r="A182" s="53" t="s">
        <v>170</v>
      </c>
    </row>
    <row r="183" spans="1:1" ht="12.75" customHeight="1" x14ac:dyDescent="0.3">
      <c r="A183" s="53" t="s">
        <v>171</v>
      </c>
    </row>
    <row r="184" spans="1:1" ht="37.5" x14ac:dyDescent="0.3">
      <c r="A184" s="53" t="s">
        <v>172</v>
      </c>
    </row>
    <row r="185" spans="1:1" ht="37.5" x14ac:dyDescent="0.3">
      <c r="A185" s="53" t="s">
        <v>173</v>
      </c>
    </row>
    <row r="186" spans="1:1" x14ac:dyDescent="0.3">
      <c r="A186" s="53" t="s">
        <v>174</v>
      </c>
    </row>
    <row r="187" spans="1:1" x14ac:dyDescent="0.3">
      <c r="A187" s="53" t="s">
        <v>175</v>
      </c>
    </row>
    <row r="188" spans="1:1" x14ac:dyDescent="0.3">
      <c r="A188" s="53" t="s">
        <v>176</v>
      </c>
    </row>
    <row r="189" spans="1:1" x14ac:dyDescent="0.3">
      <c r="A189" s="53" t="s">
        <v>177</v>
      </c>
    </row>
    <row r="190" spans="1:1" x14ac:dyDescent="0.3">
      <c r="A190" s="53" t="s">
        <v>178</v>
      </c>
    </row>
    <row r="191" spans="1:1" x14ac:dyDescent="0.3">
      <c r="A191" s="53" t="s">
        <v>254</v>
      </c>
    </row>
    <row r="192" spans="1:1" ht="56.25" x14ac:dyDescent="0.3">
      <c r="A192" s="53" t="s">
        <v>179</v>
      </c>
    </row>
    <row r="193" spans="1:1" ht="24" customHeight="1" x14ac:dyDescent="0.3">
      <c r="A193" s="53" t="s">
        <v>183</v>
      </c>
    </row>
    <row r="194" spans="1:1" x14ac:dyDescent="0.3">
      <c r="A194" s="53" t="s">
        <v>181</v>
      </c>
    </row>
    <row r="195" spans="1:1" x14ac:dyDescent="0.3">
      <c r="A195" s="53" t="s">
        <v>182</v>
      </c>
    </row>
    <row r="196" spans="1:1" ht="12.75" customHeight="1" x14ac:dyDescent="0.3">
      <c r="A196" s="53" t="s">
        <v>255</v>
      </c>
    </row>
    <row r="197" spans="1:1" ht="37.5" x14ac:dyDescent="0.3">
      <c r="A197" s="53" t="s">
        <v>180</v>
      </c>
    </row>
    <row r="198" spans="1:1" x14ac:dyDescent="0.3">
      <c r="A198" s="53" t="s">
        <v>184</v>
      </c>
    </row>
    <row r="199" spans="1:1" x14ac:dyDescent="0.3">
      <c r="A199" s="53" t="s">
        <v>185</v>
      </c>
    </row>
    <row r="200" spans="1:1" x14ac:dyDescent="0.3">
      <c r="A200" s="53" t="s">
        <v>186</v>
      </c>
    </row>
    <row r="201" spans="1:1" x14ac:dyDescent="0.3">
      <c r="A201" s="53" t="s">
        <v>187</v>
      </c>
    </row>
    <row r="202" spans="1:1" x14ac:dyDescent="0.3">
      <c r="A202" s="53" t="s">
        <v>188</v>
      </c>
    </row>
    <row r="203" spans="1:1" x14ac:dyDescent="0.3">
      <c r="A203" s="53" t="s">
        <v>189</v>
      </c>
    </row>
    <row r="204" spans="1:1" x14ac:dyDescent="0.3">
      <c r="A204" s="53" t="s">
        <v>190</v>
      </c>
    </row>
    <row r="205" spans="1:1" x14ac:dyDescent="0.3">
      <c r="A205" s="53" t="s">
        <v>191</v>
      </c>
    </row>
    <row r="206" spans="1:1" x14ac:dyDescent="0.3">
      <c r="A206" s="53" t="s">
        <v>192</v>
      </c>
    </row>
    <row r="207" spans="1:1" ht="37.5" x14ac:dyDescent="0.3">
      <c r="A207" s="53" t="s">
        <v>193</v>
      </c>
    </row>
    <row r="208" spans="1:1" x14ac:dyDescent="0.3">
      <c r="A208" s="53" t="s">
        <v>194</v>
      </c>
    </row>
    <row r="209" spans="1:1" x14ac:dyDescent="0.3">
      <c r="A209" s="53" t="s">
        <v>195</v>
      </c>
    </row>
    <row r="210" spans="1:1" x14ac:dyDescent="0.3">
      <c r="A210" s="53" t="s">
        <v>196</v>
      </c>
    </row>
    <row r="211" spans="1:1" ht="37.5" x14ac:dyDescent="0.3">
      <c r="A211" s="53" t="s">
        <v>197</v>
      </c>
    </row>
    <row r="212" spans="1:1" ht="37.5" x14ac:dyDescent="0.3">
      <c r="A212" s="53" t="s">
        <v>198</v>
      </c>
    </row>
    <row r="213" spans="1:1" ht="37.5" x14ac:dyDescent="0.3">
      <c r="A213" s="53" t="s">
        <v>199</v>
      </c>
    </row>
    <row r="214" spans="1:1" ht="37.5" x14ac:dyDescent="0.3">
      <c r="A214" s="53" t="s">
        <v>200</v>
      </c>
    </row>
    <row r="215" spans="1:1" ht="37.5" x14ac:dyDescent="0.3">
      <c r="A215" s="53" t="s">
        <v>262</v>
      </c>
    </row>
    <row r="216" spans="1:1" ht="37.5" x14ac:dyDescent="0.3">
      <c r="A216" s="53" t="s">
        <v>201</v>
      </c>
    </row>
    <row r="217" spans="1:1" x14ac:dyDescent="0.3">
      <c r="A217" s="53" t="s">
        <v>263</v>
      </c>
    </row>
    <row r="218" spans="1:1" x14ac:dyDescent="0.3">
      <c r="A218" s="53" t="s">
        <v>202</v>
      </c>
    </row>
    <row r="219" spans="1:1" ht="37.5" x14ac:dyDescent="0.3">
      <c r="A219" s="53" t="s">
        <v>203</v>
      </c>
    </row>
    <row r="220" spans="1:1" x14ac:dyDescent="0.3">
      <c r="A220" s="53" t="s">
        <v>204</v>
      </c>
    </row>
    <row r="221" spans="1:1" ht="37.5" x14ac:dyDescent="0.3">
      <c r="A221" s="53" t="s">
        <v>205</v>
      </c>
    </row>
    <row r="222" spans="1:1" ht="12.75" customHeight="1" x14ac:dyDescent="0.3">
      <c r="A222" s="53" t="s">
        <v>206</v>
      </c>
    </row>
    <row r="223" spans="1:1" ht="56.25" x14ac:dyDescent="0.3">
      <c r="A223" s="53" t="s">
        <v>264</v>
      </c>
    </row>
    <row r="224" spans="1:1" ht="37.5" x14ac:dyDescent="0.3">
      <c r="A224" s="53" t="s">
        <v>207</v>
      </c>
    </row>
    <row r="225" spans="1:1" x14ac:dyDescent="0.3">
      <c r="A225" s="53" t="s">
        <v>208</v>
      </c>
    </row>
    <row r="226" spans="1:1" x14ac:dyDescent="0.3">
      <c r="A226" s="53" t="s">
        <v>209</v>
      </c>
    </row>
    <row r="227" spans="1:1" x14ac:dyDescent="0.3">
      <c r="A227" s="53" t="s">
        <v>210</v>
      </c>
    </row>
    <row r="228" spans="1:1" x14ac:dyDescent="0.3">
      <c r="A228" s="53" t="s">
        <v>211</v>
      </c>
    </row>
    <row r="229" spans="1:1" ht="56.25" x14ac:dyDescent="0.3">
      <c r="A229" s="53" t="s">
        <v>248</v>
      </c>
    </row>
    <row r="230" spans="1:1" ht="37.5" x14ac:dyDescent="0.3">
      <c r="A230" s="53" t="s">
        <v>266</v>
      </c>
    </row>
    <row r="231" spans="1:1" x14ac:dyDescent="0.3">
      <c r="A231" s="53" t="s">
        <v>212</v>
      </c>
    </row>
    <row r="232" spans="1:1" ht="12.75" customHeight="1" x14ac:dyDescent="0.3">
      <c r="A232" s="53" t="s">
        <v>213</v>
      </c>
    </row>
    <row r="233" spans="1:1" x14ac:dyDescent="0.3">
      <c r="A233" s="53" t="s">
        <v>214</v>
      </c>
    </row>
    <row r="234" spans="1:1" x14ac:dyDescent="0.3">
      <c r="A234" s="53" t="s">
        <v>215</v>
      </c>
    </row>
    <row r="235" spans="1:1" x14ac:dyDescent="0.3">
      <c r="A235" s="53" t="s">
        <v>216</v>
      </c>
    </row>
    <row r="236" spans="1:1" x14ac:dyDescent="0.3">
      <c r="A236" s="53" t="s">
        <v>217</v>
      </c>
    </row>
    <row r="237" spans="1:1" x14ac:dyDescent="0.3">
      <c r="A237" s="53" t="s">
        <v>265</v>
      </c>
    </row>
    <row r="238" spans="1:1" x14ac:dyDescent="0.3">
      <c r="A238" s="53" t="s">
        <v>218</v>
      </c>
    </row>
    <row r="239" spans="1:1" x14ac:dyDescent="0.3">
      <c r="A239" s="53" t="s">
        <v>247</v>
      </c>
    </row>
    <row r="240" spans="1:1" ht="56.25" x14ac:dyDescent="0.3">
      <c r="A240" s="53" t="s">
        <v>219</v>
      </c>
    </row>
    <row r="241" spans="1:1" x14ac:dyDescent="0.3">
      <c r="A241" s="53" t="s">
        <v>220</v>
      </c>
    </row>
    <row r="242" spans="1:1" ht="37.5" x14ac:dyDescent="0.3">
      <c r="A242" s="53" t="s">
        <v>221</v>
      </c>
    </row>
    <row r="243" spans="1:1" ht="37.5" x14ac:dyDescent="0.3">
      <c r="A243" s="53" t="s">
        <v>222</v>
      </c>
    </row>
    <row r="244" spans="1:1" x14ac:dyDescent="0.3">
      <c r="A244" s="53" t="s">
        <v>223</v>
      </c>
    </row>
    <row r="245" spans="1:1" ht="56.25" x14ac:dyDescent="0.3">
      <c r="A245" s="53" t="s">
        <v>224</v>
      </c>
    </row>
    <row r="246" spans="1:1" ht="37.5" x14ac:dyDescent="0.3">
      <c r="A246" s="53" t="s">
        <v>225</v>
      </c>
    </row>
    <row r="247" spans="1:1" ht="37.5" x14ac:dyDescent="0.3">
      <c r="A247" s="53" t="s">
        <v>256</v>
      </c>
    </row>
    <row r="248" spans="1:1" x14ac:dyDescent="0.3">
      <c r="A248" s="53" t="s">
        <v>226</v>
      </c>
    </row>
    <row r="249" spans="1:1" x14ac:dyDescent="0.3">
      <c r="A249" s="53" t="s">
        <v>257</v>
      </c>
    </row>
    <row r="250" spans="1:1" x14ac:dyDescent="0.3">
      <c r="A250" s="53" t="s">
        <v>227</v>
      </c>
    </row>
    <row r="251" spans="1:1" x14ac:dyDescent="0.3">
      <c r="A251" s="53" t="s">
        <v>267</v>
      </c>
    </row>
    <row r="252" spans="1:1" x14ac:dyDescent="0.3">
      <c r="A252" s="53" t="s">
        <v>274</v>
      </c>
    </row>
    <row r="253" spans="1:1" x14ac:dyDescent="0.3">
      <c r="A253" s="53" t="s">
        <v>228</v>
      </c>
    </row>
    <row r="254" spans="1:1" x14ac:dyDescent="0.3">
      <c r="A254" s="53" t="s">
        <v>229</v>
      </c>
    </row>
    <row r="255" spans="1:1" x14ac:dyDescent="0.3">
      <c r="A255" s="53" t="s">
        <v>230</v>
      </c>
    </row>
    <row r="256" spans="1:1" x14ac:dyDescent="0.3">
      <c r="A256" s="53" t="s">
        <v>231</v>
      </c>
    </row>
    <row r="257" spans="1:1" x14ac:dyDescent="0.3">
      <c r="A257" s="53" t="s">
        <v>232</v>
      </c>
    </row>
    <row r="258" spans="1:1" x14ac:dyDescent="0.3">
      <c r="A258" s="53" t="s">
        <v>233</v>
      </c>
    </row>
    <row r="259" spans="1:1" x14ac:dyDescent="0.3">
      <c r="A259" s="53" t="s">
        <v>234</v>
      </c>
    </row>
    <row r="260" spans="1:1" x14ac:dyDescent="0.3">
      <c r="A260" s="53" t="s">
        <v>591</v>
      </c>
    </row>
    <row r="261" spans="1:1" x14ac:dyDescent="0.3">
      <c r="A261" s="53" t="s">
        <v>235</v>
      </c>
    </row>
    <row r="262" spans="1:1" x14ac:dyDescent="0.3">
      <c r="A262" s="53" t="s">
        <v>236</v>
      </c>
    </row>
    <row r="263" spans="1:1" ht="56.25" x14ac:dyDescent="0.3">
      <c r="A263" s="53" t="s">
        <v>237</v>
      </c>
    </row>
    <row r="264" spans="1:1" x14ac:dyDescent="0.3">
      <c r="A264" s="53" t="s">
        <v>238</v>
      </c>
    </row>
    <row r="265" spans="1:1" x14ac:dyDescent="0.3">
      <c r="A265" s="53" t="s">
        <v>239</v>
      </c>
    </row>
    <row r="266" spans="1:1" x14ac:dyDescent="0.3">
      <c r="A266" s="53" t="s">
        <v>240</v>
      </c>
    </row>
    <row r="267" spans="1:1" x14ac:dyDescent="0.3">
      <c r="A267" s="53" t="s">
        <v>241</v>
      </c>
    </row>
    <row r="268" spans="1:1" x14ac:dyDescent="0.3">
      <c r="A268" s="53" t="s">
        <v>242</v>
      </c>
    </row>
    <row r="269" spans="1:1" x14ac:dyDescent="0.3">
      <c r="A269" s="53" t="s">
        <v>243</v>
      </c>
    </row>
    <row r="270" spans="1:1" x14ac:dyDescent="0.3">
      <c r="A270" s="53" t="s">
        <v>244</v>
      </c>
    </row>
    <row r="271" spans="1:1" x14ac:dyDescent="0.3">
      <c r="A271" s="53" t="s">
        <v>245</v>
      </c>
    </row>
    <row r="272" spans="1:1" x14ac:dyDescent="0.3">
      <c r="A272" s="53" t="s">
        <v>251</v>
      </c>
    </row>
    <row r="273" spans="1:1" x14ac:dyDescent="0.3">
      <c r="A273" s="53" t="s">
        <v>246</v>
      </c>
    </row>
    <row r="274" spans="1:1" x14ac:dyDescent="0.3">
      <c r="A274" s="53" t="s">
        <v>593</v>
      </c>
    </row>
    <row r="275" spans="1:1" x14ac:dyDescent="0.3">
      <c r="A275" s="53" t="s">
        <v>594</v>
      </c>
    </row>
    <row r="276" spans="1:1" x14ac:dyDescent="0.3">
      <c r="A276" s="55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6" t="s">
        <v>5</v>
      </c>
      <c r="C2" s="57"/>
      <c r="D2" s="57"/>
    </row>
    <row r="3" spans="2:4" x14ac:dyDescent="0.2">
      <c r="B3" s="58"/>
      <c r="C3" s="57"/>
      <c r="D3" s="57"/>
    </row>
    <row r="4" spans="2:4" ht="214.5" customHeight="1" x14ac:dyDescent="0.2">
      <c r="B4" s="59" t="s">
        <v>258</v>
      </c>
    </row>
    <row r="5" spans="2:4" ht="89.25" x14ac:dyDescent="0.2">
      <c r="B5" s="59" t="s">
        <v>259</v>
      </c>
    </row>
    <row r="6" spans="2:4" x14ac:dyDescent="0.2">
      <c r="B6" s="60"/>
      <c r="D6" s="60"/>
    </row>
    <row r="7" spans="2:4" x14ac:dyDescent="0.2">
      <c r="B7" s="60"/>
      <c r="D7" s="60"/>
    </row>
    <row r="8" spans="2:4" x14ac:dyDescent="0.2">
      <c r="B8" s="60"/>
      <c r="D8" s="60"/>
    </row>
    <row r="9" spans="2:4" x14ac:dyDescent="0.2">
      <c r="B9" s="60"/>
      <c r="D9" s="60"/>
    </row>
    <row r="10" spans="2:4" x14ac:dyDescent="0.2">
      <c r="B10" s="60"/>
      <c r="D10" s="60"/>
    </row>
    <row r="11" spans="2:4" x14ac:dyDescent="0.2">
      <c r="B11" s="60"/>
      <c r="D11" s="60"/>
    </row>
    <row r="12" spans="2:4" x14ac:dyDescent="0.2">
      <c r="B12" s="60"/>
      <c r="D12" s="60"/>
    </row>
    <row r="13" spans="2:4" x14ac:dyDescent="0.2">
      <c r="B13" s="61"/>
      <c r="D13" s="60"/>
    </row>
    <row r="14" spans="2:4" x14ac:dyDescent="0.2">
      <c r="B14" s="60"/>
      <c r="D14" s="60"/>
    </row>
    <row r="15" spans="2:4" x14ac:dyDescent="0.2">
      <c r="B15" s="60"/>
      <c r="D15" s="60"/>
    </row>
    <row r="16" spans="2:4" x14ac:dyDescent="0.2">
      <c r="B16" s="61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7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5" customWidth="1"/>
    <col min="8" max="11" width="9.7109375" style="24" customWidth="1"/>
    <col min="12" max="12" width="10.7109375" style="24" customWidth="1"/>
    <col min="13" max="16384" width="9.140625" style="24"/>
  </cols>
  <sheetData>
    <row r="1" spans="1:12" s="9" customFormat="1" ht="12.75" x14ac:dyDescent="0.2">
      <c r="A1" s="90" t="s">
        <v>606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9" customFormat="1" ht="12.75" x14ac:dyDescent="0.2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s="9" customFormat="1" ht="21" customHeight="1" x14ac:dyDescent="0.2">
      <c r="A3" s="91" t="s">
        <v>279</v>
      </c>
      <c r="B3" s="92" t="s">
        <v>595</v>
      </c>
      <c r="C3" s="92"/>
      <c r="D3" s="92" t="s">
        <v>595</v>
      </c>
      <c r="E3" s="92"/>
      <c r="F3" s="92" t="s">
        <v>595</v>
      </c>
      <c r="G3" s="92"/>
      <c r="H3" s="92" t="s">
        <v>622</v>
      </c>
      <c r="I3" s="92"/>
      <c r="J3" s="92" t="s">
        <v>596</v>
      </c>
      <c r="K3" s="92"/>
      <c r="L3" s="92"/>
    </row>
    <row r="4" spans="1:12" s="9" customFormat="1" x14ac:dyDescent="0.2">
      <c r="A4" s="91"/>
      <c r="B4" s="91" t="s">
        <v>626</v>
      </c>
      <c r="C4" s="91" t="s">
        <v>627</v>
      </c>
      <c r="D4" s="91" t="s">
        <v>629</v>
      </c>
      <c r="E4" s="91" t="s">
        <v>630</v>
      </c>
      <c r="F4" s="91" t="s">
        <v>631</v>
      </c>
      <c r="G4" s="91" t="s">
        <v>632</v>
      </c>
      <c r="H4" s="91" t="s">
        <v>629</v>
      </c>
      <c r="I4" s="91" t="s">
        <v>630</v>
      </c>
      <c r="J4" s="92" t="s">
        <v>629</v>
      </c>
      <c r="K4" s="92"/>
      <c r="L4" s="92" t="s">
        <v>634</v>
      </c>
    </row>
    <row r="5" spans="1:12" s="9" customFormat="1" ht="60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10" t="s">
        <v>628</v>
      </c>
      <c r="K5" s="10" t="s">
        <v>633</v>
      </c>
      <c r="L5" s="92"/>
    </row>
    <row r="6" spans="1:12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ht="22.5" x14ac:dyDescent="0.2">
      <c r="A7" s="11" t="s">
        <v>280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9" customFormat="1" x14ac:dyDescent="0.2">
      <c r="A8" s="13" t="s">
        <v>275</v>
      </c>
      <c r="B8" s="76">
        <v>7659.6509999999998</v>
      </c>
      <c r="C8" s="76">
        <v>44246.231</v>
      </c>
      <c r="D8" s="76">
        <v>7150.6319999999996</v>
      </c>
      <c r="E8" s="76">
        <v>51396.862999999998</v>
      </c>
      <c r="F8" s="76">
        <v>8157.7089999999998</v>
      </c>
      <c r="G8" s="76">
        <v>56557.313999999998</v>
      </c>
      <c r="H8" s="77">
        <f>H9+H10</f>
        <v>100.00000000000001</v>
      </c>
      <c r="I8" s="77">
        <f>I9+I10</f>
        <v>100.00000000000001</v>
      </c>
      <c r="J8" s="78">
        <f t="shared" ref="J8:J13" si="0">D8/B8*100</f>
        <v>93.354540565882175</v>
      </c>
      <c r="K8" s="78">
        <f t="shared" ref="K8:L13" si="1">D8/F8*100</f>
        <v>87.654904091332497</v>
      </c>
      <c r="L8" s="78">
        <f t="shared" si="1"/>
        <v>90.87571414724539</v>
      </c>
    </row>
    <row r="9" spans="1:12" s="9" customFormat="1" x14ac:dyDescent="0.2">
      <c r="A9" s="17" t="s">
        <v>281</v>
      </c>
      <c r="B9" s="76">
        <v>7562.2330000000002</v>
      </c>
      <c r="C9" s="76">
        <v>43762.267</v>
      </c>
      <c r="D9" s="76">
        <v>7105.5330000000004</v>
      </c>
      <c r="E9" s="76">
        <v>50867.8</v>
      </c>
      <c r="F9" s="76">
        <v>8114.2330000000002</v>
      </c>
      <c r="G9" s="76">
        <v>56157.2</v>
      </c>
      <c r="H9" s="77">
        <f>D9/D8*100</f>
        <v>99.369300503787656</v>
      </c>
      <c r="I9" s="77">
        <f>E9/E8*100</f>
        <v>98.970631729022074</v>
      </c>
      <c r="J9" s="78">
        <f t="shared" si="0"/>
        <v>93.960778516081163</v>
      </c>
      <c r="K9" s="78">
        <f t="shared" si="1"/>
        <v>87.568757268863251</v>
      </c>
      <c r="L9" s="78">
        <f t="shared" si="1"/>
        <v>90.581083102433894</v>
      </c>
    </row>
    <row r="10" spans="1:12" s="9" customFormat="1" x14ac:dyDescent="0.2">
      <c r="A10" s="17" t="s">
        <v>277</v>
      </c>
      <c r="B10" s="76">
        <v>97.418000000000006</v>
      </c>
      <c r="C10" s="76">
        <v>483.964</v>
      </c>
      <c r="D10" s="76">
        <v>45.098999999999997</v>
      </c>
      <c r="E10" s="76">
        <v>529.06299999999999</v>
      </c>
      <c r="F10" s="76">
        <v>43.475999999999999</v>
      </c>
      <c r="G10" s="76">
        <v>400.11399999999998</v>
      </c>
      <c r="H10" s="77">
        <f>D10/D8*100</f>
        <v>0.63069949621236276</v>
      </c>
      <c r="I10" s="77">
        <f>E10/E8*100</f>
        <v>1.0293682709779388</v>
      </c>
      <c r="J10" s="78">
        <f t="shared" si="0"/>
        <v>46.294319324970736</v>
      </c>
      <c r="K10" s="78">
        <f t="shared" si="1"/>
        <v>103.73309412089429</v>
      </c>
      <c r="L10" s="78">
        <f t="shared" si="1"/>
        <v>132.22806500147459</v>
      </c>
    </row>
    <row r="11" spans="1:12" s="9" customFormat="1" x14ac:dyDescent="0.2">
      <c r="A11" s="13" t="s">
        <v>276</v>
      </c>
      <c r="B11" s="76">
        <v>7659.6509999999998</v>
      </c>
      <c r="C11" s="76">
        <v>44246.231</v>
      </c>
      <c r="D11" s="76">
        <v>7150.6319999999996</v>
      </c>
      <c r="E11" s="76">
        <v>51396.862999999998</v>
      </c>
      <c r="F11" s="76">
        <v>8157.7089999999998</v>
      </c>
      <c r="G11" s="76">
        <v>56557.313999999998</v>
      </c>
      <c r="H11" s="77">
        <f>H12+H13</f>
        <v>100.00000000000001</v>
      </c>
      <c r="I11" s="77">
        <f>I12+I13</f>
        <v>100</v>
      </c>
      <c r="J11" s="78">
        <f t="shared" si="0"/>
        <v>93.354540565882175</v>
      </c>
      <c r="K11" s="78">
        <f t="shared" si="1"/>
        <v>87.654904091332497</v>
      </c>
      <c r="L11" s="78">
        <f t="shared" si="1"/>
        <v>90.87571414724539</v>
      </c>
    </row>
    <row r="12" spans="1:12" s="9" customFormat="1" x14ac:dyDescent="0.2">
      <c r="A12" s="17" t="s">
        <v>278</v>
      </c>
      <c r="B12" s="76">
        <v>2203.1950000000002</v>
      </c>
      <c r="C12" s="76">
        <v>11111.706</v>
      </c>
      <c r="D12" s="76">
        <v>2045.3420000000001</v>
      </c>
      <c r="E12" s="76">
        <v>13157.049000000001</v>
      </c>
      <c r="F12" s="76">
        <v>2488.4340000000002</v>
      </c>
      <c r="G12" s="76">
        <v>14928.898999999999</v>
      </c>
      <c r="H12" s="77">
        <f>D12/D11*100</f>
        <v>28.603653495243503</v>
      </c>
      <c r="I12" s="77">
        <f>E12/E11*100</f>
        <v>25.59893392715427</v>
      </c>
      <c r="J12" s="78">
        <f t="shared" si="0"/>
        <v>92.835268780112514</v>
      </c>
      <c r="K12" s="78">
        <f t="shared" si="1"/>
        <v>82.193942053516395</v>
      </c>
      <c r="L12" s="78">
        <f t="shared" si="1"/>
        <v>88.131408752916087</v>
      </c>
    </row>
    <row r="13" spans="1:12" s="9" customFormat="1" x14ac:dyDescent="0.2">
      <c r="A13" s="17" t="s">
        <v>282</v>
      </c>
      <c r="B13" s="76">
        <v>5456.4560000000001</v>
      </c>
      <c r="C13" s="76">
        <v>33134.523999999998</v>
      </c>
      <c r="D13" s="76">
        <v>5105.29</v>
      </c>
      <c r="E13" s="76">
        <v>38239.813999999998</v>
      </c>
      <c r="F13" s="76">
        <v>5669.2749999999996</v>
      </c>
      <c r="G13" s="76">
        <v>41628.415000000001</v>
      </c>
      <c r="H13" s="77">
        <f>D13/D11*100</f>
        <v>71.396346504756508</v>
      </c>
      <c r="I13" s="77">
        <f>E13/E11*100</f>
        <v>74.401066072845737</v>
      </c>
      <c r="J13" s="78">
        <f t="shared" si="0"/>
        <v>93.564210909058914</v>
      </c>
      <c r="K13" s="78">
        <f t="shared" si="1"/>
        <v>90.051902580135916</v>
      </c>
      <c r="L13" s="78">
        <f t="shared" si="1"/>
        <v>91.859884648502714</v>
      </c>
    </row>
    <row r="14" spans="1:12" s="9" customFormat="1" x14ac:dyDescent="0.2">
      <c r="A14" s="11" t="s">
        <v>283</v>
      </c>
      <c r="B14" s="76"/>
      <c r="C14" s="76"/>
      <c r="D14" s="76"/>
      <c r="E14" s="76"/>
      <c r="F14" s="76"/>
      <c r="G14" s="76"/>
      <c r="H14" s="79"/>
      <c r="I14" s="79"/>
      <c r="J14" s="79"/>
      <c r="K14" s="79"/>
      <c r="L14" s="79"/>
    </row>
    <row r="15" spans="1:12" s="9" customFormat="1" x14ac:dyDescent="0.2">
      <c r="A15" s="13" t="s">
        <v>275</v>
      </c>
      <c r="B15" s="76">
        <v>7579.25</v>
      </c>
      <c r="C15" s="76">
        <v>43026.887999999999</v>
      </c>
      <c r="D15" s="76">
        <v>7077.5990000000002</v>
      </c>
      <c r="E15" s="76">
        <v>50104.487000000001</v>
      </c>
      <c r="F15" s="76">
        <v>7967.1760000000004</v>
      </c>
      <c r="G15" s="76">
        <v>54248.571000000004</v>
      </c>
      <c r="H15" s="77">
        <f>H16+H17</f>
        <v>100</v>
      </c>
      <c r="I15" s="77">
        <f>I16+I17</f>
        <v>100</v>
      </c>
      <c r="J15" s="78">
        <f t="shared" ref="J15:J20" si="2">D15/B15*100</f>
        <v>93.381258040043548</v>
      </c>
      <c r="K15" s="78">
        <f t="shared" ref="K15:L20" si="3">D15/F15*100</f>
        <v>88.834475352370774</v>
      </c>
      <c r="L15" s="78">
        <f t="shared" si="3"/>
        <v>92.36093426313478</v>
      </c>
    </row>
    <row r="16" spans="1:12" s="9" customFormat="1" x14ac:dyDescent="0.2">
      <c r="A16" s="17" t="s">
        <v>281</v>
      </c>
      <c r="B16" s="76">
        <v>7481.9</v>
      </c>
      <c r="C16" s="76">
        <v>42543.4</v>
      </c>
      <c r="D16" s="76">
        <v>7032.5</v>
      </c>
      <c r="E16" s="76">
        <v>49575.9</v>
      </c>
      <c r="F16" s="76">
        <v>7923.7</v>
      </c>
      <c r="G16" s="76">
        <v>53848.6</v>
      </c>
      <c r="H16" s="77">
        <f>D16/D15*100</f>
        <v>99.362792381992818</v>
      </c>
      <c r="I16" s="77">
        <f>E16/E15*100</f>
        <v>98.94503061172945</v>
      </c>
      <c r="J16" s="78">
        <f t="shared" si="2"/>
        <v>93.993504323768036</v>
      </c>
      <c r="K16" s="78">
        <f t="shared" si="3"/>
        <v>88.752729154309236</v>
      </c>
      <c r="L16" s="78">
        <f t="shared" si="3"/>
        <v>92.065346174273799</v>
      </c>
    </row>
    <row r="17" spans="1:12" s="9" customFormat="1" x14ac:dyDescent="0.2">
      <c r="A17" s="17" t="s">
        <v>277</v>
      </c>
      <c r="B17" s="76">
        <v>97.35</v>
      </c>
      <c r="C17" s="76">
        <v>483.488</v>
      </c>
      <c r="D17" s="76">
        <v>45.098999999999997</v>
      </c>
      <c r="E17" s="76">
        <v>528.58699999999999</v>
      </c>
      <c r="F17" s="76">
        <v>43.475999999999999</v>
      </c>
      <c r="G17" s="76">
        <v>399.971</v>
      </c>
      <c r="H17" s="77">
        <f>D17/D15*100</f>
        <v>0.63720761800718007</v>
      </c>
      <c r="I17" s="77">
        <f>E17/E15*100</f>
        <v>1.0549693882705555</v>
      </c>
      <c r="J17" s="78">
        <f t="shared" si="2"/>
        <v>46.326656394453003</v>
      </c>
      <c r="K17" s="78">
        <f t="shared" si="3"/>
        <v>103.73309412089429</v>
      </c>
      <c r="L17" s="78">
        <f t="shared" si="3"/>
        <v>132.15633133402173</v>
      </c>
    </row>
    <row r="18" spans="1:12" s="9" customFormat="1" x14ac:dyDescent="0.2">
      <c r="A18" s="13" t="s">
        <v>276</v>
      </c>
      <c r="B18" s="76">
        <v>7579.25</v>
      </c>
      <c r="C18" s="76">
        <v>43026.887999999999</v>
      </c>
      <c r="D18" s="76">
        <v>7077.5990000000002</v>
      </c>
      <c r="E18" s="76">
        <v>50104.487000000001</v>
      </c>
      <c r="F18" s="76">
        <v>7967.1760000000004</v>
      </c>
      <c r="G18" s="76">
        <v>54248.571000000004</v>
      </c>
      <c r="H18" s="77">
        <f>H19+H20</f>
        <v>100</v>
      </c>
      <c r="I18" s="77">
        <f>I19+I20</f>
        <v>100</v>
      </c>
      <c r="J18" s="78">
        <f t="shared" si="2"/>
        <v>93.381258040043548</v>
      </c>
      <c r="K18" s="78">
        <f t="shared" si="3"/>
        <v>88.834475352370774</v>
      </c>
      <c r="L18" s="78">
        <f t="shared" si="3"/>
        <v>92.36093426313478</v>
      </c>
    </row>
    <row r="19" spans="1:12" s="9" customFormat="1" x14ac:dyDescent="0.2">
      <c r="A19" s="17" t="s">
        <v>278</v>
      </c>
      <c r="B19" s="76">
        <v>1966.288</v>
      </c>
      <c r="C19" s="76">
        <v>10056.897000000001</v>
      </c>
      <c r="D19" s="76">
        <v>2003.068</v>
      </c>
      <c r="E19" s="76">
        <v>12059.966</v>
      </c>
      <c r="F19" s="76">
        <v>2242.328</v>
      </c>
      <c r="G19" s="76">
        <v>13726.785</v>
      </c>
      <c r="H19" s="77">
        <f>D19/D18*100</f>
        <v>28.301518636475446</v>
      </c>
      <c r="I19" s="77">
        <f>E19/E18*100</f>
        <v>24.06963272570778</v>
      </c>
      <c r="J19" s="78">
        <f t="shared" si="2"/>
        <v>101.87052964774234</v>
      </c>
      <c r="K19" s="78">
        <f t="shared" si="3"/>
        <v>89.329839345537323</v>
      </c>
      <c r="L19" s="78">
        <f t="shared" si="3"/>
        <v>87.857178501739483</v>
      </c>
    </row>
    <row r="20" spans="1:12" s="9" customFormat="1" x14ac:dyDescent="0.2">
      <c r="A20" s="17" t="s">
        <v>282</v>
      </c>
      <c r="B20" s="76">
        <v>5612.9620000000004</v>
      </c>
      <c r="C20" s="76">
        <v>32969.991000000002</v>
      </c>
      <c r="D20" s="76">
        <v>5074.5309999999999</v>
      </c>
      <c r="E20" s="76">
        <v>38044.521000000001</v>
      </c>
      <c r="F20" s="76">
        <v>5724.848</v>
      </c>
      <c r="G20" s="76">
        <v>40521.786</v>
      </c>
      <c r="H20" s="77">
        <f>D20/D18*100</f>
        <v>71.69848136352455</v>
      </c>
      <c r="I20" s="77">
        <f>E20/E18*100</f>
        <v>75.930367274292223</v>
      </c>
      <c r="J20" s="78">
        <f t="shared" si="2"/>
        <v>90.407364240128459</v>
      </c>
      <c r="K20" s="78">
        <f t="shared" si="3"/>
        <v>88.640449493156851</v>
      </c>
      <c r="L20" s="78">
        <f t="shared" si="3"/>
        <v>93.886584860795622</v>
      </c>
    </row>
    <row r="21" spans="1:12" s="9" customFormat="1" x14ac:dyDescent="0.2">
      <c r="A21" s="11" t="s">
        <v>284</v>
      </c>
      <c r="B21" s="76"/>
      <c r="C21" s="76"/>
      <c r="D21" s="76"/>
      <c r="E21" s="76"/>
      <c r="F21" s="76"/>
      <c r="G21" s="76"/>
      <c r="H21" s="79"/>
      <c r="I21" s="79"/>
      <c r="J21" s="79"/>
      <c r="K21" s="79"/>
      <c r="L21" s="79"/>
    </row>
    <row r="22" spans="1:12" s="9" customFormat="1" x14ac:dyDescent="0.2">
      <c r="A22" s="13" t="s">
        <v>275</v>
      </c>
      <c r="B22" s="76">
        <v>236.90700000000001</v>
      </c>
      <c r="C22" s="76">
        <v>1219.3430000000001</v>
      </c>
      <c r="D22" s="76">
        <v>73.033000000000001</v>
      </c>
      <c r="E22" s="76">
        <v>1292.376</v>
      </c>
      <c r="F22" s="76">
        <v>246.10599999999999</v>
      </c>
      <c r="G22" s="76">
        <v>2308.7429999999999</v>
      </c>
      <c r="H22" s="77">
        <f>H23+H24+H25</f>
        <v>100</v>
      </c>
      <c r="I22" s="77">
        <f>I23+I24+I25</f>
        <v>100.00000000000001</v>
      </c>
      <c r="J22" s="78">
        <f t="shared" ref="J22:J27" si="4">D22/B22*100</f>
        <v>30.827708763354394</v>
      </c>
      <c r="K22" s="78">
        <f t="shared" ref="K22:L28" si="5">D22/F22*100</f>
        <v>29.675424410619815</v>
      </c>
      <c r="L22" s="78">
        <f t="shared" si="5"/>
        <v>55.977473456335339</v>
      </c>
    </row>
    <row r="23" spans="1:12" s="9" customFormat="1" x14ac:dyDescent="0.2">
      <c r="A23" s="17" t="s">
        <v>281</v>
      </c>
      <c r="B23" s="76">
        <v>80.332999999999998</v>
      </c>
      <c r="C23" s="76">
        <v>1218.867</v>
      </c>
      <c r="D23" s="76">
        <v>73.033000000000001</v>
      </c>
      <c r="E23" s="76">
        <v>1291.9000000000001</v>
      </c>
      <c r="F23" s="76">
        <v>190.53299999999999</v>
      </c>
      <c r="G23" s="76">
        <v>2308.6</v>
      </c>
      <c r="H23" s="77">
        <f>D23/D22*100</f>
        <v>100</v>
      </c>
      <c r="I23" s="77">
        <f>E23/E22*100</f>
        <v>99.96316861346854</v>
      </c>
      <c r="J23" s="78">
        <f t="shared" si="4"/>
        <v>90.912825364420598</v>
      </c>
      <c r="K23" s="78">
        <f t="shared" si="5"/>
        <v>38.330892811219059</v>
      </c>
      <c r="L23" s="78">
        <f t="shared" si="5"/>
        <v>55.960322273239193</v>
      </c>
    </row>
    <row r="24" spans="1:12" s="9" customFormat="1" x14ac:dyDescent="0.2">
      <c r="A24" s="17" t="s">
        <v>277</v>
      </c>
      <c r="B24" s="76">
        <v>6.8000000000000005E-2</v>
      </c>
      <c r="C24" s="76">
        <v>0.47599999999999998</v>
      </c>
      <c r="D24" s="76">
        <v>0</v>
      </c>
      <c r="E24" s="76">
        <v>0.47599999999999998</v>
      </c>
      <c r="F24" s="76">
        <v>0</v>
      </c>
      <c r="G24" s="76">
        <v>0.14299999999999999</v>
      </c>
      <c r="H24" s="77">
        <f>D24/D22*100</f>
        <v>0</v>
      </c>
      <c r="I24" s="77">
        <f>E24/E22*100</f>
        <v>3.683138653147381E-2</v>
      </c>
      <c r="J24" s="78">
        <f t="shared" si="4"/>
        <v>0</v>
      </c>
      <c r="K24" s="78">
        <v>0</v>
      </c>
      <c r="L24" s="78">
        <f t="shared" si="5"/>
        <v>332.86713286713285</v>
      </c>
    </row>
    <row r="25" spans="1:12" s="9" customFormat="1" x14ac:dyDescent="0.2">
      <c r="A25" s="17" t="s">
        <v>303</v>
      </c>
      <c r="B25" s="76">
        <v>156.506</v>
      </c>
      <c r="C25" s="76">
        <v>0</v>
      </c>
      <c r="D25" s="76">
        <v>0</v>
      </c>
      <c r="E25" s="76">
        <v>0</v>
      </c>
      <c r="F25" s="76">
        <v>55.573</v>
      </c>
      <c r="G25" s="76">
        <v>0</v>
      </c>
      <c r="H25" s="77">
        <f>D25/D22*100</f>
        <v>0</v>
      </c>
      <c r="I25" s="77">
        <f>E25/E22*100</f>
        <v>0</v>
      </c>
      <c r="J25" s="78">
        <f t="shared" si="4"/>
        <v>0</v>
      </c>
      <c r="K25" s="78">
        <f t="shared" si="5"/>
        <v>0</v>
      </c>
      <c r="L25" s="78">
        <v>0</v>
      </c>
    </row>
    <row r="26" spans="1:12" s="9" customFormat="1" x14ac:dyDescent="0.2">
      <c r="A26" s="13" t="s">
        <v>276</v>
      </c>
      <c r="B26" s="76">
        <v>236.90700000000001</v>
      </c>
      <c r="C26" s="76">
        <v>1219.3430000000001</v>
      </c>
      <c r="D26" s="76">
        <v>73.033000000000001</v>
      </c>
      <c r="E26" s="76">
        <v>1292.376</v>
      </c>
      <c r="F26" s="76">
        <v>246.10599999999999</v>
      </c>
      <c r="G26" s="76">
        <v>2308.7429999999999</v>
      </c>
      <c r="H26" s="77">
        <f>H27+H28</f>
        <v>100</v>
      </c>
      <c r="I26" s="77">
        <f>I27+I28</f>
        <v>100</v>
      </c>
      <c r="J26" s="78">
        <f t="shared" si="4"/>
        <v>30.827708763354394</v>
      </c>
      <c r="K26" s="78">
        <f t="shared" si="5"/>
        <v>29.675424410619815</v>
      </c>
      <c r="L26" s="78">
        <f t="shared" si="5"/>
        <v>55.977473456335339</v>
      </c>
    </row>
    <row r="27" spans="1:12" s="9" customFormat="1" x14ac:dyDescent="0.2">
      <c r="A27" s="17" t="s">
        <v>278</v>
      </c>
      <c r="B27" s="76">
        <v>236.90700000000001</v>
      </c>
      <c r="C27" s="76">
        <v>1054.809</v>
      </c>
      <c r="D27" s="76">
        <v>42.274000000000001</v>
      </c>
      <c r="E27" s="76">
        <v>1097.0830000000001</v>
      </c>
      <c r="F27" s="76">
        <v>246.10599999999999</v>
      </c>
      <c r="G27" s="76">
        <v>1202.114</v>
      </c>
      <c r="H27" s="77">
        <f>D27/D26*100</f>
        <v>57.883422562403297</v>
      </c>
      <c r="I27" s="77">
        <f>E27/E26*100</f>
        <v>84.888840399388414</v>
      </c>
      <c r="J27" s="78">
        <f t="shared" si="4"/>
        <v>17.844132929799457</v>
      </c>
      <c r="K27" s="78">
        <f t="shared" si="5"/>
        <v>17.177151308785646</v>
      </c>
      <c r="L27" s="78">
        <f t="shared" si="5"/>
        <v>91.262808685365954</v>
      </c>
    </row>
    <row r="28" spans="1:12" s="9" customFormat="1" x14ac:dyDescent="0.2">
      <c r="A28" s="17" t="s">
        <v>282</v>
      </c>
      <c r="B28" s="76">
        <v>0</v>
      </c>
      <c r="C28" s="76">
        <v>164.53399999999999</v>
      </c>
      <c r="D28" s="76">
        <v>30.759</v>
      </c>
      <c r="E28" s="76">
        <v>195.29300000000001</v>
      </c>
      <c r="F28" s="76">
        <v>0</v>
      </c>
      <c r="G28" s="76">
        <v>1106.6289999999999</v>
      </c>
      <c r="H28" s="77">
        <f>D28/D26*100</f>
        <v>42.116577437596703</v>
      </c>
      <c r="I28" s="77">
        <f>E28/E26*100</f>
        <v>15.111159600611588</v>
      </c>
      <c r="J28" s="78">
        <v>0</v>
      </c>
      <c r="K28" s="78">
        <v>0</v>
      </c>
      <c r="L28" s="78">
        <f t="shared" si="5"/>
        <v>17.647558486177392</v>
      </c>
    </row>
    <row r="29" spans="1:12" s="9" customFormat="1" x14ac:dyDescent="0.2">
      <c r="A29" s="11" t="s">
        <v>285</v>
      </c>
      <c r="B29" s="76"/>
      <c r="C29" s="76"/>
      <c r="D29" s="76"/>
      <c r="E29" s="76"/>
      <c r="F29" s="76"/>
      <c r="G29" s="76"/>
      <c r="H29" s="79"/>
      <c r="I29" s="79"/>
      <c r="J29" s="79"/>
      <c r="K29" s="79"/>
      <c r="L29" s="79"/>
    </row>
    <row r="30" spans="1:12" s="9" customFormat="1" x14ac:dyDescent="0.2">
      <c r="A30" s="13" t="s">
        <v>275</v>
      </c>
      <c r="B30" s="76">
        <v>1484.1980000000001</v>
      </c>
      <c r="C30" s="76">
        <v>11868.607</v>
      </c>
      <c r="D30" s="76">
        <v>1829.433</v>
      </c>
      <c r="E30" s="76">
        <v>13698.04</v>
      </c>
      <c r="F30" s="76">
        <v>1320.606</v>
      </c>
      <c r="G30" s="76">
        <v>12134.369000000001</v>
      </c>
      <c r="H30" s="77">
        <f>H31+H32</f>
        <v>100</v>
      </c>
      <c r="I30" s="77">
        <f>I31+I32</f>
        <v>100</v>
      </c>
      <c r="J30" s="78">
        <f t="shared" ref="J30:J35" si="6">D30/B30*100</f>
        <v>123.26071049819498</v>
      </c>
      <c r="K30" s="78">
        <f t="shared" ref="K30:L35" si="7">D30/F30*100</f>
        <v>138.5298113138968</v>
      </c>
      <c r="L30" s="78">
        <f t="shared" si="7"/>
        <v>112.88629841403373</v>
      </c>
    </row>
    <row r="31" spans="1:12" s="9" customFormat="1" x14ac:dyDescent="0.2">
      <c r="A31" s="17" t="s">
        <v>281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7">
        <f>D31/D30*100</f>
        <v>0</v>
      </c>
      <c r="I31" s="77">
        <f>E31/E30*100</f>
        <v>0</v>
      </c>
      <c r="J31" s="78">
        <v>0</v>
      </c>
      <c r="K31" s="78">
        <v>0</v>
      </c>
      <c r="L31" s="78">
        <v>0</v>
      </c>
    </row>
    <row r="32" spans="1:12" s="9" customFormat="1" x14ac:dyDescent="0.2">
      <c r="A32" s="17" t="s">
        <v>277</v>
      </c>
      <c r="B32" s="76">
        <v>1484.1980000000001</v>
      </c>
      <c r="C32" s="76">
        <v>11868.607</v>
      </c>
      <c r="D32" s="76">
        <v>1829.433</v>
      </c>
      <c r="E32" s="76">
        <v>13698.04</v>
      </c>
      <c r="F32" s="76">
        <v>1320.606</v>
      </c>
      <c r="G32" s="76">
        <v>12134.369000000001</v>
      </c>
      <c r="H32" s="77">
        <f>D32/D30*100</f>
        <v>100</v>
      </c>
      <c r="I32" s="77">
        <f>E32/E30*100</f>
        <v>100</v>
      </c>
      <c r="J32" s="78">
        <f t="shared" si="6"/>
        <v>123.26071049819498</v>
      </c>
      <c r="K32" s="78">
        <f t="shared" si="7"/>
        <v>138.5298113138968</v>
      </c>
      <c r="L32" s="78">
        <f t="shared" si="7"/>
        <v>112.88629841403373</v>
      </c>
    </row>
    <row r="33" spans="1:12" s="9" customFormat="1" x14ac:dyDescent="0.2">
      <c r="A33" s="13" t="s">
        <v>276</v>
      </c>
      <c r="B33" s="76">
        <v>1484.1980000000001</v>
      </c>
      <c r="C33" s="76">
        <v>11868.607</v>
      </c>
      <c r="D33" s="76">
        <v>1829.433</v>
      </c>
      <c r="E33" s="76">
        <v>13698.04</v>
      </c>
      <c r="F33" s="76">
        <v>1320.606</v>
      </c>
      <c r="G33" s="76">
        <v>12134.369000000001</v>
      </c>
      <c r="H33" s="77">
        <f>H34+H35</f>
        <v>99.99994533825506</v>
      </c>
      <c r="I33" s="77">
        <f>I34+I35</f>
        <v>99.999999999999986</v>
      </c>
      <c r="J33" s="78">
        <f t="shared" si="6"/>
        <v>123.26071049819498</v>
      </c>
      <c r="K33" s="78">
        <f t="shared" si="7"/>
        <v>138.5298113138968</v>
      </c>
      <c r="L33" s="78">
        <f t="shared" si="7"/>
        <v>112.88629841403373</v>
      </c>
    </row>
    <row r="34" spans="1:12" s="9" customFormat="1" x14ac:dyDescent="0.2">
      <c r="A34" s="17" t="s">
        <v>278</v>
      </c>
      <c r="B34" s="76">
        <v>41.8</v>
      </c>
      <c r="C34" s="76">
        <v>41.813000000000002</v>
      </c>
      <c r="D34" s="76">
        <v>4.2999999999999997E-2</v>
      </c>
      <c r="E34" s="76">
        <v>41.856000000000002</v>
      </c>
      <c r="F34" s="76">
        <v>19.600000000000001</v>
      </c>
      <c r="G34" s="76">
        <v>19.600000000000001</v>
      </c>
      <c r="H34" s="77">
        <f>D34/D33*100</f>
        <v>2.3504550316956127E-3</v>
      </c>
      <c r="I34" s="77">
        <f>E34/E33*100</f>
        <v>0.30556196360939231</v>
      </c>
      <c r="J34" s="78">
        <f t="shared" si="6"/>
        <v>0.10287081339712918</v>
      </c>
      <c r="K34" s="78">
        <f t="shared" si="7"/>
        <v>0.21938775510204081</v>
      </c>
      <c r="L34" s="78">
        <f t="shared" si="7"/>
        <v>213.55102040816325</v>
      </c>
    </row>
    <row r="35" spans="1:12" s="9" customFormat="1" x14ac:dyDescent="0.2">
      <c r="A35" s="17" t="s">
        <v>282</v>
      </c>
      <c r="B35" s="76">
        <v>1442.3979999999999</v>
      </c>
      <c r="C35" s="76">
        <v>11826.794</v>
      </c>
      <c r="D35" s="76">
        <v>1829.3889999999999</v>
      </c>
      <c r="E35" s="76">
        <v>13656.183999999999</v>
      </c>
      <c r="F35" s="76">
        <v>1301.0060000000001</v>
      </c>
      <c r="G35" s="76">
        <v>12114.769</v>
      </c>
      <c r="H35" s="77">
        <f>D35/D33*100</f>
        <v>99.997594883223371</v>
      </c>
      <c r="I35" s="77">
        <f>E35/E33*100</f>
        <v>99.694438036390594</v>
      </c>
      <c r="J35" s="78">
        <f t="shared" si="6"/>
        <v>126.82969610329464</v>
      </c>
      <c r="K35" s="78">
        <f t="shared" si="7"/>
        <v>140.6134176168288</v>
      </c>
      <c r="L35" s="78">
        <f t="shared" si="7"/>
        <v>112.72343698835694</v>
      </c>
    </row>
    <row r="36" spans="1:12" s="9" customFormat="1" ht="33.75" x14ac:dyDescent="0.2">
      <c r="A36" s="11" t="s">
        <v>286</v>
      </c>
      <c r="B36" s="76"/>
      <c r="C36" s="76"/>
      <c r="D36" s="76"/>
      <c r="E36" s="76"/>
      <c r="F36" s="76"/>
      <c r="G36" s="76"/>
      <c r="H36" s="79"/>
      <c r="I36" s="79"/>
      <c r="J36" s="79"/>
      <c r="K36" s="79"/>
      <c r="L36" s="79"/>
    </row>
    <row r="37" spans="1:12" s="9" customFormat="1" x14ac:dyDescent="0.2">
      <c r="A37" s="13" t="s">
        <v>275</v>
      </c>
      <c r="B37" s="76">
        <v>7192.2</v>
      </c>
      <c r="C37" s="76">
        <v>37382.633000000002</v>
      </c>
      <c r="D37" s="76">
        <v>7237.8</v>
      </c>
      <c r="E37" s="76">
        <v>44620.432999999997</v>
      </c>
      <c r="F37" s="76">
        <v>7415.6</v>
      </c>
      <c r="G37" s="76">
        <v>45432.1</v>
      </c>
      <c r="H37" s="77">
        <f>H38+H39</f>
        <v>100</v>
      </c>
      <c r="I37" s="77">
        <f>I38+I39</f>
        <v>100</v>
      </c>
      <c r="J37" s="78">
        <f t="shared" ref="J37:J42" si="8">D37/B37*100</f>
        <v>100.6340201885376</v>
      </c>
      <c r="K37" s="78">
        <f t="shared" ref="K37:L42" si="9">D37/F37*100</f>
        <v>97.602351798910405</v>
      </c>
      <c r="L37" s="78">
        <f t="shared" si="9"/>
        <v>98.213450401808416</v>
      </c>
    </row>
    <row r="38" spans="1:12" s="9" customFormat="1" x14ac:dyDescent="0.2">
      <c r="A38" s="17" t="s">
        <v>281</v>
      </c>
      <c r="B38" s="76">
        <v>7192.2</v>
      </c>
      <c r="C38" s="76">
        <v>37382.633000000002</v>
      </c>
      <c r="D38" s="76">
        <v>7237.8</v>
      </c>
      <c r="E38" s="76">
        <v>44620.432999999997</v>
      </c>
      <c r="F38" s="76">
        <v>7415.6</v>
      </c>
      <c r="G38" s="76">
        <v>45432.1</v>
      </c>
      <c r="H38" s="77">
        <f>D38/D37*100</f>
        <v>100</v>
      </c>
      <c r="I38" s="77">
        <f>E38/E37*100</f>
        <v>100</v>
      </c>
      <c r="J38" s="78">
        <f t="shared" si="8"/>
        <v>100.6340201885376</v>
      </c>
      <c r="K38" s="78">
        <f t="shared" si="9"/>
        <v>97.602351798910405</v>
      </c>
      <c r="L38" s="78">
        <f t="shared" si="9"/>
        <v>98.213450401808416</v>
      </c>
    </row>
    <row r="39" spans="1:12" s="9" customFormat="1" x14ac:dyDescent="0.2">
      <c r="A39" s="17" t="s">
        <v>277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7">
        <f>D39/D37*100</f>
        <v>0</v>
      </c>
      <c r="I39" s="77">
        <f>E39/E37*100</f>
        <v>0</v>
      </c>
      <c r="J39" s="78">
        <v>0</v>
      </c>
      <c r="K39" s="78">
        <v>0</v>
      </c>
      <c r="L39" s="78">
        <v>0</v>
      </c>
    </row>
    <row r="40" spans="1:12" s="9" customFormat="1" x14ac:dyDescent="0.2">
      <c r="A40" s="13" t="s">
        <v>276</v>
      </c>
      <c r="B40" s="76">
        <v>7192.2</v>
      </c>
      <c r="C40" s="76">
        <v>37382.633000000002</v>
      </c>
      <c r="D40" s="76">
        <v>7237.8</v>
      </c>
      <c r="E40" s="76">
        <v>44620.432999999997</v>
      </c>
      <c r="F40" s="76">
        <v>7415.6</v>
      </c>
      <c r="G40" s="76">
        <v>45432.1</v>
      </c>
      <c r="H40" s="77">
        <f>H41+H42</f>
        <v>100</v>
      </c>
      <c r="I40" s="77">
        <f>I41+I42</f>
        <v>100.00000000000001</v>
      </c>
      <c r="J40" s="78">
        <f t="shared" si="8"/>
        <v>100.6340201885376</v>
      </c>
      <c r="K40" s="78">
        <f t="shared" si="9"/>
        <v>97.602351798910405</v>
      </c>
      <c r="L40" s="78">
        <f t="shared" si="9"/>
        <v>98.213450401808416</v>
      </c>
    </row>
    <row r="41" spans="1:12" s="9" customFormat="1" x14ac:dyDescent="0.2">
      <c r="A41" s="17" t="s">
        <v>278</v>
      </c>
      <c r="B41" s="76">
        <v>6082.5439999999999</v>
      </c>
      <c r="C41" s="76">
        <v>30301.581999999999</v>
      </c>
      <c r="D41" s="76">
        <v>5718.2190000000001</v>
      </c>
      <c r="E41" s="76">
        <v>36019.800000000003</v>
      </c>
      <c r="F41" s="76">
        <v>5724.6750000000002</v>
      </c>
      <c r="G41" s="76">
        <v>34521.788999999997</v>
      </c>
      <c r="H41" s="77">
        <f>D41/D40*100</f>
        <v>79.004932438033663</v>
      </c>
      <c r="I41" s="77">
        <f>E41/E40*100</f>
        <v>80.724900181941322</v>
      </c>
      <c r="J41" s="78">
        <f t="shared" si="8"/>
        <v>94.010318708750816</v>
      </c>
      <c r="K41" s="78">
        <f t="shared" si="9"/>
        <v>99.887225038976013</v>
      </c>
      <c r="L41" s="78">
        <f t="shared" si="9"/>
        <v>104.33932030579298</v>
      </c>
    </row>
    <row r="42" spans="1:12" s="9" customFormat="1" x14ac:dyDescent="0.2">
      <c r="A42" s="17" t="s">
        <v>282</v>
      </c>
      <c r="B42" s="76">
        <v>1109.6559999999999</v>
      </c>
      <c r="C42" s="76">
        <v>7081.0519999999997</v>
      </c>
      <c r="D42" s="76">
        <v>1519.5809999999999</v>
      </c>
      <c r="E42" s="76">
        <v>8600.6329999999998</v>
      </c>
      <c r="F42" s="76">
        <v>1690.925</v>
      </c>
      <c r="G42" s="76">
        <v>10910.311</v>
      </c>
      <c r="H42" s="77">
        <f>D42/D40*100</f>
        <v>20.995067561966341</v>
      </c>
      <c r="I42" s="77">
        <f>E42/E40*100</f>
        <v>19.275099818058692</v>
      </c>
      <c r="J42" s="78">
        <f t="shared" si="8"/>
        <v>136.9416287570202</v>
      </c>
      <c r="K42" s="78">
        <f t="shared" si="9"/>
        <v>89.866848026967489</v>
      </c>
      <c r="L42" s="78">
        <f t="shared" si="9"/>
        <v>78.830319319036818</v>
      </c>
    </row>
    <row r="43" spans="1:12" s="9" customFormat="1" ht="45" x14ac:dyDescent="0.2">
      <c r="A43" s="11" t="s">
        <v>287</v>
      </c>
      <c r="B43" s="76"/>
      <c r="C43" s="76"/>
      <c r="D43" s="76"/>
      <c r="E43" s="76"/>
      <c r="F43" s="76"/>
      <c r="G43" s="76"/>
      <c r="H43" s="79"/>
      <c r="I43" s="79"/>
      <c r="J43" s="79"/>
      <c r="K43" s="79"/>
      <c r="L43" s="79"/>
    </row>
    <row r="44" spans="1:12" s="9" customFormat="1" x14ac:dyDescent="0.2">
      <c r="A44" s="13" t="s">
        <v>275</v>
      </c>
      <c r="B44" s="76">
        <v>6162.8670000000002</v>
      </c>
      <c r="C44" s="76">
        <v>32055.599999999999</v>
      </c>
      <c r="D44" s="76">
        <v>6319.8670000000002</v>
      </c>
      <c r="E44" s="76">
        <v>38375.466999999997</v>
      </c>
      <c r="F44" s="76">
        <v>6374.1</v>
      </c>
      <c r="G44" s="76">
        <v>39179.9</v>
      </c>
      <c r="H44" s="77">
        <f>H45+H46</f>
        <v>100</v>
      </c>
      <c r="I44" s="77">
        <f>I45+I46</f>
        <v>100</v>
      </c>
      <c r="J44" s="78">
        <f t="shared" ref="J44:J48" si="10">D44/B44*100</f>
        <v>102.54751562868385</v>
      </c>
      <c r="K44" s="78">
        <f t="shared" ref="K44:L49" si="11">D44/F44*100</f>
        <v>99.149166156790756</v>
      </c>
      <c r="L44" s="78">
        <f t="shared" si="11"/>
        <v>97.946822222619232</v>
      </c>
    </row>
    <row r="45" spans="1:12" s="9" customFormat="1" x14ac:dyDescent="0.2">
      <c r="A45" s="17" t="s">
        <v>281</v>
      </c>
      <c r="B45" s="76">
        <v>6162.8670000000002</v>
      </c>
      <c r="C45" s="76">
        <v>32055.599999999999</v>
      </c>
      <c r="D45" s="76">
        <v>6319.8670000000002</v>
      </c>
      <c r="E45" s="76">
        <v>38375.466999999997</v>
      </c>
      <c r="F45" s="76">
        <v>6374.1</v>
      </c>
      <c r="G45" s="76">
        <v>39179.9</v>
      </c>
      <c r="H45" s="77">
        <f>D45/D44*100</f>
        <v>100</v>
      </c>
      <c r="I45" s="77">
        <f>E45/E44*100</f>
        <v>100</v>
      </c>
      <c r="J45" s="78">
        <f t="shared" si="10"/>
        <v>102.54751562868385</v>
      </c>
      <c r="K45" s="78">
        <f t="shared" si="11"/>
        <v>99.149166156790756</v>
      </c>
      <c r="L45" s="78">
        <f t="shared" si="11"/>
        <v>97.946822222619232</v>
      </c>
    </row>
    <row r="46" spans="1:12" s="9" customFormat="1" x14ac:dyDescent="0.2">
      <c r="A46" s="17" t="s">
        <v>277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7">
        <f>D46/D44*100</f>
        <v>0</v>
      </c>
      <c r="I46" s="77">
        <f>E46/E44*100</f>
        <v>0</v>
      </c>
      <c r="J46" s="78">
        <v>0</v>
      </c>
      <c r="K46" s="78">
        <v>0</v>
      </c>
      <c r="L46" s="78">
        <v>0</v>
      </c>
    </row>
    <row r="47" spans="1:12" s="9" customFormat="1" x14ac:dyDescent="0.2">
      <c r="A47" s="13" t="s">
        <v>276</v>
      </c>
      <c r="B47" s="76">
        <v>6162.8670000000002</v>
      </c>
      <c r="C47" s="76">
        <v>32055.599999999999</v>
      </c>
      <c r="D47" s="76">
        <v>6319.8670000000002</v>
      </c>
      <c r="E47" s="76">
        <v>38375.466999999997</v>
      </c>
      <c r="F47" s="76">
        <v>6374.1</v>
      </c>
      <c r="G47" s="76">
        <v>39179.9</v>
      </c>
      <c r="H47" s="77">
        <f>H48+H49</f>
        <v>99.999984176882208</v>
      </c>
      <c r="I47" s="77">
        <f>I48+I49</f>
        <v>99.999997394168531</v>
      </c>
      <c r="J47" s="78">
        <f t="shared" si="10"/>
        <v>102.54751562868385</v>
      </c>
      <c r="K47" s="78">
        <f t="shared" si="11"/>
        <v>99.149166156790756</v>
      </c>
      <c r="L47" s="78">
        <f t="shared" si="11"/>
        <v>97.946822222619232</v>
      </c>
    </row>
    <row r="48" spans="1:12" s="9" customFormat="1" x14ac:dyDescent="0.2">
      <c r="A48" s="17" t="s">
        <v>278</v>
      </c>
      <c r="B48" s="76">
        <v>6074.7110000000002</v>
      </c>
      <c r="C48" s="76">
        <v>30258.196</v>
      </c>
      <c r="D48" s="76">
        <v>5696.7939999999999</v>
      </c>
      <c r="E48" s="76">
        <v>35954.99</v>
      </c>
      <c r="F48" s="76">
        <v>5721.4250000000002</v>
      </c>
      <c r="G48" s="76">
        <v>34459.716999999997</v>
      </c>
      <c r="H48" s="77">
        <f>D48/D47*100</f>
        <v>90.141042525103771</v>
      </c>
      <c r="I48" s="77">
        <f>E48/E47*100</f>
        <v>93.692644834784687</v>
      </c>
      <c r="J48" s="78">
        <f t="shared" si="10"/>
        <v>93.778848080180268</v>
      </c>
      <c r="K48" s="78">
        <f t="shared" si="11"/>
        <v>99.569495361732436</v>
      </c>
      <c r="L48" s="78">
        <f t="shared" si="11"/>
        <v>104.33919117791943</v>
      </c>
    </row>
    <row r="49" spans="1:12" s="9" customFormat="1" x14ac:dyDescent="0.2">
      <c r="A49" s="17" t="s">
        <v>282</v>
      </c>
      <c r="B49" s="76">
        <v>88.155000000000001</v>
      </c>
      <c r="C49" s="76">
        <v>1797.404</v>
      </c>
      <c r="D49" s="76">
        <v>623.072</v>
      </c>
      <c r="E49" s="76">
        <v>2420.4760000000001</v>
      </c>
      <c r="F49" s="76">
        <v>652.67499999999995</v>
      </c>
      <c r="G49" s="76">
        <v>4720.183</v>
      </c>
      <c r="H49" s="77">
        <f>D49/D47*100</f>
        <v>9.8589416517784318</v>
      </c>
      <c r="I49" s="77">
        <f>E49/E47*100</f>
        <v>6.3073525593838387</v>
      </c>
      <c r="J49" s="78"/>
      <c r="K49" s="78">
        <f t="shared" si="11"/>
        <v>95.464358218102433</v>
      </c>
      <c r="L49" s="78">
        <f t="shared" si="11"/>
        <v>51.27928302779786</v>
      </c>
    </row>
    <row r="50" spans="1:12" s="9" customFormat="1" x14ac:dyDescent="0.2">
      <c r="A50" s="11" t="s">
        <v>288</v>
      </c>
      <c r="B50" s="76"/>
      <c r="C50" s="76"/>
      <c r="D50" s="76"/>
      <c r="E50" s="76"/>
      <c r="F50" s="76"/>
      <c r="G50" s="76"/>
      <c r="H50" s="79"/>
      <c r="I50" s="79"/>
      <c r="J50" s="79"/>
      <c r="K50" s="79"/>
      <c r="L50" s="79"/>
    </row>
    <row r="51" spans="1:12" s="9" customFormat="1" x14ac:dyDescent="0.2">
      <c r="A51" s="13" t="s">
        <v>275</v>
      </c>
      <c r="B51" s="76">
        <v>1029.3330000000001</v>
      </c>
      <c r="C51" s="76">
        <v>5327.0330000000004</v>
      </c>
      <c r="D51" s="76">
        <v>917.93299999999999</v>
      </c>
      <c r="E51" s="76">
        <v>6244.9669999999996</v>
      </c>
      <c r="F51" s="76">
        <v>1041.5</v>
      </c>
      <c r="G51" s="76">
        <v>6252.2</v>
      </c>
      <c r="H51" s="77">
        <f>H52+H53</f>
        <v>100</v>
      </c>
      <c r="I51" s="77">
        <f>I52+I53</f>
        <v>100</v>
      </c>
      <c r="J51" s="78">
        <f t="shared" ref="J51:J56" si="12">D51/B51*100</f>
        <v>89.177457635187054</v>
      </c>
      <c r="K51" s="78">
        <f t="shared" ref="K51:L56" si="13">D51/F51*100</f>
        <v>88.135669707153141</v>
      </c>
      <c r="L51" s="78">
        <f t="shared" si="13"/>
        <v>99.884312721921873</v>
      </c>
    </row>
    <row r="52" spans="1:12" s="9" customFormat="1" x14ac:dyDescent="0.2">
      <c r="A52" s="17" t="s">
        <v>281</v>
      </c>
      <c r="B52" s="76">
        <v>1029.3330000000001</v>
      </c>
      <c r="C52" s="76">
        <v>5327.0330000000004</v>
      </c>
      <c r="D52" s="76">
        <v>917.93299999999999</v>
      </c>
      <c r="E52" s="76">
        <v>6244.9669999999996</v>
      </c>
      <c r="F52" s="76">
        <v>1041.5</v>
      </c>
      <c r="G52" s="76">
        <v>6252.2</v>
      </c>
      <c r="H52" s="77">
        <f>D52/D51*100</f>
        <v>100</v>
      </c>
      <c r="I52" s="77">
        <f>E52/E51*100</f>
        <v>100</v>
      </c>
      <c r="J52" s="78">
        <f t="shared" si="12"/>
        <v>89.177457635187054</v>
      </c>
      <c r="K52" s="78">
        <f t="shared" si="13"/>
        <v>88.135669707153141</v>
      </c>
      <c r="L52" s="78">
        <f t="shared" si="13"/>
        <v>99.884312721921873</v>
      </c>
    </row>
    <row r="53" spans="1:12" s="9" customFormat="1" x14ac:dyDescent="0.2">
      <c r="A53" s="17" t="s">
        <v>277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7">
        <f>D53/D51*100</f>
        <v>0</v>
      </c>
      <c r="I53" s="77">
        <f>E53/E51*100</f>
        <v>0</v>
      </c>
      <c r="J53" s="78">
        <v>0</v>
      </c>
      <c r="K53" s="78">
        <v>0</v>
      </c>
      <c r="L53" s="78">
        <v>0</v>
      </c>
    </row>
    <row r="54" spans="1:12" s="9" customFormat="1" x14ac:dyDescent="0.2">
      <c r="A54" s="13" t="s">
        <v>276</v>
      </c>
      <c r="B54" s="76">
        <v>1029.3330000000001</v>
      </c>
      <c r="C54" s="76">
        <v>5327.0330000000004</v>
      </c>
      <c r="D54" s="76">
        <v>917.93299999999999</v>
      </c>
      <c r="E54" s="76">
        <v>6244.9669999999996</v>
      </c>
      <c r="F54" s="76">
        <v>1041.5</v>
      </c>
      <c r="G54" s="76">
        <v>6252.2</v>
      </c>
      <c r="H54" s="77">
        <f>H55+H56</f>
        <v>100.00000000000001</v>
      </c>
      <c r="I54" s="77">
        <f>I55+I56</f>
        <v>100</v>
      </c>
      <c r="J54" s="78">
        <f t="shared" si="12"/>
        <v>89.177457635187054</v>
      </c>
      <c r="K54" s="78">
        <f t="shared" si="13"/>
        <v>88.135669707153141</v>
      </c>
      <c r="L54" s="78">
        <f t="shared" si="13"/>
        <v>99.884312721921873</v>
      </c>
    </row>
    <row r="55" spans="1:12" s="9" customFormat="1" x14ac:dyDescent="0.2">
      <c r="A55" s="17" t="s">
        <v>278</v>
      </c>
      <c r="B55" s="76">
        <v>7.8330000000000002</v>
      </c>
      <c r="C55" s="76">
        <v>43.386000000000003</v>
      </c>
      <c r="D55" s="76">
        <v>21.423999999999999</v>
      </c>
      <c r="E55" s="76">
        <v>64.81</v>
      </c>
      <c r="F55" s="76">
        <v>3.25</v>
      </c>
      <c r="G55" s="76">
        <v>62.072000000000003</v>
      </c>
      <c r="H55" s="77">
        <f>D55/D54*100</f>
        <v>2.3339394051635578</v>
      </c>
      <c r="I55" s="77">
        <f>E55/E54*100</f>
        <v>1.0377957161342888</v>
      </c>
      <c r="J55" s="78">
        <f t="shared" si="12"/>
        <v>273.50951104302311</v>
      </c>
      <c r="K55" s="78"/>
      <c r="L55" s="78">
        <f t="shared" si="13"/>
        <v>104.41100657301199</v>
      </c>
    </row>
    <row r="56" spans="1:12" s="9" customFormat="1" x14ac:dyDescent="0.2">
      <c r="A56" s="17" t="s">
        <v>282</v>
      </c>
      <c r="B56" s="76">
        <v>1021.5</v>
      </c>
      <c r="C56" s="76">
        <v>5283.6480000000001</v>
      </c>
      <c r="D56" s="76">
        <v>896.50900000000001</v>
      </c>
      <c r="E56" s="76">
        <v>6180.1570000000002</v>
      </c>
      <c r="F56" s="76">
        <v>1038.25</v>
      </c>
      <c r="G56" s="76">
        <v>6190.1279999999997</v>
      </c>
      <c r="H56" s="77">
        <f>D56/D54*100</f>
        <v>97.666060594836452</v>
      </c>
      <c r="I56" s="77">
        <f>E56/E54*100</f>
        <v>98.962204283865717</v>
      </c>
      <c r="J56" s="78">
        <f t="shared" si="12"/>
        <v>87.763974547234454</v>
      </c>
      <c r="K56" s="78">
        <f t="shared" si="13"/>
        <v>86.348085721165418</v>
      </c>
      <c r="L56" s="78">
        <f t="shared" si="13"/>
        <v>99.838920939922417</v>
      </c>
    </row>
    <row r="57" spans="1:12" s="9" customFormat="1" ht="33.75" x14ac:dyDescent="0.2">
      <c r="A57" s="11" t="s">
        <v>289</v>
      </c>
      <c r="B57" s="76"/>
      <c r="C57" s="76"/>
      <c r="D57" s="76"/>
      <c r="E57" s="76"/>
      <c r="F57" s="76"/>
      <c r="G57" s="76"/>
      <c r="H57" s="79"/>
      <c r="I57" s="79"/>
      <c r="J57" s="79"/>
      <c r="K57" s="79"/>
      <c r="L57" s="79"/>
    </row>
    <row r="58" spans="1:12" s="9" customFormat="1" x14ac:dyDescent="0.2">
      <c r="A58" s="13" t="s">
        <v>275</v>
      </c>
      <c r="B58" s="76">
        <v>1112.8920000000001</v>
      </c>
      <c r="C58" s="76">
        <v>5527.91</v>
      </c>
      <c r="D58" s="76">
        <v>1359.346</v>
      </c>
      <c r="E58" s="76">
        <v>6887.2550000000001</v>
      </c>
      <c r="F58" s="76">
        <v>1713.2760000000001</v>
      </c>
      <c r="G58" s="76">
        <v>9097.0439999999999</v>
      </c>
      <c r="H58" s="77">
        <f>H59+H60+H61</f>
        <v>100</v>
      </c>
      <c r="I58" s="77">
        <f>I59+I60+I61</f>
        <v>100</v>
      </c>
      <c r="J58" s="78">
        <f t="shared" ref="J58:J64" si="14">D58/B58*100</f>
        <v>122.14536540832353</v>
      </c>
      <c r="K58" s="78">
        <f t="shared" ref="K58:L64" si="15">D58/F58*100</f>
        <v>79.341915721693411</v>
      </c>
      <c r="L58" s="78">
        <f t="shared" si="15"/>
        <v>75.708713731625352</v>
      </c>
    </row>
    <row r="59" spans="1:12" s="9" customFormat="1" x14ac:dyDescent="0.2">
      <c r="A59" s="17" t="s">
        <v>281</v>
      </c>
      <c r="B59" s="76">
        <v>772.76700000000005</v>
      </c>
      <c r="C59" s="76">
        <v>4460.1329999999998</v>
      </c>
      <c r="D59" s="76">
        <v>611.16700000000003</v>
      </c>
      <c r="E59" s="76">
        <v>5071.3</v>
      </c>
      <c r="F59" s="76">
        <v>840.3</v>
      </c>
      <c r="G59" s="76">
        <v>4993.8999999999996</v>
      </c>
      <c r="H59" s="77">
        <f>D59/D58*100</f>
        <v>44.960370648826718</v>
      </c>
      <c r="I59" s="77">
        <f>E59/E58*100</f>
        <v>73.633109272126561</v>
      </c>
      <c r="J59" s="78">
        <f t="shared" si="14"/>
        <v>79.088133939466871</v>
      </c>
      <c r="K59" s="78">
        <f t="shared" si="15"/>
        <v>72.732000476020474</v>
      </c>
      <c r="L59" s="78">
        <f t="shared" si="15"/>
        <v>101.54989086685757</v>
      </c>
    </row>
    <row r="60" spans="1:12" s="9" customFormat="1" x14ac:dyDescent="0.2">
      <c r="A60" s="17" t="s">
        <v>277</v>
      </c>
      <c r="B60" s="76">
        <v>340.125</v>
      </c>
      <c r="C60" s="76">
        <v>1067.7760000000001</v>
      </c>
      <c r="D60" s="76">
        <v>748.17899999999997</v>
      </c>
      <c r="E60" s="76">
        <v>1815.9549999999999</v>
      </c>
      <c r="F60" s="76">
        <v>686.69</v>
      </c>
      <c r="G60" s="76">
        <v>4103.1440000000002</v>
      </c>
      <c r="H60" s="77">
        <f>D60/D58*100</f>
        <v>55.039629351173282</v>
      </c>
      <c r="I60" s="77">
        <f>E60/E58*100</f>
        <v>26.366890727873439</v>
      </c>
      <c r="J60" s="78">
        <f t="shared" si="14"/>
        <v>219.97177508269016</v>
      </c>
      <c r="K60" s="78">
        <f t="shared" si="15"/>
        <v>108.9544044619843</v>
      </c>
      <c r="L60" s="78">
        <f t="shared" si="15"/>
        <v>44.257647306553217</v>
      </c>
    </row>
    <row r="61" spans="1:12" s="9" customFormat="1" x14ac:dyDescent="0.2">
      <c r="A61" s="17" t="s">
        <v>303</v>
      </c>
      <c r="B61" s="76">
        <v>0</v>
      </c>
      <c r="C61" s="76">
        <v>0</v>
      </c>
      <c r="D61" s="76">
        <v>0</v>
      </c>
      <c r="E61" s="76">
        <v>0</v>
      </c>
      <c r="F61" s="76">
        <v>186.28700000000001</v>
      </c>
      <c r="G61" s="76">
        <v>0</v>
      </c>
      <c r="H61" s="77">
        <f>D61/D58*100</f>
        <v>0</v>
      </c>
      <c r="I61" s="77">
        <f>E61/E58*100</f>
        <v>0</v>
      </c>
      <c r="J61" s="78">
        <v>0</v>
      </c>
      <c r="K61" s="78">
        <f t="shared" si="15"/>
        <v>0</v>
      </c>
      <c r="L61" s="78">
        <v>0</v>
      </c>
    </row>
    <row r="62" spans="1:12" s="9" customFormat="1" x14ac:dyDescent="0.2">
      <c r="A62" s="13" t="s">
        <v>276</v>
      </c>
      <c r="B62" s="76">
        <v>1112.8920000000001</v>
      </c>
      <c r="C62" s="76">
        <v>5527.91</v>
      </c>
      <c r="D62" s="76">
        <v>1359.346</v>
      </c>
      <c r="E62" s="76">
        <v>6887.2550000000001</v>
      </c>
      <c r="F62" s="76">
        <v>1713.2760000000001</v>
      </c>
      <c r="G62" s="76">
        <v>9097.0439999999999</v>
      </c>
      <c r="H62" s="77">
        <f>H63+H64</f>
        <v>99.999926435212231</v>
      </c>
      <c r="I62" s="77">
        <f>I63+I64</f>
        <v>100.00001451957274</v>
      </c>
      <c r="J62" s="78">
        <f t="shared" si="14"/>
        <v>122.14536540832353</v>
      </c>
      <c r="K62" s="78">
        <f t="shared" si="15"/>
        <v>79.341915721693411</v>
      </c>
      <c r="L62" s="78">
        <f t="shared" si="15"/>
        <v>75.708713731625352</v>
      </c>
    </row>
    <row r="63" spans="1:12" s="9" customFormat="1" x14ac:dyDescent="0.2">
      <c r="A63" s="17" t="s">
        <v>278</v>
      </c>
      <c r="B63" s="76">
        <v>183.249</v>
      </c>
      <c r="C63" s="76">
        <v>773.649</v>
      </c>
      <c r="D63" s="76">
        <v>789.09</v>
      </c>
      <c r="E63" s="76">
        <v>1562.74</v>
      </c>
      <c r="F63" s="76">
        <v>1713.2760000000001</v>
      </c>
      <c r="G63" s="76">
        <v>5903.7179999999998</v>
      </c>
      <c r="H63" s="77">
        <f>D63/D62*100</f>
        <v>58.04923838375219</v>
      </c>
      <c r="I63" s="77">
        <f>E63/E62*100</f>
        <v>22.690317114728582</v>
      </c>
      <c r="J63" s="78">
        <f t="shared" si="14"/>
        <v>430.61080824451972</v>
      </c>
      <c r="K63" s="78">
        <f t="shared" si="15"/>
        <v>46.057377795521568</v>
      </c>
      <c r="L63" s="78">
        <f t="shared" si="15"/>
        <v>26.470437781750416</v>
      </c>
    </row>
    <row r="64" spans="1:12" s="9" customFormat="1" x14ac:dyDescent="0.2">
      <c r="A64" s="17" t="s">
        <v>282</v>
      </c>
      <c r="B64" s="76">
        <v>929.64200000000005</v>
      </c>
      <c r="C64" s="76">
        <v>4754.2610000000004</v>
      </c>
      <c r="D64" s="76">
        <v>570.255</v>
      </c>
      <c r="E64" s="76">
        <v>5324.5159999999996</v>
      </c>
      <c r="F64" s="76">
        <v>0</v>
      </c>
      <c r="G64" s="76">
        <v>3193.3249999999998</v>
      </c>
      <c r="H64" s="77">
        <f>D64/D62*100</f>
        <v>41.950688051460041</v>
      </c>
      <c r="I64" s="77">
        <f>E64/E62*100</f>
        <v>77.309697404844158</v>
      </c>
      <c r="J64" s="78">
        <f t="shared" si="14"/>
        <v>61.341355059259364</v>
      </c>
      <c r="K64" s="78">
        <v>0</v>
      </c>
      <c r="L64" s="78">
        <f t="shared" si="15"/>
        <v>166.73893199094988</v>
      </c>
    </row>
    <row r="65" spans="1:12" s="9" customFormat="1" x14ac:dyDescent="0.2">
      <c r="A65" s="11" t="s">
        <v>290</v>
      </c>
      <c r="B65" s="76"/>
      <c r="C65" s="76"/>
      <c r="D65" s="76"/>
      <c r="E65" s="76"/>
      <c r="F65" s="76"/>
      <c r="G65" s="76"/>
      <c r="H65" s="79"/>
      <c r="I65" s="79"/>
      <c r="J65" s="79"/>
      <c r="K65" s="79"/>
      <c r="L65" s="79"/>
    </row>
    <row r="66" spans="1:12" s="9" customFormat="1" x14ac:dyDescent="0.2">
      <c r="A66" s="13" t="s">
        <v>275</v>
      </c>
      <c r="B66" s="76">
        <v>3167.6930000000002</v>
      </c>
      <c r="C66" s="76">
        <v>15940.725</v>
      </c>
      <c r="D66" s="76">
        <v>3591.5459999999998</v>
      </c>
      <c r="E66" s="76">
        <v>19532.271000000001</v>
      </c>
      <c r="F66" s="76">
        <v>2999.4639999999999</v>
      </c>
      <c r="G66" s="76">
        <v>20939.303</v>
      </c>
      <c r="H66" s="77">
        <f>H67+H68</f>
        <v>100.00000000000001</v>
      </c>
      <c r="I66" s="77">
        <f>I67+I68</f>
        <v>99.999994880267636</v>
      </c>
      <c r="J66" s="78">
        <f t="shared" ref="J66:J71" si="16">D66/B66*100</f>
        <v>113.3804948901298</v>
      </c>
      <c r="K66" s="78">
        <f t="shared" ref="K66:L71" si="17">D66/F66*100</f>
        <v>119.73959347403402</v>
      </c>
      <c r="L66" s="78">
        <f t="shared" si="17"/>
        <v>93.280425809779814</v>
      </c>
    </row>
    <row r="67" spans="1:12" s="9" customFormat="1" x14ac:dyDescent="0.2">
      <c r="A67" s="17" t="s">
        <v>281</v>
      </c>
      <c r="B67" s="76">
        <v>2827.4670000000001</v>
      </c>
      <c r="C67" s="76">
        <v>14872.066999999999</v>
      </c>
      <c r="D67" s="76">
        <v>2843.3670000000002</v>
      </c>
      <c r="E67" s="76">
        <v>17715.433000000001</v>
      </c>
      <c r="F67" s="76">
        <v>2312.567</v>
      </c>
      <c r="G67" s="76">
        <v>16828</v>
      </c>
      <c r="H67" s="77">
        <f>D67/D66*100</f>
        <v>79.168330295644282</v>
      </c>
      <c r="I67" s="77">
        <f>E67/E66*100</f>
        <v>90.698275689498672</v>
      </c>
      <c r="J67" s="78">
        <f t="shared" si="16"/>
        <v>100.56234078063511</v>
      </c>
      <c r="K67" s="78">
        <f t="shared" si="17"/>
        <v>122.95284850125425</v>
      </c>
      <c r="L67" s="78">
        <f t="shared" si="17"/>
        <v>105.27355003565486</v>
      </c>
    </row>
    <row r="68" spans="1:12" s="9" customFormat="1" x14ac:dyDescent="0.2">
      <c r="A68" s="17" t="s">
        <v>277</v>
      </c>
      <c r="B68" s="76">
        <v>340.22699999999998</v>
      </c>
      <c r="C68" s="76">
        <v>1068.6590000000001</v>
      </c>
      <c r="D68" s="76">
        <v>748.17899999999997</v>
      </c>
      <c r="E68" s="76">
        <v>1816.837</v>
      </c>
      <c r="F68" s="76">
        <v>686.89800000000002</v>
      </c>
      <c r="G68" s="76">
        <v>4111.3029999999999</v>
      </c>
      <c r="H68" s="77">
        <f>D68/D66*100</f>
        <v>20.831669704355729</v>
      </c>
      <c r="I68" s="77">
        <f>E68/E66*100</f>
        <v>9.3017191907689583</v>
      </c>
      <c r="J68" s="78">
        <f t="shared" si="16"/>
        <v>219.9058275798217</v>
      </c>
      <c r="K68" s="78">
        <f t="shared" si="17"/>
        <v>108.92141191268571</v>
      </c>
      <c r="L68" s="78">
        <f t="shared" si="17"/>
        <v>44.191269775056718</v>
      </c>
    </row>
    <row r="69" spans="1:12" s="9" customFormat="1" x14ac:dyDescent="0.2">
      <c r="A69" s="13" t="s">
        <v>276</v>
      </c>
      <c r="B69" s="76">
        <v>3167.6930000000002</v>
      </c>
      <c r="C69" s="76">
        <v>15940.725</v>
      </c>
      <c r="D69" s="76">
        <v>3591.5459999999998</v>
      </c>
      <c r="E69" s="76">
        <v>19532.271000000001</v>
      </c>
      <c r="F69" s="76">
        <v>2999.4639999999999</v>
      </c>
      <c r="G69" s="76">
        <v>20939.303</v>
      </c>
      <c r="H69" s="77">
        <f>H70+H71</f>
        <v>99.999972156837202</v>
      </c>
      <c r="I69" s="77">
        <f>I70+I71</f>
        <v>100</v>
      </c>
      <c r="J69" s="78">
        <f t="shared" si="16"/>
        <v>113.3804948901298</v>
      </c>
      <c r="K69" s="78">
        <f t="shared" si="17"/>
        <v>119.73959347403402</v>
      </c>
      <c r="L69" s="78">
        <f t="shared" si="17"/>
        <v>93.280425809779814</v>
      </c>
    </row>
    <row r="70" spans="1:12" s="9" customFormat="1" x14ac:dyDescent="0.2">
      <c r="A70" s="17" t="s">
        <v>278</v>
      </c>
      <c r="B70" s="76">
        <v>183.249</v>
      </c>
      <c r="C70" s="76">
        <v>773.649</v>
      </c>
      <c r="D70" s="76">
        <v>789.09</v>
      </c>
      <c r="E70" s="76">
        <v>1562.74</v>
      </c>
      <c r="F70" s="76">
        <v>1713.2760000000001</v>
      </c>
      <c r="G70" s="76">
        <v>5903.7179999999998</v>
      </c>
      <c r="H70" s="77">
        <f>D70/D69*100</f>
        <v>21.970761337875111</v>
      </c>
      <c r="I70" s="77">
        <f>E70/E69*100</f>
        <v>8.0008105560280214</v>
      </c>
      <c r="J70" s="78">
        <f t="shared" si="16"/>
        <v>430.61080824451972</v>
      </c>
      <c r="K70" s="78">
        <f t="shared" si="17"/>
        <v>46.057377795521568</v>
      </c>
      <c r="L70" s="78">
        <f t="shared" si="17"/>
        <v>26.470437781750416</v>
      </c>
    </row>
    <row r="71" spans="1:12" s="9" customFormat="1" x14ac:dyDescent="0.2">
      <c r="A71" s="17" t="s">
        <v>282</v>
      </c>
      <c r="B71" s="76">
        <v>2984.444</v>
      </c>
      <c r="C71" s="76">
        <v>15167.075999999999</v>
      </c>
      <c r="D71" s="76">
        <v>2802.4549999999999</v>
      </c>
      <c r="E71" s="76">
        <v>17969.530999999999</v>
      </c>
      <c r="F71" s="76">
        <v>1286.1880000000001</v>
      </c>
      <c r="G71" s="76">
        <v>15035.584000000001</v>
      </c>
      <c r="H71" s="77">
        <f>D71/D69*100</f>
        <v>78.029210818962085</v>
      </c>
      <c r="I71" s="77">
        <f>E71/E69*100</f>
        <v>91.999189443971972</v>
      </c>
      <c r="J71" s="78">
        <f t="shared" si="16"/>
        <v>93.902080253474352</v>
      </c>
      <c r="K71" s="78">
        <f t="shared" si="17"/>
        <v>217.88844243609796</v>
      </c>
      <c r="L71" s="78">
        <f t="shared" si="17"/>
        <v>119.51335578318741</v>
      </c>
    </row>
    <row r="72" spans="1:12" s="9" customFormat="1" x14ac:dyDescent="0.2">
      <c r="A72" s="11" t="s">
        <v>291</v>
      </c>
      <c r="B72" s="76"/>
      <c r="C72" s="76"/>
      <c r="D72" s="76"/>
      <c r="E72" s="76"/>
      <c r="F72" s="76"/>
      <c r="G72" s="76"/>
      <c r="H72" s="79"/>
      <c r="I72" s="79"/>
      <c r="J72" s="79"/>
      <c r="K72" s="79"/>
      <c r="L72" s="79"/>
    </row>
    <row r="73" spans="1:12" s="9" customFormat="1" x14ac:dyDescent="0.2">
      <c r="A73" s="13" t="s">
        <v>275</v>
      </c>
      <c r="B73" s="76">
        <v>4956.6049999999996</v>
      </c>
      <c r="C73" s="76">
        <v>22963.205000000002</v>
      </c>
      <c r="D73" s="76">
        <v>4992</v>
      </c>
      <c r="E73" s="76">
        <v>27955.205000000002</v>
      </c>
      <c r="F73" s="76">
        <v>4050.31</v>
      </c>
      <c r="G73" s="76">
        <v>22912.226999999999</v>
      </c>
      <c r="H73" s="77">
        <f>H74+H75</f>
        <v>100</v>
      </c>
      <c r="I73" s="77">
        <f>I74+I75</f>
        <v>100</v>
      </c>
      <c r="J73" s="78">
        <f t="shared" ref="J73:J78" si="18">D73/B73*100</f>
        <v>100.71409765353503</v>
      </c>
      <c r="K73" s="78">
        <f t="shared" ref="K73:L78" si="19">D73/F73*100</f>
        <v>123.24982532201238</v>
      </c>
      <c r="L73" s="78">
        <f t="shared" si="19"/>
        <v>122.00998619645311</v>
      </c>
    </row>
    <row r="74" spans="1:12" s="9" customFormat="1" x14ac:dyDescent="0.2">
      <c r="A74" s="17" t="s">
        <v>281</v>
      </c>
      <c r="B74" s="76">
        <v>4956.6000000000004</v>
      </c>
      <c r="C74" s="76">
        <v>22963.200000000001</v>
      </c>
      <c r="D74" s="76">
        <v>4992</v>
      </c>
      <c r="E74" s="76">
        <v>27955.200000000001</v>
      </c>
      <c r="F74" s="76">
        <v>4050.3</v>
      </c>
      <c r="G74" s="76">
        <v>22912.2</v>
      </c>
      <c r="H74" s="77">
        <f>D74/D73*100</f>
        <v>100</v>
      </c>
      <c r="I74" s="77">
        <f>E74/E73*100</f>
        <v>99.999982114243124</v>
      </c>
      <c r="J74" s="78">
        <f t="shared" si="18"/>
        <v>100.71419924948553</v>
      </c>
      <c r="K74" s="78">
        <f t="shared" si="19"/>
        <v>123.25012962002815</v>
      </c>
      <c r="L74" s="78">
        <f t="shared" si="19"/>
        <v>122.01010815198889</v>
      </c>
    </row>
    <row r="75" spans="1:12" s="9" customFormat="1" x14ac:dyDescent="0.2">
      <c r="A75" s="17" t="s">
        <v>277</v>
      </c>
      <c r="B75" s="76">
        <v>5.0000000000000001E-3</v>
      </c>
      <c r="C75" s="76">
        <v>5.0000000000000001E-3</v>
      </c>
      <c r="D75" s="76">
        <v>0</v>
      </c>
      <c r="E75" s="76">
        <v>5.0000000000000001E-3</v>
      </c>
      <c r="F75" s="76">
        <v>0.01</v>
      </c>
      <c r="G75" s="76">
        <v>2.7E-2</v>
      </c>
      <c r="H75" s="77">
        <f>D75/D73*100</f>
        <v>0</v>
      </c>
      <c r="I75" s="77">
        <f>E75/E73*100</f>
        <v>1.7885756874256512E-5</v>
      </c>
      <c r="J75" s="78">
        <f t="shared" si="18"/>
        <v>0</v>
      </c>
      <c r="K75" s="78">
        <f t="shared" si="19"/>
        <v>0</v>
      </c>
      <c r="L75" s="78">
        <f t="shared" si="19"/>
        <v>18.518518518518519</v>
      </c>
    </row>
    <row r="76" spans="1:12" s="9" customFormat="1" x14ac:dyDescent="0.2">
      <c r="A76" s="13" t="s">
        <v>276</v>
      </c>
      <c r="B76" s="76">
        <v>4956.6049999999996</v>
      </c>
      <c r="C76" s="76">
        <v>22963.205000000002</v>
      </c>
      <c r="D76" s="76">
        <v>4992</v>
      </c>
      <c r="E76" s="76">
        <v>27955.205000000002</v>
      </c>
      <c r="F76" s="76">
        <v>4050.31</v>
      </c>
      <c r="G76" s="76">
        <v>22912.226999999999</v>
      </c>
      <c r="H76" s="77">
        <f>H77+H78</f>
        <v>100</v>
      </c>
      <c r="I76" s="77">
        <f>I77+I78</f>
        <v>100</v>
      </c>
      <c r="J76" s="78">
        <f t="shared" si="18"/>
        <v>100.71409765353503</v>
      </c>
      <c r="K76" s="78">
        <f t="shared" si="19"/>
        <v>123.24982532201238</v>
      </c>
      <c r="L76" s="78">
        <f t="shared" si="19"/>
        <v>122.00998619645311</v>
      </c>
    </row>
    <row r="77" spans="1:12" s="9" customFormat="1" x14ac:dyDescent="0.2">
      <c r="A77" s="17" t="s">
        <v>278</v>
      </c>
      <c r="B77" s="76">
        <v>1263.193</v>
      </c>
      <c r="C77" s="76">
        <v>4821.0039999999999</v>
      </c>
      <c r="D77" s="76">
        <v>830.59</v>
      </c>
      <c r="E77" s="76">
        <v>5651.5940000000001</v>
      </c>
      <c r="F77" s="76">
        <v>1067.559</v>
      </c>
      <c r="G77" s="76">
        <v>5109.4290000000001</v>
      </c>
      <c r="H77" s="77">
        <f>D77/D76*100</f>
        <v>16.638421474358974</v>
      </c>
      <c r="I77" s="77">
        <f>E77/E76*100</f>
        <v>20.21660724720137</v>
      </c>
      <c r="J77" s="78">
        <f t="shared" si="18"/>
        <v>65.753214275253271</v>
      </c>
      <c r="K77" s="78">
        <f t="shared" si="19"/>
        <v>77.80272565731731</v>
      </c>
      <c r="L77" s="78">
        <f t="shared" si="19"/>
        <v>110.61106828179823</v>
      </c>
    </row>
    <row r="78" spans="1:12" s="9" customFormat="1" x14ac:dyDescent="0.2">
      <c r="A78" s="17" t="s">
        <v>282</v>
      </c>
      <c r="B78" s="76">
        <v>3693.4119999999998</v>
      </c>
      <c r="C78" s="76">
        <v>18142.201000000001</v>
      </c>
      <c r="D78" s="76">
        <v>4161.41</v>
      </c>
      <c r="E78" s="76">
        <v>22303.611000000001</v>
      </c>
      <c r="F78" s="76">
        <v>2982.7510000000002</v>
      </c>
      <c r="G78" s="76">
        <v>17802.796999999999</v>
      </c>
      <c r="H78" s="77">
        <f>D78/D76*100</f>
        <v>83.361578525641022</v>
      </c>
      <c r="I78" s="77">
        <f>E78/E76*100</f>
        <v>79.783392752798633</v>
      </c>
      <c r="J78" s="78">
        <f t="shared" si="18"/>
        <v>112.67115610172924</v>
      </c>
      <c r="K78" s="78">
        <f t="shared" si="19"/>
        <v>139.51583621965091</v>
      </c>
      <c r="L78" s="78">
        <f t="shared" si="19"/>
        <v>125.28149930597985</v>
      </c>
    </row>
    <row r="79" spans="1:12" s="9" customFormat="1" x14ac:dyDescent="0.2">
      <c r="A79" s="11" t="s">
        <v>292</v>
      </c>
      <c r="B79" s="76"/>
      <c r="C79" s="76"/>
      <c r="D79" s="76"/>
      <c r="E79" s="76"/>
      <c r="F79" s="76"/>
      <c r="G79" s="76"/>
      <c r="H79" s="79"/>
      <c r="I79" s="79"/>
      <c r="J79" s="79"/>
      <c r="K79" s="79"/>
      <c r="L79" s="79"/>
    </row>
    <row r="80" spans="1:12" s="9" customFormat="1" x14ac:dyDescent="0.2">
      <c r="A80" s="13" t="s">
        <v>275</v>
      </c>
      <c r="B80" s="76">
        <v>14459.02</v>
      </c>
      <c r="C80" s="76">
        <v>73146.895999999993</v>
      </c>
      <c r="D80" s="76">
        <v>14752.724</v>
      </c>
      <c r="E80" s="76">
        <v>87899.62</v>
      </c>
      <c r="F80" s="76">
        <v>14669.913</v>
      </c>
      <c r="G80" s="76">
        <v>83037.385999999999</v>
      </c>
      <c r="H80" s="77">
        <f>H81+H82</f>
        <v>100</v>
      </c>
      <c r="I80" s="77">
        <f>I81+I82</f>
        <v>100.00000000000001</v>
      </c>
      <c r="J80" s="78">
        <f t="shared" ref="J80:J85" si="20">D80/B80*100</f>
        <v>102.03128566113055</v>
      </c>
      <c r="K80" s="78">
        <f t="shared" ref="K80:L85" si="21">D80/F80*100</f>
        <v>100.56449550859641</v>
      </c>
      <c r="L80" s="78">
        <f t="shared" si="21"/>
        <v>105.85547574920049</v>
      </c>
    </row>
    <row r="81" spans="1:12" s="9" customFormat="1" x14ac:dyDescent="0.2">
      <c r="A81" s="17" t="s">
        <v>281</v>
      </c>
      <c r="B81" s="76">
        <v>14458.7</v>
      </c>
      <c r="C81" s="76">
        <v>73142.933000000005</v>
      </c>
      <c r="D81" s="76">
        <v>14751.1</v>
      </c>
      <c r="E81" s="76">
        <v>87894.032999999996</v>
      </c>
      <c r="F81" s="76">
        <v>14653.433000000001</v>
      </c>
      <c r="G81" s="76">
        <v>82911.199999999997</v>
      </c>
      <c r="H81" s="77">
        <f>D81/D80*100</f>
        <v>99.98899186346874</v>
      </c>
      <c r="I81" s="77">
        <f>E81/E80*100</f>
        <v>99.993643886060042</v>
      </c>
      <c r="J81" s="78">
        <f t="shared" si="20"/>
        <v>102.02231182609778</v>
      </c>
      <c r="K81" s="78">
        <f t="shared" si="21"/>
        <v>100.66651275506567</v>
      </c>
      <c r="L81" s="78">
        <f t="shared" si="21"/>
        <v>106.00984306100985</v>
      </c>
    </row>
    <row r="82" spans="1:12" s="9" customFormat="1" x14ac:dyDescent="0.2">
      <c r="A82" s="17" t="s">
        <v>277</v>
      </c>
      <c r="B82" s="76">
        <v>0.32</v>
      </c>
      <c r="C82" s="76">
        <v>3.9620000000000002</v>
      </c>
      <c r="D82" s="76">
        <v>1.6240000000000001</v>
      </c>
      <c r="E82" s="76">
        <v>5.5869999999999997</v>
      </c>
      <c r="F82" s="76">
        <v>16.48</v>
      </c>
      <c r="G82" s="76">
        <v>126.18600000000001</v>
      </c>
      <c r="H82" s="77">
        <f>D82/D80*100</f>
        <v>1.1008136531260261E-2</v>
      </c>
      <c r="I82" s="77">
        <f>E82/E80*100</f>
        <v>6.3561139399692509E-3</v>
      </c>
      <c r="J82" s="78"/>
      <c r="K82" s="78">
        <f t="shared" si="21"/>
        <v>9.8543689320388363</v>
      </c>
      <c r="L82" s="78">
        <f t="shared" si="21"/>
        <v>4.4275910164360539</v>
      </c>
    </row>
    <row r="83" spans="1:12" s="9" customFormat="1" x14ac:dyDescent="0.2">
      <c r="A83" s="13" t="s">
        <v>276</v>
      </c>
      <c r="B83" s="76">
        <v>14459.02</v>
      </c>
      <c r="C83" s="76">
        <v>73146.895999999993</v>
      </c>
      <c r="D83" s="76">
        <v>14752.724</v>
      </c>
      <c r="E83" s="76">
        <v>87899.62</v>
      </c>
      <c r="F83" s="76">
        <v>14669.913</v>
      </c>
      <c r="G83" s="76">
        <v>83037.385999999999</v>
      </c>
      <c r="H83" s="77">
        <f>H84+H85</f>
        <v>100.00000677840919</v>
      </c>
      <c r="I83" s="77">
        <f>I84+I85</f>
        <v>100.00000000000001</v>
      </c>
      <c r="J83" s="78">
        <f t="shared" si="20"/>
        <v>102.03128566113055</v>
      </c>
      <c r="K83" s="78">
        <f t="shared" si="21"/>
        <v>100.56449550859641</v>
      </c>
      <c r="L83" s="78">
        <f t="shared" si="21"/>
        <v>105.85547574920049</v>
      </c>
    </row>
    <row r="84" spans="1:12" s="9" customFormat="1" x14ac:dyDescent="0.2">
      <c r="A84" s="17" t="s">
        <v>278</v>
      </c>
      <c r="B84" s="76">
        <v>226.05500000000001</v>
      </c>
      <c r="C84" s="76">
        <v>818.47199999999998</v>
      </c>
      <c r="D84" s="76">
        <v>166.58199999999999</v>
      </c>
      <c r="E84" s="76">
        <v>985.05399999999997</v>
      </c>
      <c r="F84" s="76">
        <v>189.404</v>
      </c>
      <c r="G84" s="76">
        <v>920.20799999999997</v>
      </c>
      <c r="H84" s="77">
        <f>D84/D83*100</f>
        <v>1.1291609603758599</v>
      </c>
      <c r="I84" s="77">
        <f>E84/E83*100</f>
        <v>1.1206578594992789</v>
      </c>
      <c r="J84" s="78">
        <f t="shared" si="20"/>
        <v>73.690915927539763</v>
      </c>
      <c r="K84" s="78">
        <f t="shared" si="21"/>
        <v>87.950624062849784</v>
      </c>
      <c r="L84" s="78">
        <f t="shared" si="21"/>
        <v>107.04688505207518</v>
      </c>
    </row>
    <row r="85" spans="1:12" s="9" customFormat="1" x14ac:dyDescent="0.2">
      <c r="A85" s="17" t="s">
        <v>282</v>
      </c>
      <c r="B85" s="76">
        <v>14232.965</v>
      </c>
      <c r="C85" s="76">
        <v>72328.422999999995</v>
      </c>
      <c r="D85" s="76">
        <v>14586.143</v>
      </c>
      <c r="E85" s="76">
        <v>86914.566000000006</v>
      </c>
      <c r="F85" s="76">
        <v>14480.509</v>
      </c>
      <c r="G85" s="76">
        <v>82117.176999999996</v>
      </c>
      <c r="H85" s="77">
        <f>D85/D83*100</f>
        <v>98.870845818033331</v>
      </c>
      <c r="I85" s="77">
        <f>E85/E83*100</f>
        <v>98.879342140500739</v>
      </c>
      <c r="J85" s="78">
        <f t="shared" si="20"/>
        <v>102.48140847672991</v>
      </c>
      <c r="K85" s="78">
        <f t="shared" si="21"/>
        <v>100.72949093156878</v>
      </c>
      <c r="L85" s="78">
        <f t="shared" si="21"/>
        <v>105.84212606334485</v>
      </c>
    </row>
    <row r="86" spans="1:12" s="9" customFormat="1" ht="22.5" x14ac:dyDescent="0.2">
      <c r="A86" s="11" t="s">
        <v>293</v>
      </c>
      <c r="B86" s="76"/>
      <c r="C86" s="76"/>
      <c r="D86" s="76"/>
      <c r="E86" s="76"/>
      <c r="F86" s="76"/>
      <c r="G86" s="76"/>
      <c r="H86" s="79"/>
      <c r="I86" s="79"/>
      <c r="J86" s="79"/>
      <c r="K86" s="79"/>
      <c r="L86" s="79"/>
    </row>
    <row r="87" spans="1:12" s="9" customFormat="1" x14ac:dyDescent="0.2">
      <c r="A87" s="13" t="s">
        <v>275</v>
      </c>
      <c r="B87" s="76">
        <v>461.6</v>
      </c>
      <c r="C87" s="76">
        <v>2020.34</v>
      </c>
      <c r="D87" s="76">
        <v>420.88200000000001</v>
      </c>
      <c r="E87" s="76">
        <v>2441.2220000000002</v>
      </c>
      <c r="F87" s="76">
        <v>425.31700000000001</v>
      </c>
      <c r="G87" s="76">
        <v>2110.7260000000001</v>
      </c>
      <c r="H87" s="77">
        <f>H88+H89</f>
        <v>99.999999999999986</v>
      </c>
      <c r="I87" s="77">
        <f>I88+I89</f>
        <v>99.999999999999986</v>
      </c>
      <c r="J87" s="78">
        <f t="shared" ref="J87:J92" si="22">D87/B87*100</f>
        <v>91.178942807625646</v>
      </c>
      <c r="K87" s="78">
        <f t="shared" ref="K87:L92" si="23">D87/F87*100</f>
        <v>98.957248358283351</v>
      </c>
      <c r="L87" s="78">
        <f t="shared" si="23"/>
        <v>115.65793002028686</v>
      </c>
    </row>
    <row r="88" spans="1:12" s="9" customFormat="1" x14ac:dyDescent="0.2">
      <c r="A88" s="17" t="s">
        <v>281</v>
      </c>
      <c r="B88" s="76">
        <v>461.6</v>
      </c>
      <c r="C88" s="76">
        <v>2019.5</v>
      </c>
      <c r="D88" s="76">
        <v>420.7</v>
      </c>
      <c r="E88" s="76">
        <v>2440.1999999999998</v>
      </c>
      <c r="F88" s="76">
        <v>424.8</v>
      </c>
      <c r="G88" s="76">
        <v>2109.1999999999998</v>
      </c>
      <c r="H88" s="77">
        <f>D88/D87*100</f>
        <v>99.956757475967123</v>
      </c>
      <c r="I88" s="77">
        <f>E88/E87*100</f>
        <v>99.958135720553059</v>
      </c>
      <c r="J88" s="78">
        <f t="shared" si="22"/>
        <v>91.139514731369147</v>
      </c>
      <c r="K88" s="78">
        <f t="shared" si="23"/>
        <v>99.034839924670422</v>
      </c>
      <c r="L88" s="78">
        <f t="shared" si="23"/>
        <v>115.69315380238953</v>
      </c>
    </row>
    <row r="89" spans="1:12" s="9" customFormat="1" x14ac:dyDescent="0.2">
      <c r="A89" s="17" t="s">
        <v>277</v>
      </c>
      <c r="B89" s="76">
        <v>0</v>
      </c>
      <c r="C89" s="76">
        <v>0.84</v>
      </c>
      <c r="D89" s="76">
        <v>0.182</v>
      </c>
      <c r="E89" s="76">
        <v>1.022</v>
      </c>
      <c r="F89" s="76">
        <v>0.51700000000000002</v>
      </c>
      <c r="G89" s="76">
        <v>1.526</v>
      </c>
      <c r="H89" s="77">
        <f>D89/D87*100</f>
        <v>4.324252403286432E-2</v>
      </c>
      <c r="I89" s="77">
        <f>E89/E87*100</f>
        <v>4.1864279446932724E-2</v>
      </c>
      <c r="J89" s="78">
        <v>0</v>
      </c>
      <c r="K89" s="78">
        <f t="shared" si="23"/>
        <v>35.20309477756286</v>
      </c>
      <c r="L89" s="78">
        <f t="shared" si="23"/>
        <v>66.972477064220186</v>
      </c>
    </row>
    <row r="90" spans="1:12" s="9" customFormat="1" x14ac:dyDescent="0.2">
      <c r="A90" s="13" t="s">
        <v>276</v>
      </c>
      <c r="B90" s="76">
        <v>461.6</v>
      </c>
      <c r="C90" s="76">
        <v>2020.34</v>
      </c>
      <c r="D90" s="76">
        <v>420.88200000000001</v>
      </c>
      <c r="E90" s="76">
        <v>2441.2220000000002</v>
      </c>
      <c r="F90" s="76">
        <v>425.31700000000001</v>
      </c>
      <c r="G90" s="76">
        <v>2110.7260000000001</v>
      </c>
      <c r="H90" s="77">
        <f>H91+H92</f>
        <v>100</v>
      </c>
      <c r="I90" s="77">
        <f>I91+I92</f>
        <v>99.999999999999986</v>
      </c>
      <c r="J90" s="78">
        <f t="shared" si="22"/>
        <v>91.178942807625646</v>
      </c>
      <c r="K90" s="78">
        <f t="shared" si="23"/>
        <v>98.957248358283351</v>
      </c>
      <c r="L90" s="78">
        <f t="shared" si="23"/>
        <v>115.65793002028686</v>
      </c>
    </row>
    <row r="91" spans="1:12" s="9" customFormat="1" x14ac:dyDescent="0.2">
      <c r="A91" s="17" t="s">
        <v>278</v>
      </c>
      <c r="B91" s="76">
        <v>0</v>
      </c>
      <c r="C91" s="76">
        <v>0.30399999999999999</v>
      </c>
      <c r="D91" s="76">
        <v>0</v>
      </c>
      <c r="E91" s="76">
        <v>0.30399999999999999</v>
      </c>
      <c r="F91" s="76">
        <v>0</v>
      </c>
      <c r="G91" s="76">
        <v>0</v>
      </c>
      <c r="H91" s="77">
        <f>D91/D90*100</f>
        <v>0</v>
      </c>
      <c r="I91" s="77">
        <f>E91/E90*100</f>
        <v>1.2452779796347895E-2</v>
      </c>
      <c r="J91" s="78">
        <v>0</v>
      </c>
      <c r="K91" s="78">
        <v>0</v>
      </c>
      <c r="L91" s="78">
        <v>0</v>
      </c>
    </row>
    <row r="92" spans="1:12" s="9" customFormat="1" x14ac:dyDescent="0.2">
      <c r="A92" s="17" t="s">
        <v>282</v>
      </c>
      <c r="B92" s="76">
        <v>461.6</v>
      </c>
      <c r="C92" s="76">
        <v>2020.0360000000001</v>
      </c>
      <c r="D92" s="76">
        <v>420.88200000000001</v>
      </c>
      <c r="E92" s="76">
        <v>2440.9180000000001</v>
      </c>
      <c r="F92" s="76">
        <v>425.31700000000001</v>
      </c>
      <c r="G92" s="76">
        <v>2110.7260000000001</v>
      </c>
      <c r="H92" s="77">
        <f>D92/D90*100</f>
        <v>100</v>
      </c>
      <c r="I92" s="77">
        <f>E92/E90*100</f>
        <v>99.987547220203638</v>
      </c>
      <c r="J92" s="78">
        <f t="shared" si="22"/>
        <v>91.178942807625646</v>
      </c>
      <c r="K92" s="78">
        <f t="shared" si="23"/>
        <v>98.957248358283351</v>
      </c>
      <c r="L92" s="78">
        <f t="shared" si="23"/>
        <v>115.64352739294441</v>
      </c>
    </row>
    <row r="93" spans="1:12" s="9" customFormat="1" x14ac:dyDescent="0.2">
      <c r="A93" s="11" t="s">
        <v>294</v>
      </c>
      <c r="B93" s="76"/>
      <c r="C93" s="76"/>
      <c r="D93" s="76"/>
      <c r="E93" s="76"/>
      <c r="F93" s="76"/>
      <c r="G93" s="76"/>
      <c r="H93" s="79"/>
      <c r="I93" s="79"/>
      <c r="J93" s="79"/>
      <c r="K93" s="79"/>
      <c r="L93" s="79"/>
    </row>
    <row r="94" spans="1:12" s="9" customFormat="1" x14ac:dyDescent="0.2">
      <c r="A94" s="13" t="s">
        <v>275</v>
      </c>
      <c r="B94" s="76">
        <v>952.40499999999997</v>
      </c>
      <c r="C94" s="76">
        <v>4338.4260000000004</v>
      </c>
      <c r="D94" s="76">
        <v>835.84400000000005</v>
      </c>
      <c r="E94" s="76">
        <v>5174.2700000000004</v>
      </c>
      <c r="F94" s="76">
        <v>656.077</v>
      </c>
      <c r="G94" s="76">
        <v>4554.7049999999999</v>
      </c>
      <c r="H94" s="77">
        <f>H95+H96</f>
        <v>100</v>
      </c>
      <c r="I94" s="77">
        <f>I95+I96</f>
        <v>100.00001932639773</v>
      </c>
      <c r="J94" s="78">
        <f t="shared" ref="J94:J99" si="24">D94/B94*100</f>
        <v>87.761404024548384</v>
      </c>
      <c r="K94" s="78">
        <f t="shared" ref="K94:L99" si="25">D94/F94*100</f>
        <v>127.40028990499593</v>
      </c>
      <c r="L94" s="78">
        <f t="shared" si="25"/>
        <v>113.60274704947962</v>
      </c>
    </row>
    <row r="95" spans="1:12" s="9" customFormat="1" x14ac:dyDescent="0.2">
      <c r="A95" s="17" t="s">
        <v>281</v>
      </c>
      <c r="B95" s="76">
        <v>944.23299999999995</v>
      </c>
      <c r="C95" s="76">
        <v>4291.433</v>
      </c>
      <c r="D95" s="76">
        <v>825.23299999999995</v>
      </c>
      <c r="E95" s="76">
        <v>5116.6670000000004</v>
      </c>
      <c r="F95" s="76">
        <v>652.29999999999995</v>
      </c>
      <c r="G95" s="76">
        <v>4492.7</v>
      </c>
      <c r="H95" s="77">
        <f>D95/D94*100</f>
        <v>98.730504735333383</v>
      </c>
      <c r="I95" s="77">
        <f>E95/E94*100</f>
        <v>98.886741511362956</v>
      </c>
      <c r="J95" s="78">
        <f t="shared" si="24"/>
        <v>87.397178450657833</v>
      </c>
      <c r="K95" s="78">
        <f t="shared" si="25"/>
        <v>126.51126782155451</v>
      </c>
      <c r="L95" s="78">
        <f t="shared" si="25"/>
        <v>113.88846350746769</v>
      </c>
    </row>
    <row r="96" spans="1:12" s="9" customFormat="1" x14ac:dyDescent="0.2">
      <c r="A96" s="17" t="s">
        <v>277</v>
      </c>
      <c r="B96" s="76">
        <v>8.1720000000000006</v>
      </c>
      <c r="C96" s="76">
        <v>46.993000000000002</v>
      </c>
      <c r="D96" s="76">
        <v>10.611000000000001</v>
      </c>
      <c r="E96" s="76">
        <v>57.603999999999999</v>
      </c>
      <c r="F96" s="76">
        <v>3.7770000000000001</v>
      </c>
      <c r="G96" s="76">
        <v>62.005000000000003</v>
      </c>
      <c r="H96" s="77">
        <f>D96/D94*100</f>
        <v>1.2694952646666124</v>
      </c>
      <c r="I96" s="77">
        <f>E96/E94*100</f>
        <v>1.1132778150347777</v>
      </c>
      <c r="J96" s="78">
        <f t="shared" si="24"/>
        <v>129.84581497797356</v>
      </c>
      <c r="K96" s="78">
        <f t="shared" si="25"/>
        <v>280.93725178713265</v>
      </c>
      <c r="L96" s="78">
        <f t="shared" si="25"/>
        <v>92.902185307636472</v>
      </c>
    </row>
    <row r="97" spans="1:12" s="9" customFormat="1" x14ac:dyDescent="0.2">
      <c r="A97" s="13" t="s">
        <v>276</v>
      </c>
      <c r="B97" s="76">
        <v>952.40499999999997</v>
      </c>
      <c r="C97" s="76">
        <v>4338.4260000000004</v>
      </c>
      <c r="D97" s="76">
        <v>835.84400000000005</v>
      </c>
      <c r="E97" s="76">
        <v>5174.2700000000004</v>
      </c>
      <c r="F97" s="76">
        <v>656.077</v>
      </c>
      <c r="G97" s="76">
        <v>4554.7049999999999</v>
      </c>
      <c r="H97" s="77">
        <f>H98+H99</f>
        <v>100</v>
      </c>
      <c r="I97" s="77">
        <f>I98+I99</f>
        <v>99.999999999999986</v>
      </c>
      <c r="J97" s="78">
        <f t="shared" si="24"/>
        <v>87.761404024548384</v>
      </c>
      <c r="K97" s="78">
        <f t="shared" si="25"/>
        <v>127.40028990499593</v>
      </c>
      <c r="L97" s="78">
        <f t="shared" si="25"/>
        <v>113.60274704947962</v>
      </c>
    </row>
    <row r="98" spans="1:12" s="9" customFormat="1" x14ac:dyDescent="0.2">
      <c r="A98" s="17" t="s">
        <v>278</v>
      </c>
      <c r="B98" s="76">
        <v>5.4180000000000001</v>
      </c>
      <c r="C98" s="76">
        <v>33.814</v>
      </c>
      <c r="D98" s="76">
        <v>0</v>
      </c>
      <c r="E98" s="76">
        <v>33.814</v>
      </c>
      <c r="F98" s="76">
        <v>8.593</v>
      </c>
      <c r="G98" s="76">
        <v>20.77</v>
      </c>
      <c r="H98" s="77">
        <f>D98/D97*100</f>
        <v>0</v>
      </c>
      <c r="I98" s="77">
        <f>E98/E97*100</f>
        <v>0.65350281295719004</v>
      </c>
      <c r="J98" s="78">
        <f t="shared" si="24"/>
        <v>0</v>
      </c>
      <c r="K98" s="78">
        <f t="shared" si="25"/>
        <v>0</v>
      </c>
      <c r="L98" s="78">
        <f t="shared" si="25"/>
        <v>162.8021184400578</v>
      </c>
    </row>
    <row r="99" spans="1:12" s="9" customFormat="1" x14ac:dyDescent="0.2">
      <c r="A99" s="17" t="s">
        <v>282</v>
      </c>
      <c r="B99" s="76">
        <v>946.98699999999997</v>
      </c>
      <c r="C99" s="76">
        <v>4304.6120000000001</v>
      </c>
      <c r="D99" s="76">
        <v>835.84400000000005</v>
      </c>
      <c r="E99" s="76">
        <v>5140.4560000000001</v>
      </c>
      <c r="F99" s="76">
        <v>647.48400000000004</v>
      </c>
      <c r="G99" s="76">
        <v>4533.9350000000004</v>
      </c>
      <c r="H99" s="77">
        <f>D99/D97*100</f>
        <v>100</v>
      </c>
      <c r="I99" s="77">
        <f>E99/E97*100</f>
        <v>99.3464971870428</v>
      </c>
      <c r="J99" s="78">
        <f t="shared" si="24"/>
        <v>88.263513649078618</v>
      </c>
      <c r="K99" s="78">
        <f t="shared" si="25"/>
        <v>129.0910663429521</v>
      </c>
      <c r="L99" s="78">
        <f t="shared" si="25"/>
        <v>113.37736425422949</v>
      </c>
    </row>
    <row r="100" spans="1:12" s="9" customFormat="1" x14ac:dyDescent="0.2">
      <c r="A100" s="11" t="s">
        <v>295</v>
      </c>
      <c r="B100" s="76"/>
      <c r="C100" s="76"/>
      <c r="D100" s="76"/>
      <c r="E100" s="76"/>
      <c r="F100" s="76"/>
      <c r="G100" s="76"/>
      <c r="H100" s="79"/>
      <c r="I100" s="79"/>
      <c r="J100" s="79"/>
      <c r="K100" s="79"/>
      <c r="L100" s="79"/>
    </row>
    <row r="101" spans="1:12" s="9" customFormat="1" x14ac:dyDescent="0.2">
      <c r="A101" s="13" t="s">
        <v>275</v>
      </c>
      <c r="B101" s="76">
        <v>95.465999999999994</v>
      </c>
      <c r="C101" s="76">
        <v>457.05900000000003</v>
      </c>
      <c r="D101" s="76">
        <v>110.495</v>
      </c>
      <c r="E101" s="76">
        <v>567.55399999999997</v>
      </c>
      <c r="F101" s="76">
        <v>108.036</v>
      </c>
      <c r="G101" s="76">
        <v>700.24900000000002</v>
      </c>
      <c r="H101" s="77">
        <f>H102+H103</f>
        <v>100</v>
      </c>
      <c r="I101" s="77">
        <f>I102+I103</f>
        <v>100</v>
      </c>
      <c r="J101" s="78">
        <f t="shared" ref="J101:J106" si="26">D101/B101*100</f>
        <v>115.74277753336268</v>
      </c>
      <c r="K101" s="78">
        <f t="shared" ref="K101:L106" si="27">D101/F101*100</f>
        <v>102.27609315413382</v>
      </c>
      <c r="L101" s="78">
        <f t="shared" si="27"/>
        <v>81.050312103266123</v>
      </c>
    </row>
    <row r="102" spans="1:12" s="9" customFormat="1" x14ac:dyDescent="0.2">
      <c r="A102" s="17" t="s">
        <v>281</v>
      </c>
      <c r="B102" s="76">
        <v>78.099999999999994</v>
      </c>
      <c r="C102" s="76">
        <v>383.9</v>
      </c>
      <c r="D102" s="76">
        <v>88.6</v>
      </c>
      <c r="E102" s="76">
        <v>472.5</v>
      </c>
      <c r="F102" s="76">
        <v>91.1</v>
      </c>
      <c r="G102" s="76">
        <v>581.9</v>
      </c>
      <c r="H102" s="77">
        <f>D102/D101*100</f>
        <v>80.184623738630705</v>
      </c>
      <c r="I102" s="77">
        <f>E102/E101*100</f>
        <v>83.251990119001889</v>
      </c>
      <c r="J102" s="78">
        <f t="shared" si="26"/>
        <v>113.44430217669654</v>
      </c>
      <c r="K102" s="78">
        <f t="shared" si="27"/>
        <v>97.25576289791438</v>
      </c>
      <c r="L102" s="78">
        <f t="shared" si="27"/>
        <v>81.199518817666274</v>
      </c>
    </row>
    <row r="103" spans="1:12" s="9" customFormat="1" x14ac:dyDescent="0.2">
      <c r="A103" s="17" t="s">
        <v>277</v>
      </c>
      <c r="B103" s="76">
        <v>17.366</v>
      </c>
      <c r="C103" s="76">
        <v>73.159000000000006</v>
      </c>
      <c r="D103" s="76">
        <v>21.895</v>
      </c>
      <c r="E103" s="76">
        <v>95.054000000000002</v>
      </c>
      <c r="F103" s="76">
        <v>16.936</v>
      </c>
      <c r="G103" s="76">
        <v>118.349</v>
      </c>
      <c r="H103" s="77">
        <f>D103/D101*100</f>
        <v>19.815376261369291</v>
      </c>
      <c r="I103" s="77">
        <f>E103/E101*100</f>
        <v>16.748009880998108</v>
      </c>
      <c r="J103" s="78">
        <f t="shared" si="26"/>
        <v>126.07969595761834</v>
      </c>
      <c r="K103" s="78">
        <f t="shared" si="27"/>
        <v>129.2808219178082</v>
      </c>
      <c r="L103" s="78">
        <f t="shared" si="27"/>
        <v>80.316690466332631</v>
      </c>
    </row>
    <row r="104" spans="1:12" s="9" customFormat="1" x14ac:dyDescent="0.2">
      <c r="A104" s="13" t="s">
        <v>276</v>
      </c>
      <c r="B104" s="76">
        <v>95.465999999999994</v>
      </c>
      <c r="C104" s="76">
        <v>457.05900000000003</v>
      </c>
      <c r="D104" s="76">
        <v>110.495</v>
      </c>
      <c r="E104" s="76">
        <v>567.55399999999997</v>
      </c>
      <c r="F104" s="76">
        <v>108.036</v>
      </c>
      <c r="G104" s="76">
        <v>700.24900000000002</v>
      </c>
      <c r="H104" s="77">
        <f>H105+H106</f>
        <v>100</v>
      </c>
      <c r="I104" s="77">
        <f>I105+I106</f>
        <v>100</v>
      </c>
      <c r="J104" s="78">
        <f t="shared" si="26"/>
        <v>115.74277753336268</v>
      </c>
      <c r="K104" s="78">
        <f t="shared" si="27"/>
        <v>102.27609315413382</v>
      </c>
      <c r="L104" s="78">
        <f t="shared" si="27"/>
        <v>81.050312103266123</v>
      </c>
    </row>
    <row r="105" spans="1:12" s="9" customFormat="1" x14ac:dyDescent="0.2">
      <c r="A105" s="17" t="s">
        <v>278</v>
      </c>
      <c r="B105" s="76">
        <v>37.893999999999998</v>
      </c>
      <c r="C105" s="76">
        <v>171.34200000000001</v>
      </c>
      <c r="D105" s="76">
        <v>33.036000000000001</v>
      </c>
      <c r="E105" s="76">
        <v>204.37799999999999</v>
      </c>
      <c r="F105" s="76">
        <v>45.375</v>
      </c>
      <c r="G105" s="76">
        <v>271.48899999999998</v>
      </c>
      <c r="H105" s="77">
        <f>D105/D104*100</f>
        <v>29.898185438255126</v>
      </c>
      <c r="I105" s="77">
        <f>E105/E104*100</f>
        <v>36.01031796093411</v>
      </c>
      <c r="J105" s="78">
        <f t="shared" si="26"/>
        <v>87.180028500554187</v>
      </c>
      <c r="K105" s="78">
        <f t="shared" si="27"/>
        <v>72.806611570247938</v>
      </c>
      <c r="L105" s="78">
        <f t="shared" si="27"/>
        <v>75.280398100843868</v>
      </c>
    </row>
    <row r="106" spans="1:12" s="9" customFormat="1" x14ac:dyDescent="0.2">
      <c r="A106" s="17" t="s">
        <v>282</v>
      </c>
      <c r="B106" s="76">
        <v>57.570999999999998</v>
      </c>
      <c r="C106" s="76">
        <v>285.71699999999998</v>
      </c>
      <c r="D106" s="76">
        <v>77.459000000000003</v>
      </c>
      <c r="E106" s="76">
        <v>363.17599999999999</v>
      </c>
      <c r="F106" s="76">
        <v>62.661000000000001</v>
      </c>
      <c r="G106" s="76">
        <v>428.76</v>
      </c>
      <c r="H106" s="77">
        <f>D106/D104*100</f>
        <v>70.101814561744874</v>
      </c>
      <c r="I106" s="77">
        <f>E106/E104*100</f>
        <v>63.98968203906589</v>
      </c>
      <c r="J106" s="78">
        <f t="shared" si="26"/>
        <v>134.54517031144152</v>
      </c>
      <c r="K106" s="78">
        <f t="shared" si="27"/>
        <v>123.61596527345557</v>
      </c>
      <c r="L106" s="78">
        <f t="shared" si="27"/>
        <v>84.703796995988441</v>
      </c>
    </row>
    <row r="107" spans="1:12" s="9" customFormat="1" x14ac:dyDescent="0.2">
      <c r="A107" s="11" t="s">
        <v>296</v>
      </c>
      <c r="B107" s="76"/>
      <c r="C107" s="76"/>
      <c r="D107" s="76"/>
      <c r="E107" s="76"/>
      <c r="F107" s="76"/>
      <c r="G107" s="76"/>
      <c r="H107" s="79"/>
      <c r="I107" s="79"/>
      <c r="J107" s="79"/>
      <c r="K107" s="79"/>
      <c r="L107" s="79"/>
    </row>
    <row r="108" spans="1:12" s="9" customFormat="1" x14ac:dyDescent="0.2">
      <c r="A108" s="13" t="s">
        <v>275</v>
      </c>
      <c r="B108" s="76">
        <v>1040.2</v>
      </c>
      <c r="C108" s="76">
        <v>4577.683</v>
      </c>
      <c r="D108" s="76">
        <v>961.84</v>
      </c>
      <c r="E108" s="76">
        <v>5539.5230000000001</v>
      </c>
      <c r="F108" s="76">
        <v>878.62400000000002</v>
      </c>
      <c r="G108" s="76">
        <v>4570.0259999999998</v>
      </c>
      <c r="H108" s="77">
        <f>H109+H110</f>
        <v>100</v>
      </c>
      <c r="I108" s="77">
        <f>I109+I110</f>
        <v>99.999999999999986</v>
      </c>
      <c r="J108" s="78">
        <f t="shared" ref="J108:J113" si="28">D108/B108*100</f>
        <v>92.466833301288204</v>
      </c>
      <c r="K108" s="78">
        <f t="shared" ref="K108:L113" si="29">D108/F108*100</f>
        <v>109.47117310704012</v>
      </c>
      <c r="L108" s="78">
        <f t="shared" si="29"/>
        <v>121.21425567381894</v>
      </c>
    </row>
    <row r="109" spans="1:12" s="9" customFormat="1" x14ac:dyDescent="0.2">
      <c r="A109" s="17" t="s">
        <v>281</v>
      </c>
      <c r="B109" s="76">
        <v>1040.2</v>
      </c>
      <c r="C109" s="76">
        <v>4577.6000000000004</v>
      </c>
      <c r="D109" s="76">
        <v>961.8</v>
      </c>
      <c r="E109" s="76">
        <v>5539.4</v>
      </c>
      <c r="F109" s="76">
        <v>878.6</v>
      </c>
      <c r="G109" s="76">
        <v>4570</v>
      </c>
      <c r="H109" s="77">
        <f>D109/D108*100</f>
        <v>99.995841304167016</v>
      </c>
      <c r="I109" s="77">
        <f>E109/E108*100</f>
        <v>99.997779592213973</v>
      </c>
      <c r="J109" s="78">
        <f t="shared" si="28"/>
        <v>92.462987886944816</v>
      </c>
      <c r="K109" s="78">
        <f t="shared" si="29"/>
        <v>109.46961074436604</v>
      </c>
      <c r="L109" s="78">
        <f t="shared" si="29"/>
        <v>121.21225382932165</v>
      </c>
    </row>
    <row r="110" spans="1:12" s="9" customFormat="1" x14ac:dyDescent="0.2">
      <c r="A110" s="17" t="s">
        <v>277</v>
      </c>
      <c r="B110" s="76">
        <v>0</v>
      </c>
      <c r="C110" s="76">
        <v>8.3000000000000004E-2</v>
      </c>
      <c r="D110" s="76">
        <v>0.04</v>
      </c>
      <c r="E110" s="76">
        <v>0.123</v>
      </c>
      <c r="F110" s="76">
        <v>2.4E-2</v>
      </c>
      <c r="G110" s="76">
        <v>2.5999999999999999E-2</v>
      </c>
      <c r="H110" s="77">
        <f>D110/D108*100</f>
        <v>4.1586958329867755E-3</v>
      </c>
      <c r="I110" s="77">
        <f>E110/E108*100</f>
        <v>2.2204077860133445E-3</v>
      </c>
      <c r="J110" s="78">
        <v>0</v>
      </c>
      <c r="K110" s="78">
        <f t="shared" si="29"/>
        <v>166.66666666666669</v>
      </c>
      <c r="L110" s="78">
        <f t="shared" si="29"/>
        <v>473.07692307692309</v>
      </c>
    </row>
    <row r="111" spans="1:12" s="9" customFormat="1" x14ac:dyDescent="0.2">
      <c r="A111" s="13" t="s">
        <v>276</v>
      </c>
      <c r="B111" s="76">
        <v>1040.2</v>
      </c>
      <c r="C111" s="76">
        <v>4577.683</v>
      </c>
      <c r="D111" s="76">
        <v>961.84</v>
      </c>
      <c r="E111" s="76">
        <v>5539.5230000000001</v>
      </c>
      <c r="F111" s="76">
        <v>878.62400000000002</v>
      </c>
      <c r="G111" s="76">
        <v>4570.0259999999998</v>
      </c>
      <c r="H111" s="77">
        <f>H112+H113</f>
        <v>100</v>
      </c>
      <c r="I111" s="77">
        <f>I112+I113</f>
        <v>100.00001805209583</v>
      </c>
      <c r="J111" s="78">
        <f t="shared" si="28"/>
        <v>92.466833301288204</v>
      </c>
      <c r="K111" s="78">
        <f t="shared" si="29"/>
        <v>109.47117310704012</v>
      </c>
      <c r="L111" s="78">
        <f t="shared" si="29"/>
        <v>121.21425567381894</v>
      </c>
    </row>
    <row r="112" spans="1:12" s="9" customFormat="1" x14ac:dyDescent="0.2">
      <c r="A112" s="17" t="s">
        <v>278</v>
      </c>
      <c r="B112" s="76">
        <v>30.603000000000002</v>
      </c>
      <c r="C112" s="76">
        <v>111.164</v>
      </c>
      <c r="D112" s="76">
        <v>31.756</v>
      </c>
      <c r="E112" s="76">
        <v>142.91999999999999</v>
      </c>
      <c r="F112" s="76">
        <v>31.667999999999999</v>
      </c>
      <c r="G112" s="76">
        <v>202.73</v>
      </c>
      <c r="H112" s="77">
        <f>D112/D111*100</f>
        <v>3.3015886218082011</v>
      </c>
      <c r="I112" s="77">
        <f>E112/E111*100</f>
        <v>2.5800055347725785</v>
      </c>
      <c r="J112" s="78">
        <f t="shared" si="28"/>
        <v>103.76760448322059</v>
      </c>
      <c r="K112" s="78">
        <f t="shared" si="29"/>
        <v>100.27788303650374</v>
      </c>
      <c r="L112" s="78">
        <f t="shared" si="29"/>
        <v>70.497706308883735</v>
      </c>
    </row>
    <row r="113" spans="1:12" s="9" customFormat="1" x14ac:dyDescent="0.2">
      <c r="A113" s="17" t="s">
        <v>282</v>
      </c>
      <c r="B113" s="76">
        <v>1009.597</v>
      </c>
      <c r="C113" s="76">
        <v>4466.5200000000004</v>
      </c>
      <c r="D113" s="76">
        <v>930.08399999999995</v>
      </c>
      <c r="E113" s="76">
        <v>5396.6040000000003</v>
      </c>
      <c r="F113" s="76">
        <v>846.95600000000002</v>
      </c>
      <c r="G113" s="76">
        <v>4367.2960000000003</v>
      </c>
      <c r="H113" s="77">
        <f>D113/D111*100</f>
        <v>96.698411378191793</v>
      </c>
      <c r="I113" s="77">
        <f>E113/E111*100</f>
        <v>97.420012517323244</v>
      </c>
      <c r="J113" s="78">
        <f t="shared" si="28"/>
        <v>92.124283253615062</v>
      </c>
      <c r="K113" s="78">
        <f t="shared" si="29"/>
        <v>109.81491364368397</v>
      </c>
      <c r="L113" s="78">
        <f t="shared" si="29"/>
        <v>123.56854218262283</v>
      </c>
    </row>
    <row r="114" spans="1:12" s="9" customFormat="1" x14ac:dyDescent="0.2">
      <c r="A114" s="11" t="s">
        <v>297</v>
      </c>
      <c r="B114" s="76"/>
      <c r="C114" s="76"/>
      <c r="D114" s="76"/>
      <c r="E114" s="76"/>
      <c r="F114" s="76"/>
      <c r="G114" s="76"/>
      <c r="H114" s="79"/>
      <c r="I114" s="79"/>
      <c r="J114" s="79"/>
      <c r="K114" s="79"/>
      <c r="L114" s="79"/>
    </row>
    <row r="115" spans="1:12" s="9" customFormat="1" x14ac:dyDescent="0.2">
      <c r="A115" s="13" t="s">
        <v>275</v>
      </c>
      <c r="B115" s="76">
        <v>1438070.237</v>
      </c>
      <c r="C115" s="76">
        <v>7353118.9699999997</v>
      </c>
      <c r="D115" s="76">
        <v>1560637.5209999999</v>
      </c>
      <c r="E115" s="76">
        <v>8913756.4910000004</v>
      </c>
      <c r="F115" s="76">
        <v>1788206.4709999999</v>
      </c>
      <c r="G115" s="76">
        <v>8875467.4839999992</v>
      </c>
      <c r="H115" s="77">
        <f>H116+H117</f>
        <v>100</v>
      </c>
      <c r="I115" s="77">
        <f>I116+I117</f>
        <v>100</v>
      </c>
      <c r="J115" s="78">
        <f t="shared" ref="J115:J120" si="30">D115/B115*100</f>
        <v>108.52303878117185</v>
      </c>
      <c r="K115" s="78">
        <f t="shared" ref="K115:L120" si="31">D115/F115*100</f>
        <v>87.273899648023374</v>
      </c>
      <c r="L115" s="78">
        <f t="shared" si="31"/>
        <v>100.43140270717036</v>
      </c>
    </row>
    <row r="116" spans="1:12" s="9" customFormat="1" x14ac:dyDescent="0.2">
      <c r="A116" s="17" t="s">
        <v>281</v>
      </c>
      <c r="B116" s="76">
        <v>1437766.6669999999</v>
      </c>
      <c r="C116" s="76">
        <v>7352233.3329999996</v>
      </c>
      <c r="D116" s="76">
        <v>1559866.6669999999</v>
      </c>
      <c r="E116" s="76">
        <v>8912100</v>
      </c>
      <c r="F116" s="76">
        <v>1788033.3330000001</v>
      </c>
      <c r="G116" s="76">
        <v>8873200</v>
      </c>
      <c r="H116" s="77">
        <f>D116/D115*100</f>
        <v>99.950606467573195</v>
      </c>
      <c r="I116" s="77">
        <f>E116/E115*100</f>
        <v>99.981416465643051</v>
      </c>
      <c r="J116" s="78">
        <f t="shared" si="30"/>
        <v>108.49233765133602</v>
      </c>
      <c r="K116" s="78">
        <f t="shared" si="31"/>
        <v>87.239238676989459</v>
      </c>
      <c r="L116" s="78">
        <f t="shared" si="31"/>
        <v>100.43839877383583</v>
      </c>
    </row>
    <row r="117" spans="1:12" s="9" customFormat="1" x14ac:dyDescent="0.2">
      <c r="A117" s="17" t="s">
        <v>277</v>
      </c>
      <c r="B117" s="76">
        <v>303.57</v>
      </c>
      <c r="C117" s="76">
        <v>885.63699999999994</v>
      </c>
      <c r="D117" s="76">
        <v>770.85400000000004</v>
      </c>
      <c r="E117" s="76">
        <v>1656.491</v>
      </c>
      <c r="F117" s="76">
        <v>173.13800000000001</v>
      </c>
      <c r="G117" s="76">
        <v>2267.4839999999999</v>
      </c>
      <c r="H117" s="77">
        <f>D117/D115*100</f>
        <v>4.939353242680368E-2</v>
      </c>
      <c r="I117" s="77">
        <f>E117/E115*100</f>
        <v>1.8583534356951727E-2</v>
      </c>
      <c r="J117" s="78">
        <f t="shared" si="30"/>
        <v>253.92957143327735</v>
      </c>
      <c r="K117" s="78">
        <f t="shared" si="31"/>
        <v>445.22519608635889</v>
      </c>
      <c r="L117" s="78">
        <f t="shared" si="31"/>
        <v>73.054142829673779</v>
      </c>
    </row>
    <row r="118" spans="1:12" s="9" customFormat="1" x14ac:dyDescent="0.2">
      <c r="A118" s="13" t="s">
        <v>276</v>
      </c>
      <c r="B118" s="76">
        <v>1438070.237</v>
      </c>
      <c r="C118" s="76">
        <v>7353118.9699999997</v>
      </c>
      <c r="D118" s="76">
        <v>1560637.5209999999</v>
      </c>
      <c r="E118" s="76">
        <v>8913756.4910000004</v>
      </c>
      <c r="F118" s="76">
        <v>1788206.4709999999</v>
      </c>
      <c r="G118" s="76">
        <v>8875467.4839999992</v>
      </c>
      <c r="H118" s="77">
        <f>H119+H120</f>
        <v>100.00000000000001</v>
      </c>
      <c r="I118" s="77">
        <f>I119+I120</f>
        <v>100</v>
      </c>
      <c r="J118" s="78">
        <f t="shared" si="30"/>
        <v>108.52303878117185</v>
      </c>
      <c r="K118" s="78">
        <f t="shared" si="31"/>
        <v>87.273899648023374</v>
      </c>
      <c r="L118" s="78">
        <f t="shared" si="31"/>
        <v>100.43140270717036</v>
      </c>
    </row>
    <row r="119" spans="1:12" s="9" customFormat="1" x14ac:dyDescent="0.2">
      <c r="A119" s="17" t="s">
        <v>278</v>
      </c>
      <c r="B119" s="76">
        <v>112561.82</v>
      </c>
      <c r="C119" s="76">
        <v>460364.45</v>
      </c>
      <c r="D119" s="76">
        <v>82938.25</v>
      </c>
      <c r="E119" s="76">
        <v>543302.69999999995</v>
      </c>
      <c r="F119" s="76">
        <v>93143.09</v>
      </c>
      <c r="G119" s="76">
        <v>485302.69</v>
      </c>
      <c r="H119" s="77">
        <f>D119/D118*100</f>
        <v>5.3143826727205798</v>
      </c>
      <c r="I119" s="77">
        <f>E119/E118*100</f>
        <v>6.095103681018875</v>
      </c>
      <c r="J119" s="78">
        <f t="shared" si="30"/>
        <v>73.682399591619969</v>
      </c>
      <c r="K119" s="78">
        <f t="shared" si="31"/>
        <v>89.043910825805767</v>
      </c>
      <c r="L119" s="78">
        <f t="shared" si="31"/>
        <v>111.95130610135293</v>
      </c>
    </row>
    <row r="120" spans="1:12" s="9" customFormat="1" x14ac:dyDescent="0.2">
      <c r="A120" s="17" t="s">
        <v>282</v>
      </c>
      <c r="B120" s="76">
        <v>1325508.4169999999</v>
      </c>
      <c r="C120" s="76">
        <v>6892754.5199999996</v>
      </c>
      <c r="D120" s="76">
        <v>1477699.2709999999</v>
      </c>
      <c r="E120" s="76">
        <v>8370453.7910000002</v>
      </c>
      <c r="F120" s="76">
        <v>1695063.3810000001</v>
      </c>
      <c r="G120" s="76">
        <v>8390164.7939999998</v>
      </c>
      <c r="H120" s="77">
        <f>D120/D118*100</f>
        <v>94.685617327279431</v>
      </c>
      <c r="I120" s="77">
        <f>E120/E118*100</f>
        <v>93.90489631898113</v>
      </c>
      <c r="J120" s="78">
        <f t="shared" si="30"/>
        <v>111.48169653606961</v>
      </c>
      <c r="K120" s="78">
        <f t="shared" si="31"/>
        <v>87.176638205011159</v>
      </c>
      <c r="L120" s="78">
        <f t="shared" si="31"/>
        <v>99.765070132900192</v>
      </c>
    </row>
    <row r="121" spans="1:12" s="9" customFormat="1" x14ac:dyDescent="0.2">
      <c r="A121" s="11" t="s">
        <v>298</v>
      </c>
      <c r="B121" s="76"/>
      <c r="C121" s="76"/>
      <c r="D121" s="76"/>
      <c r="E121" s="76"/>
      <c r="F121" s="76"/>
      <c r="G121" s="76"/>
      <c r="H121" s="79"/>
      <c r="I121" s="79"/>
      <c r="J121" s="79"/>
      <c r="K121" s="79"/>
      <c r="L121" s="79"/>
    </row>
    <row r="122" spans="1:12" s="9" customFormat="1" x14ac:dyDescent="0.2">
      <c r="A122" s="13" t="s">
        <v>275</v>
      </c>
      <c r="B122" s="76">
        <v>168695.85800000001</v>
      </c>
      <c r="C122" s="76">
        <v>635462.01</v>
      </c>
      <c r="D122" s="76">
        <v>168951.17300000001</v>
      </c>
      <c r="E122" s="76">
        <v>804413.18400000001</v>
      </c>
      <c r="F122" s="76">
        <v>131684.747</v>
      </c>
      <c r="G122" s="76">
        <v>869713.73300000001</v>
      </c>
      <c r="H122" s="77">
        <f>H123+H124</f>
        <v>100</v>
      </c>
      <c r="I122" s="77">
        <f>I123+I124</f>
        <v>100</v>
      </c>
      <c r="J122" s="78">
        <f t="shared" ref="J122:J127" si="32">D122/B122*100</f>
        <v>100.15134633596044</v>
      </c>
      <c r="K122" s="78">
        <f t="shared" ref="K122:L127" si="33">D122/F122*100</f>
        <v>128.2997285934718</v>
      </c>
      <c r="L122" s="78">
        <f t="shared" si="33"/>
        <v>92.491719226422759</v>
      </c>
    </row>
    <row r="123" spans="1:12" s="9" customFormat="1" x14ac:dyDescent="0.2">
      <c r="A123" s="17" t="s">
        <v>281</v>
      </c>
      <c r="B123" s="76">
        <v>163400</v>
      </c>
      <c r="C123" s="76">
        <v>616700</v>
      </c>
      <c r="D123" s="76">
        <v>163400</v>
      </c>
      <c r="E123" s="76">
        <v>780100</v>
      </c>
      <c r="F123" s="76">
        <v>130533.333</v>
      </c>
      <c r="G123" s="76">
        <v>851900</v>
      </c>
      <c r="H123" s="77">
        <f>D123/D122*100</f>
        <v>96.714332962932431</v>
      </c>
      <c r="I123" s="77">
        <f>E123/E122*100</f>
        <v>96.977525420567943</v>
      </c>
      <c r="J123" s="78">
        <f t="shared" si="32"/>
        <v>100</v>
      </c>
      <c r="K123" s="78">
        <f t="shared" si="33"/>
        <v>125.17875415009895</v>
      </c>
      <c r="L123" s="78">
        <f t="shared" si="33"/>
        <v>91.571780725437264</v>
      </c>
    </row>
    <row r="124" spans="1:12" s="9" customFormat="1" x14ac:dyDescent="0.2">
      <c r="A124" s="17" t="s">
        <v>277</v>
      </c>
      <c r="B124" s="76">
        <v>5295.8580000000002</v>
      </c>
      <c r="C124" s="76">
        <v>18762.009999999998</v>
      </c>
      <c r="D124" s="76">
        <v>5551.1729999999998</v>
      </c>
      <c r="E124" s="76">
        <v>24313.184000000001</v>
      </c>
      <c r="F124" s="76">
        <v>1151.414</v>
      </c>
      <c r="G124" s="76">
        <v>17813.733</v>
      </c>
      <c r="H124" s="77">
        <f>D124/D122*100</f>
        <v>3.2856670370675669</v>
      </c>
      <c r="I124" s="77">
        <f>E124/E122*100</f>
        <v>3.0224745794320547</v>
      </c>
      <c r="J124" s="78">
        <f t="shared" si="32"/>
        <v>104.82103183280216</v>
      </c>
      <c r="K124" s="78">
        <f t="shared" si="33"/>
        <v>482.11790025134309</v>
      </c>
      <c r="L124" s="78">
        <f t="shared" si="33"/>
        <v>136.48562039186285</v>
      </c>
    </row>
    <row r="125" spans="1:12" s="9" customFormat="1" x14ac:dyDescent="0.2">
      <c r="A125" s="13" t="s">
        <v>276</v>
      </c>
      <c r="B125" s="76">
        <v>168695.85800000001</v>
      </c>
      <c r="C125" s="76">
        <v>635462.01</v>
      </c>
      <c r="D125" s="76">
        <v>168951.17300000001</v>
      </c>
      <c r="E125" s="76">
        <v>804413.18400000001</v>
      </c>
      <c r="F125" s="76">
        <v>131684.747</v>
      </c>
      <c r="G125" s="76">
        <v>869713.73300000001</v>
      </c>
      <c r="H125" s="77">
        <f>H126+H127</f>
        <v>100</v>
      </c>
      <c r="I125" s="77">
        <f>I126+I127</f>
        <v>100</v>
      </c>
      <c r="J125" s="78">
        <f t="shared" si="32"/>
        <v>100.15134633596044</v>
      </c>
      <c r="K125" s="78">
        <f t="shared" si="33"/>
        <v>128.2997285934718</v>
      </c>
      <c r="L125" s="78">
        <f t="shared" si="33"/>
        <v>92.491719226422759</v>
      </c>
    </row>
    <row r="126" spans="1:12" s="9" customFormat="1" x14ac:dyDescent="0.2">
      <c r="A126" s="17" t="s">
        <v>278</v>
      </c>
      <c r="B126" s="76">
        <v>4.0000000000000001E-3</v>
      </c>
      <c r="C126" s="76">
        <v>67.004999999999995</v>
      </c>
      <c r="D126" s="76">
        <v>0</v>
      </c>
      <c r="E126" s="76">
        <v>67.004999999999995</v>
      </c>
      <c r="F126" s="76">
        <v>0.29199999999999998</v>
      </c>
      <c r="G126" s="76">
        <v>20.391999999999999</v>
      </c>
      <c r="H126" s="77">
        <f>D126/D125*100</f>
        <v>0</v>
      </c>
      <c r="I126" s="77">
        <f>E126/E125*100</f>
        <v>8.3296745171197971E-3</v>
      </c>
      <c r="J126" s="78">
        <f t="shared" si="32"/>
        <v>0</v>
      </c>
      <c r="K126" s="78">
        <f t="shared" si="33"/>
        <v>0</v>
      </c>
      <c r="L126" s="78">
        <f t="shared" si="33"/>
        <v>328.58473911337779</v>
      </c>
    </row>
    <row r="127" spans="1:12" s="9" customFormat="1" x14ac:dyDescent="0.2">
      <c r="A127" s="17" t="s">
        <v>282</v>
      </c>
      <c r="B127" s="76">
        <v>168695.85399999999</v>
      </c>
      <c r="C127" s="76">
        <v>635395.00600000005</v>
      </c>
      <c r="D127" s="76">
        <v>168951.17300000001</v>
      </c>
      <c r="E127" s="76">
        <v>804346.179</v>
      </c>
      <c r="F127" s="76">
        <v>131684.45499999999</v>
      </c>
      <c r="G127" s="76">
        <v>869693.34100000001</v>
      </c>
      <c r="H127" s="77">
        <f>D127/D125*100</f>
        <v>100</v>
      </c>
      <c r="I127" s="77">
        <f>E127/E125*100</f>
        <v>99.991670325482886</v>
      </c>
      <c r="J127" s="78">
        <f t="shared" si="32"/>
        <v>100.15134871068024</v>
      </c>
      <c r="K127" s="78">
        <f t="shared" si="33"/>
        <v>128.3000130881052</v>
      </c>
      <c r="L127" s="78">
        <f t="shared" si="33"/>
        <v>92.486183471881958</v>
      </c>
    </row>
    <row r="128" spans="1:12" s="9" customFormat="1" x14ac:dyDescent="0.2">
      <c r="A128" s="11" t="s">
        <v>299</v>
      </c>
      <c r="B128" s="76"/>
      <c r="C128" s="76"/>
      <c r="D128" s="76"/>
      <c r="E128" s="76"/>
      <c r="F128" s="76"/>
      <c r="G128" s="76"/>
      <c r="H128" s="79"/>
      <c r="I128" s="79"/>
      <c r="J128" s="79"/>
      <c r="K128" s="79"/>
      <c r="L128" s="79"/>
    </row>
    <row r="129" spans="1:12" s="9" customFormat="1" x14ac:dyDescent="0.2">
      <c r="A129" s="13" t="s">
        <v>275</v>
      </c>
      <c r="B129" s="76">
        <v>951640.31200000003</v>
      </c>
      <c r="C129" s="76">
        <v>6500138.1229999997</v>
      </c>
      <c r="D129" s="76">
        <v>1072305.523</v>
      </c>
      <c r="E129" s="76">
        <v>7572443.6459999997</v>
      </c>
      <c r="F129" s="76">
        <v>1799624.4939999999</v>
      </c>
      <c r="G129" s="76">
        <v>7820915.7149999999</v>
      </c>
      <c r="H129" s="77">
        <f>H130+H131</f>
        <v>99.999999999999986</v>
      </c>
      <c r="I129" s="77">
        <f>I130+I131</f>
        <v>100</v>
      </c>
      <c r="J129" s="78">
        <f t="shared" ref="J129:J134" si="34">D129/B129*100</f>
        <v>112.67970781380687</v>
      </c>
      <c r="K129" s="78">
        <f t="shared" ref="K129:L134" si="35">D129/F129*100</f>
        <v>59.584959338745257</v>
      </c>
      <c r="L129" s="78">
        <f t="shared" si="35"/>
        <v>96.822979839516137</v>
      </c>
    </row>
    <row r="130" spans="1:12" s="9" customFormat="1" x14ac:dyDescent="0.2">
      <c r="A130" s="17" t="s">
        <v>281</v>
      </c>
      <c r="B130" s="76">
        <v>947005.15</v>
      </c>
      <c r="C130" s="76">
        <v>6487447.4170000004</v>
      </c>
      <c r="D130" s="76">
        <v>1070110.1499999999</v>
      </c>
      <c r="E130" s="76">
        <v>7557557.5669999998</v>
      </c>
      <c r="F130" s="76">
        <v>1798686.817</v>
      </c>
      <c r="G130" s="76">
        <v>7811355.9000000004</v>
      </c>
      <c r="H130" s="77">
        <f>D130/D129*100</f>
        <v>99.795266092273948</v>
      </c>
      <c r="I130" s="77">
        <f>E130/E129*100</f>
        <v>99.803417764516965</v>
      </c>
      <c r="J130" s="78">
        <f t="shared" si="34"/>
        <v>112.99940132321349</v>
      </c>
      <c r="K130" s="78">
        <f t="shared" si="35"/>
        <v>59.493967481499574</v>
      </c>
      <c r="L130" s="78">
        <f t="shared" si="35"/>
        <v>96.750905524609365</v>
      </c>
    </row>
    <row r="131" spans="1:12" s="9" customFormat="1" x14ac:dyDescent="0.2">
      <c r="A131" s="17" t="s">
        <v>277</v>
      </c>
      <c r="B131" s="76">
        <v>4635.1620000000003</v>
      </c>
      <c r="C131" s="76">
        <v>12690.706</v>
      </c>
      <c r="D131" s="76">
        <v>2195.373</v>
      </c>
      <c r="E131" s="76">
        <v>14886.079</v>
      </c>
      <c r="F131" s="76">
        <v>937.67700000000002</v>
      </c>
      <c r="G131" s="76">
        <v>9559.8150000000005</v>
      </c>
      <c r="H131" s="77">
        <f>D131/D129*100</f>
        <v>0.20473390772603525</v>
      </c>
      <c r="I131" s="77">
        <f>E131/E129*100</f>
        <v>0.1965822354830371</v>
      </c>
      <c r="J131" s="78">
        <f t="shared" si="34"/>
        <v>47.363457846780761</v>
      </c>
      <c r="K131" s="78">
        <f t="shared" si="35"/>
        <v>234.12891646057227</v>
      </c>
      <c r="L131" s="78">
        <f t="shared" si="35"/>
        <v>155.71513674689311</v>
      </c>
    </row>
    <row r="132" spans="1:12" s="9" customFormat="1" x14ac:dyDescent="0.2">
      <c r="A132" s="13" t="s">
        <v>276</v>
      </c>
      <c r="B132" s="76">
        <v>951640.31200000003</v>
      </c>
      <c r="C132" s="76">
        <v>6500138.1229999997</v>
      </c>
      <c r="D132" s="76">
        <v>1072305.523</v>
      </c>
      <c r="E132" s="76">
        <v>7572443.6459999997</v>
      </c>
      <c r="F132" s="76">
        <v>1799624.4939999999</v>
      </c>
      <c r="G132" s="76">
        <v>7820915.7149999999</v>
      </c>
      <c r="H132" s="77">
        <f>H133+H134</f>
        <v>100</v>
      </c>
      <c r="I132" s="77">
        <f>I133+I134</f>
        <v>99.999999986794236</v>
      </c>
      <c r="J132" s="78">
        <f t="shared" si="34"/>
        <v>112.67970781380687</v>
      </c>
      <c r="K132" s="78">
        <f t="shared" si="35"/>
        <v>59.584959338745257</v>
      </c>
      <c r="L132" s="78">
        <f t="shared" si="35"/>
        <v>96.822979839516137</v>
      </c>
    </row>
    <row r="133" spans="1:12" s="9" customFormat="1" x14ac:dyDescent="0.2">
      <c r="A133" s="17" t="s">
        <v>278</v>
      </c>
      <c r="B133" s="76">
        <v>7966.3149999999996</v>
      </c>
      <c r="C133" s="76">
        <v>35972.686999999998</v>
      </c>
      <c r="D133" s="76">
        <v>11032.02</v>
      </c>
      <c r="E133" s="76">
        <v>47004.707000000002</v>
      </c>
      <c r="F133" s="76">
        <v>6893.8</v>
      </c>
      <c r="G133" s="76">
        <v>35995.894999999997</v>
      </c>
      <c r="H133" s="77">
        <f>D133/D132*100</f>
        <v>1.028813128662772</v>
      </c>
      <c r="I133" s="77">
        <f>E133/E132*100</f>
        <v>0.62073366534499541</v>
      </c>
      <c r="J133" s="78">
        <f t="shared" si="34"/>
        <v>138.48335146174864</v>
      </c>
      <c r="K133" s="78">
        <f t="shared" si="35"/>
        <v>160.02814122835011</v>
      </c>
      <c r="L133" s="78">
        <f t="shared" si="35"/>
        <v>130.58352070423587</v>
      </c>
    </row>
    <row r="134" spans="1:12" s="9" customFormat="1" x14ac:dyDescent="0.2">
      <c r="A134" s="17" t="s">
        <v>282</v>
      </c>
      <c r="B134" s="76">
        <v>943673.99600000004</v>
      </c>
      <c r="C134" s="76">
        <v>6464165.4349999996</v>
      </c>
      <c r="D134" s="76">
        <v>1061273.503</v>
      </c>
      <c r="E134" s="76">
        <v>7525438.9380000001</v>
      </c>
      <c r="F134" s="76">
        <v>1792730.6939999999</v>
      </c>
      <c r="G134" s="76">
        <v>7784919.8200000003</v>
      </c>
      <c r="H134" s="77">
        <f>D134/D132*100</f>
        <v>98.971186871337224</v>
      </c>
      <c r="I134" s="77">
        <f>E134/E132*100</f>
        <v>99.379266321449236</v>
      </c>
      <c r="J134" s="78">
        <f t="shared" si="34"/>
        <v>112.46187851932714</v>
      </c>
      <c r="K134" s="78">
        <f t="shared" si="35"/>
        <v>59.198713256370461</v>
      </c>
      <c r="L134" s="78">
        <f t="shared" si="35"/>
        <v>96.666877912687355</v>
      </c>
    </row>
    <row r="135" spans="1:12" s="9" customFormat="1" x14ac:dyDescent="0.2">
      <c r="A135" s="11" t="s">
        <v>300</v>
      </c>
      <c r="B135" s="76"/>
      <c r="C135" s="76"/>
      <c r="D135" s="76"/>
      <c r="E135" s="76"/>
      <c r="F135" s="76"/>
      <c r="G135" s="76"/>
      <c r="H135" s="79"/>
      <c r="I135" s="79"/>
      <c r="J135" s="79"/>
      <c r="K135" s="79"/>
      <c r="L135" s="79"/>
    </row>
    <row r="136" spans="1:12" s="9" customFormat="1" x14ac:dyDescent="0.2">
      <c r="A136" s="13" t="s">
        <v>275</v>
      </c>
      <c r="B136" s="76">
        <v>330917.511</v>
      </c>
      <c r="C136" s="76">
        <v>1437149.3359999999</v>
      </c>
      <c r="D136" s="76">
        <v>341917.75099999999</v>
      </c>
      <c r="E136" s="76">
        <v>1779067.088</v>
      </c>
      <c r="F136" s="76">
        <v>440210.76899999997</v>
      </c>
      <c r="G136" s="76">
        <v>2020210.4939999999</v>
      </c>
      <c r="H136" s="77">
        <f>H137+H138</f>
        <v>100.00000000000001</v>
      </c>
      <c r="I136" s="77">
        <f>I137+I138</f>
        <v>100</v>
      </c>
      <c r="J136" s="78">
        <f t="shared" ref="J136:J141" si="36">D136/B136*100</f>
        <v>103.32416376720542</v>
      </c>
      <c r="K136" s="78">
        <f t="shared" ref="K136:L141" si="37">D136/F136*100</f>
        <v>77.67137359604213</v>
      </c>
      <c r="L136" s="78">
        <f t="shared" si="37"/>
        <v>88.063451471210911</v>
      </c>
    </row>
    <row r="137" spans="1:12" s="9" customFormat="1" x14ac:dyDescent="0.2">
      <c r="A137" s="17" t="s">
        <v>281</v>
      </c>
      <c r="B137" s="76">
        <v>321516.66700000002</v>
      </c>
      <c r="C137" s="76">
        <v>1417283.335</v>
      </c>
      <c r="D137" s="76">
        <v>328816.66700000002</v>
      </c>
      <c r="E137" s="76">
        <v>1746100.0020000001</v>
      </c>
      <c r="F137" s="76">
        <v>435816.66700000002</v>
      </c>
      <c r="G137" s="76">
        <v>2006600.0020000001</v>
      </c>
      <c r="H137" s="77">
        <f>D137/D136*100</f>
        <v>96.168352195320807</v>
      </c>
      <c r="I137" s="77">
        <f>E137/E136*100</f>
        <v>98.146945316319631</v>
      </c>
      <c r="J137" s="78">
        <f t="shared" si="36"/>
        <v>102.27048882663368</v>
      </c>
      <c r="K137" s="78">
        <f t="shared" si="37"/>
        <v>75.44839192669059</v>
      </c>
      <c r="L137" s="78">
        <f t="shared" si="37"/>
        <v>87.017841137229297</v>
      </c>
    </row>
    <row r="138" spans="1:12" s="9" customFormat="1" x14ac:dyDescent="0.2">
      <c r="A138" s="17" t="s">
        <v>277</v>
      </c>
      <c r="B138" s="76">
        <v>9400.8439999999991</v>
      </c>
      <c r="C138" s="76">
        <v>19866.001</v>
      </c>
      <c r="D138" s="76">
        <v>13101.084000000001</v>
      </c>
      <c r="E138" s="76">
        <v>32967.086000000003</v>
      </c>
      <c r="F138" s="76">
        <v>4394.1019999999999</v>
      </c>
      <c r="G138" s="76">
        <v>13610.492</v>
      </c>
      <c r="H138" s="77">
        <f>D138/D136*100</f>
        <v>3.8316478046792022</v>
      </c>
      <c r="I138" s="77">
        <f>E138/E136*100</f>
        <v>1.8530546836803719</v>
      </c>
      <c r="J138" s="78">
        <f t="shared" si="36"/>
        <v>139.36072122885989</v>
      </c>
      <c r="K138" s="78">
        <f t="shared" si="37"/>
        <v>298.1515677150872</v>
      </c>
      <c r="L138" s="78">
        <f t="shared" si="37"/>
        <v>242.21817991590609</v>
      </c>
    </row>
    <row r="139" spans="1:12" s="9" customFormat="1" x14ac:dyDescent="0.2">
      <c r="A139" s="13" t="s">
        <v>276</v>
      </c>
      <c r="B139" s="76">
        <v>330917.511</v>
      </c>
      <c r="C139" s="76">
        <v>1437149.3359999999</v>
      </c>
      <c r="D139" s="76">
        <v>341917.75099999999</v>
      </c>
      <c r="E139" s="76">
        <v>1779067.088</v>
      </c>
      <c r="F139" s="76">
        <v>440210.76899999997</v>
      </c>
      <c r="G139" s="76">
        <v>2020210.4939999999</v>
      </c>
      <c r="H139" s="77">
        <f>H140+H141</f>
        <v>100</v>
      </c>
      <c r="I139" s="77">
        <f>I140+I141</f>
        <v>100</v>
      </c>
      <c r="J139" s="78">
        <f t="shared" si="36"/>
        <v>103.32416376720542</v>
      </c>
      <c r="K139" s="78">
        <f t="shared" si="37"/>
        <v>77.67137359604213</v>
      </c>
      <c r="L139" s="78">
        <f t="shared" si="37"/>
        <v>88.063451471210911</v>
      </c>
    </row>
    <row r="140" spans="1:12" s="9" customFormat="1" x14ac:dyDescent="0.2">
      <c r="A140" s="17" t="s">
        <v>278</v>
      </c>
      <c r="B140" s="76">
        <v>7577.7060000000001</v>
      </c>
      <c r="C140" s="76">
        <v>41618.845999999998</v>
      </c>
      <c r="D140" s="76">
        <v>14980.95</v>
      </c>
      <c r="E140" s="76">
        <v>56599.796000000002</v>
      </c>
      <c r="F140" s="76">
        <v>38295.584999999999</v>
      </c>
      <c r="G140" s="76">
        <v>111124.06</v>
      </c>
      <c r="H140" s="77">
        <f>D140/D139*100</f>
        <v>4.3814484495717219</v>
      </c>
      <c r="I140" s="77">
        <f>E140/E139*100</f>
        <v>3.1814312333566144</v>
      </c>
      <c r="J140" s="78">
        <f t="shared" si="36"/>
        <v>197.69769373475299</v>
      </c>
      <c r="K140" s="78">
        <f t="shared" si="37"/>
        <v>39.119261397886987</v>
      </c>
      <c r="L140" s="78">
        <f t="shared" si="37"/>
        <v>50.933880565558894</v>
      </c>
    </row>
    <row r="141" spans="1:12" s="9" customFormat="1" x14ac:dyDescent="0.2">
      <c r="A141" s="17" t="s">
        <v>282</v>
      </c>
      <c r="B141" s="76">
        <v>323339.80499999999</v>
      </c>
      <c r="C141" s="76">
        <v>1395530.49</v>
      </c>
      <c r="D141" s="76">
        <v>326936.80099999998</v>
      </c>
      <c r="E141" s="76">
        <v>1722467.2919999999</v>
      </c>
      <c r="F141" s="76">
        <v>401915.18400000001</v>
      </c>
      <c r="G141" s="76">
        <v>1909086.4350000001</v>
      </c>
      <c r="H141" s="77">
        <f>D141/D139*100</f>
        <v>95.618551550428279</v>
      </c>
      <c r="I141" s="77">
        <f>E141/E139*100</f>
        <v>96.818568766643381</v>
      </c>
      <c r="J141" s="78">
        <f t="shared" si="36"/>
        <v>101.11245072347339</v>
      </c>
      <c r="K141" s="78">
        <f t="shared" si="37"/>
        <v>81.344724960677269</v>
      </c>
      <c r="L141" s="78">
        <f t="shared" si="37"/>
        <v>90.224688648002456</v>
      </c>
    </row>
    <row r="142" spans="1:12" s="9" customFormat="1" ht="22.5" x14ac:dyDescent="0.2">
      <c r="A142" s="11" t="s">
        <v>301</v>
      </c>
      <c r="B142" s="76"/>
      <c r="C142" s="76"/>
      <c r="D142" s="76"/>
      <c r="E142" s="76"/>
      <c r="F142" s="76"/>
      <c r="G142" s="76"/>
      <c r="H142" s="79"/>
      <c r="I142" s="79"/>
      <c r="J142" s="79"/>
      <c r="K142" s="79"/>
      <c r="L142" s="79"/>
    </row>
    <row r="143" spans="1:12" s="9" customFormat="1" x14ac:dyDescent="0.2">
      <c r="A143" s="13" t="s">
        <v>275</v>
      </c>
      <c r="B143" s="76">
        <v>61749.4</v>
      </c>
      <c r="C143" s="76">
        <v>437138.55800000002</v>
      </c>
      <c r="D143" s="76">
        <v>24939.35</v>
      </c>
      <c r="E143" s="76">
        <v>462077.908</v>
      </c>
      <c r="F143" s="76">
        <v>25243.4</v>
      </c>
      <c r="G143" s="76">
        <v>365642</v>
      </c>
      <c r="H143" s="77">
        <f>H144+H145</f>
        <v>100.00000000000001</v>
      </c>
      <c r="I143" s="77">
        <f>I144+I145</f>
        <v>100</v>
      </c>
      <c r="J143" s="78">
        <f t="shared" ref="J143:J148" si="38">D143/B143*100</f>
        <v>40.388003770077113</v>
      </c>
      <c r="K143" s="78">
        <f t="shared" ref="K143:L148" si="39">D143/F143*100</f>
        <v>98.79552675154693</v>
      </c>
      <c r="L143" s="78">
        <f t="shared" si="39"/>
        <v>126.37440666006641</v>
      </c>
    </row>
    <row r="144" spans="1:12" s="9" customFormat="1" x14ac:dyDescent="0.2">
      <c r="A144" s="17" t="s">
        <v>281</v>
      </c>
      <c r="B144" s="76">
        <v>61700</v>
      </c>
      <c r="C144" s="76">
        <v>436833.33299999998</v>
      </c>
      <c r="D144" s="76">
        <v>24900</v>
      </c>
      <c r="E144" s="76">
        <v>461733.33299999998</v>
      </c>
      <c r="F144" s="76">
        <v>25200</v>
      </c>
      <c r="G144" s="76">
        <v>365500</v>
      </c>
      <c r="H144" s="77">
        <f>D144/D143*100</f>
        <v>99.842217218973246</v>
      </c>
      <c r="I144" s="77">
        <f>E144/E143*100</f>
        <v>99.925429241685364</v>
      </c>
      <c r="J144" s="78">
        <f t="shared" si="38"/>
        <v>40.356564019448946</v>
      </c>
      <c r="K144" s="78">
        <f t="shared" si="39"/>
        <v>98.80952380952381</v>
      </c>
      <c r="L144" s="78">
        <f t="shared" si="39"/>
        <v>126.3292292749658</v>
      </c>
    </row>
    <row r="145" spans="1:12" s="9" customFormat="1" x14ac:dyDescent="0.2">
      <c r="A145" s="17" t="s">
        <v>277</v>
      </c>
      <c r="B145" s="76">
        <v>49.4</v>
      </c>
      <c r="C145" s="76">
        <v>305.22500000000002</v>
      </c>
      <c r="D145" s="76">
        <v>39.35</v>
      </c>
      <c r="E145" s="76">
        <v>344.57499999999999</v>
      </c>
      <c r="F145" s="76">
        <v>43.4</v>
      </c>
      <c r="G145" s="76">
        <v>142</v>
      </c>
      <c r="H145" s="77">
        <f>D145/D143*100</f>
        <v>0.15778278102677096</v>
      </c>
      <c r="I145" s="77">
        <f>E145/E143*100</f>
        <v>7.457075831463468E-2</v>
      </c>
      <c r="J145" s="78">
        <f t="shared" si="38"/>
        <v>79.655870445344135</v>
      </c>
      <c r="K145" s="78">
        <f t="shared" si="39"/>
        <v>90.668202764976968</v>
      </c>
      <c r="L145" s="78">
        <f t="shared" si="39"/>
        <v>242.65845070422534</v>
      </c>
    </row>
    <row r="146" spans="1:12" s="9" customFormat="1" x14ac:dyDescent="0.2">
      <c r="A146" s="13" t="s">
        <v>276</v>
      </c>
      <c r="B146" s="76">
        <v>61749.4</v>
      </c>
      <c r="C146" s="76">
        <v>437138.55800000002</v>
      </c>
      <c r="D146" s="76">
        <v>24939.35</v>
      </c>
      <c r="E146" s="76">
        <v>462077.908</v>
      </c>
      <c r="F146" s="76">
        <v>25243.4</v>
      </c>
      <c r="G146" s="76">
        <v>365642</v>
      </c>
      <c r="H146" s="77">
        <f>H147+H148</f>
        <v>100</v>
      </c>
      <c r="I146" s="77">
        <f>I147+I148</f>
        <v>100</v>
      </c>
      <c r="J146" s="78">
        <f t="shared" si="38"/>
        <v>40.388003770077113</v>
      </c>
      <c r="K146" s="78">
        <f t="shared" si="39"/>
        <v>98.79552675154693</v>
      </c>
      <c r="L146" s="78">
        <f t="shared" si="39"/>
        <v>126.37440666006641</v>
      </c>
    </row>
    <row r="147" spans="1:12" s="9" customFormat="1" x14ac:dyDescent="0.2">
      <c r="A147" s="17" t="s">
        <v>278</v>
      </c>
      <c r="B147" s="76">
        <v>13770</v>
      </c>
      <c r="C147" s="76">
        <v>53140.506000000001</v>
      </c>
      <c r="D147" s="76">
        <v>14153</v>
      </c>
      <c r="E147" s="76">
        <v>67293.505999999994</v>
      </c>
      <c r="F147" s="76">
        <v>12512</v>
      </c>
      <c r="G147" s="76">
        <v>76206.432000000001</v>
      </c>
      <c r="H147" s="77">
        <f>D147/D146*100</f>
        <v>56.749674710848517</v>
      </c>
      <c r="I147" s="77">
        <f>E147/E146*100</f>
        <v>14.563238110920462</v>
      </c>
      <c r="J147" s="78">
        <f t="shared" si="38"/>
        <v>102.78140885984024</v>
      </c>
      <c r="K147" s="78">
        <f t="shared" si="39"/>
        <v>113.11540920716112</v>
      </c>
      <c r="L147" s="78">
        <f t="shared" si="39"/>
        <v>88.304233952325689</v>
      </c>
    </row>
    <row r="148" spans="1:12" s="9" customFormat="1" x14ac:dyDescent="0.2">
      <c r="A148" s="17" t="s">
        <v>282</v>
      </c>
      <c r="B148" s="76">
        <v>47979.4</v>
      </c>
      <c r="C148" s="76">
        <v>383998.05200000003</v>
      </c>
      <c r="D148" s="76">
        <v>10786.35</v>
      </c>
      <c r="E148" s="76">
        <v>394784.402</v>
      </c>
      <c r="F148" s="76">
        <v>12731.4</v>
      </c>
      <c r="G148" s="76">
        <v>289435.56800000003</v>
      </c>
      <c r="H148" s="77">
        <f>D148/D146*100</f>
        <v>43.250325289151483</v>
      </c>
      <c r="I148" s="77">
        <f>E148/E146*100</f>
        <v>85.436761889079534</v>
      </c>
      <c r="J148" s="78">
        <f t="shared" si="38"/>
        <v>22.481210686252851</v>
      </c>
      <c r="K148" s="78">
        <f t="shared" si="39"/>
        <v>84.722418587115328</v>
      </c>
      <c r="L148" s="78">
        <f t="shared" si="39"/>
        <v>136.39802624396182</v>
      </c>
    </row>
    <row r="149" spans="1:12" s="9" customFormat="1" ht="22.5" x14ac:dyDescent="0.2">
      <c r="A149" s="11" t="s">
        <v>302</v>
      </c>
      <c r="B149" s="76"/>
      <c r="C149" s="76"/>
      <c r="D149" s="76"/>
      <c r="E149" s="76"/>
      <c r="F149" s="76"/>
      <c r="G149" s="76"/>
      <c r="H149" s="79"/>
      <c r="I149" s="79"/>
      <c r="J149" s="79"/>
      <c r="K149" s="79"/>
      <c r="L149" s="79"/>
    </row>
    <row r="150" spans="1:12" s="9" customFormat="1" x14ac:dyDescent="0.2">
      <c r="A150" s="13" t="s">
        <v>275</v>
      </c>
      <c r="B150" s="76">
        <v>168953.88399999999</v>
      </c>
      <c r="C150" s="76">
        <v>654742.94400000002</v>
      </c>
      <c r="D150" s="76">
        <v>238395.86600000001</v>
      </c>
      <c r="E150" s="76">
        <v>893138.81</v>
      </c>
      <c r="F150" s="76">
        <v>275695.80900000001</v>
      </c>
      <c r="G150" s="76">
        <v>842441.37300000002</v>
      </c>
      <c r="H150" s="77">
        <f>H151+H152</f>
        <v>100</v>
      </c>
      <c r="I150" s="77">
        <f>I151+I152</f>
        <v>100</v>
      </c>
      <c r="J150" s="78">
        <f t="shared" ref="J150:J155" si="40">D150/B150*100</f>
        <v>141.10114568304334</v>
      </c>
      <c r="K150" s="78">
        <f t="shared" ref="K150:L155" si="41">D150/F150*100</f>
        <v>86.470616606290164</v>
      </c>
      <c r="L150" s="78">
        <f t="shared" si="41"/>
        <v>106.01791870922274</v>
      </c>
    </row>
    <row r="151" spans="1:12" s="9" customFormat="1" x14ac:dyDescent="0.2">
      <c r="A151" s="17" t="s">
        <v>281</v>
      </c>
      <c r="B151" s="76">
        <v>166327</v>
      </c>
      <c r="C151" s="76">
        <v>635292</v>
      </c>
      <c r="D151" s="76">
        <v>235465</v>
      </c>
      <c r="E151" s="76">
        <v>870757</v>
      </c>
      <c r="F151" s="76">
        <v>272823.33299999998</v>
      </c>
      <c r="G151" s="76">
        <v>821602</v>
      </c>
      <c r="H151" s="77">
        <f>D151/D150*100</f>
        <v>98.770588580592246</v>
      </c>
      <c r="I151" s="77">
        <f>E151/E150*100</f>
        <v>97.494027832023107</v>
      </c>
      <c r="J151" s="78">
        <f t="shared" si="40"/>
        <v>141.56751459474407</v>
      </c>
      <c r="K151" s="78">
        <f t="shared" si="41"/>
        <v>86.306767610672068</v>
      </c>
      <c r="L151" s="78">
        <f t="shared" si="41"/>
        <v>105.98282380033154</v>
      </c>
    </row>
    <row r="152" spans="1:12" s="9" customFormat="1" x14ac:dyDescent="0.2">
      <c r="A152" s="17" t="s">
        <v>277</v>
      </c>
      <c r="B152" s="76">
        <v>2626.884</v>
      </c>
      <c r="C152" s="76">
        <v>19450.944</v>
      </c>
      <c r="D152" s="76">
        <v>2930.866</v>
      </c>
      <c r="E152" s="76">
        <v>22381.81</v>
      </c>
      <c r="F152" s="76">
        <v>2872.4749999999999</v>
      </c>
      <c r="G152" s="76">
        <v>20839.373</v>
      </c>
      <c r="H152" s="77">
        <f>D152/D150*100</f>
        <v>1.229411419407751</v>
      </c>
      <c r="I152" s="77">
        <f>E152/E150*100</f>
        <v>2.5059721679768905</v>
      </c>
      <c r="J152" s="78">
        <f t="shared" si="40"/>
        <v>111.57196130472454</v>
      </c>
      <c r="K152" s="78">
        <f t="shared" si="41"/>
        <v>102.03277661250316</v>
      </c>
      <c r="L152" s="78">
        <f t="shared" si="41"/>
        <v>107.40155186050944</v>
      </c>
    </row>
    <row r="153" spans="1:12" s="9" customFormat="1" x14ac:dyDescent="0.2">
      <c r="A153" s="13" t="s">
        <v>276</v>
      </c>
      <c r="B153" s="76">
        <v>168953.88399999999</v>
      </c>
      <c r="C153" s="76">
        <v>654742.94400000002</v>
      </c>
      <c r="D153" s="76">
        <v>238395.86600000001</v>
      </c>
      <c r="E153" s="76">
        <v>893138.81</v>
      </c>
      <c r="F153" s="76">
        <v>275695.80900000001</v>
      </c>
      <c r="G153" s="76">
        <v>842441.37300000002</v>
      </c>
      <c r="H153" s="77">
        <f>H154+H155</f>
        <v>100</v>
      </c>
      <c r="I153" s="77">
        <f>I154+I155</f>
        <v>100</v>
      </c>
      <c r="J153" s="78">
        <f t="shared" si="40"/>
        <v>141.10114568304334</v>
      </c>
      <c r="K153" s="78">
        <f t="shared" si="41"/>
        <v>86.470616606290164</v>
      </c>
      <c r="L153" s="78">
        <f t="shared" si="41"/>
        <v>106.01791870922274</v>
      </c>
    </row>
    <row r="154" spans="1:12" s="9" customFormat="1" x14ac:dyDescent="0.2">
      <c r="A154" s="17" t="s">
        <v>278</v>
      </c>
      <c r="B154" s="76">
        <v>48704.800000000003</v>
      </c>
      <c r="C154" s="76">
        <v>274722.41200000001</v>
      </c>
      <c r="D154" s="76">
        <v>40212.726999999999</v>
      </c>
      <c r="E154" s="76">
        <v>314935.13799999998</v>
      </c>
      <c r="F154" s="76">
        <v>67224.342999999993</v>
      </c>
      <c r="G154" s="76">
        <v>323419.13900000002</v>
      </c>
      <c r="H154" s="77">
        <f>D154/D153*100</f>
        <v>16.868047116219707</v>
      </c>
      <c r="I154" s="77">
        <f>E154/E153*100</f>
        <v>35.261611574129212</v>
      </c>
      <c r="J154" s="78">
        <f t="shared" si="40"/>
        <v>82.564196958000025</v>
      </c>
      <c r="K154" s="78">
        <f t="shared" si="41"/>
        <v>59.818698414055163</v>
      </c>
      <c r="L154" s="78">
        <f t="shared" si="41"/>
        <v>97.376778311193249</v>
      </c>
    </row>
    <row r="155" spans="1:12" s="9" customFormat="1" x14ac:dyDescent="0.2">
      <c r="A155" s="17" t="s">
        <v>282</v>
      </c>
      <c r="B155" s="76">
        <v>120249.084</v>
      </c>
      <c r="C155" s="76">
        <v>380020.53200000001</v>
      </c>
      <c r="D155" s="76">
        <v>198183.139</v>
      </c>
      <c r="E155" s="76">
        <v>578203.67200000002</v>
      </c>
      <c r="F155" s="76">
        <v>208471.465</v>
      </c>
      <c r="G155" s="76">
        <v>519022.234</v>
      </c>
      <c r="H155" s="77">
        <f>D155/D153*100</f>
        <v>83.131952883780286</v>
      </c>
      <c r="I155" s="77">
        <f>E155/E153*100</f>
        <v>64.738388425870781</v>
      </c>
      <c r="J155" s="78">
        <f t="shared" si="40"/>
        <v>164.81051863979269</v>
      </c>
      <c r="K155" s="78">
        <f t="shared" si="41"/>
        <v>95.064875665357846</v>
      </c>
      <c r="L155" s="78">
        <f t="shared" si="41"/>
        <v>111.40248608309138</v>
      </c>
    </row>
    <row r="156" spans="1:12" s="9" customFormat="1" x14ac:dyDescent="0.2">
      <c r="A156" s="11" t="s">
        <v>304</v>
      </c>
      <c r="B156" s="76"/>
      <c r="C156" s="76"/>
      <c r="D156" s="76"/>
      <c r="E156" s="76"/>
      <c r="F156" s="76"/>
      <c r="G156" s="76"/>
      <c r="H156" s="79"/>
      <c r="I156" s="79"/>
      <c r="J156" s="79"/>
      <c r="K156" s="79"/>
      <c r="L156" s="79"/>
    </row>
    <row r="157" spans="1:12" s="9" customFormat="1" x14ac:dyDescent="0.2">
      <c r="A157" s="13" t="s">
        <v>275</v>
      </c>
      <c r="B157" s="76">
        <v>22419.75</v>
      </c>
      <c r="C157" s="76">
        <v>86775.3</v>
      </c>
      <c r="D157" s="76">
        <v>22600</v>
      </c>
      <c r="E157" s="76">
        <v>109375.3</v>
      </c>
      <c r="F157" s="76">
        <v>25634</v>
      </c>
      <c r="G157" s="76">
        <v>138334.94399999999</v>
      </c>
      <c r="H157" s="77">
        <f>H158+H159+H160</f>
        <v>100</v>
      </c>
      <c r="I157" s="77">
        <f>I158+I159+I160</f>
        <v>100</v>
      </c>
      <c r="J157" s="78">
        <f t="shared" ref="J157:J162" si="42">D157/B157*100</f>
        <v>100.80397863490896</v>
      </c>
      <c r="K157" s="78">
        <f t="shared" ref="K157:L163" si="43">D157/F157*100</f>
        <v>88.164156979012247</v>
      </c>
      <c r="L157" s="78">
        <f t="shared" si="43"/>
        <v>79.065561337849687</v>
      </c>
    </row>
    <row r="158" spans="1:12" s="9" customFormat="1" x14ac:dyDescent="0.2">
      <c r="A158" s="17" t="s">
        <v>281</v>
      </c>
      <c r="B158" s="76">
        <v>16500</v>
      </c>
      <c r="C158" s="76">
        <v>80600</v>
      </c>
      <c r="D158" s="76">
        <v>20000</v>
      </c>
      <c r="E158" s="76">
        <v>100600</v>
      </c>
      <c r="F158" s="76">
        <v>22500</v>
      </c>
      <c r="G158" s="76">
        <v>130200</v>
      </c>
      <c r="H158" s="77">
        <f>D158/D157*100</f>
        <v>88.495575221238937</v>
      </c>
      <c r="I158" s="77">
        <f>E158/E157*100</f>
        <v>91.976890577671554</v>
      </c>
      <c r="J158" s="78">
        <f t="shared" si="42"/>
        <v>121.21212121212122</v>
      </c>
      <c r="K158" s="78">
        <f t="shared" si="43"/>
        <v>88.888888888888886</v>
      </c>
      <c r="L158" s="78">
        <f t="shared" si="43"/>
        <v>77.265745007680493</v>
      </c>
    </row>
    <row r="159" spans="1:12" s="9" customFormat="1" x14ac:dyDescent="0.2">
      <c r="A159" s="17" t="s">
        <v>277</v>
      </c>
      <c r="B159" s="76">
        <v>2600.14</v>
      </c>
      <c r="C159" s="76">
        <v>6175.3</v>
      </c>
      <c r="D159" s="76">
        <v>2600</v>
      </c>
      <c r="E159" s="76">
        <v>8775.2999999999993</v>
      </c>
      <c r="F159" s="76">
        <v>1304.52</v>
      </c>
      <c r="G159" s="76">
        <v>8134.9440000000004</v>
      </c>
      <c r="H159" s="77">
        <f>D159/D157*100</f>
        <v>11.504424778761061</v>
      </c>
      <c r="I159" s="77">
        <f>E159/E157*100</f>
        <v>8.0231094223284405</v>
      </c>
      <c r="J159" s="78">
        <f t="shared" si="42"/>
        <v>99.994615674540611</v>
      </c>
      <c r="K159" s="78">
        <f t="shared" si="43"/>
        <v>199.30702480605893</v>
      </c>
      <c r="L159" s="78">
        <f t="shared" si="43"/>
        <v>107.8716706593186</v>
      </c>
    </row>
    <row r="160" spans="1:12" s="9" customFormat="1" x14ac:dyDescent="0.2">
      <c r="A160" s="17" t="s">
        <v>303</v>
      </c>
      <c r="B160" s="76">
        <v>3319.61</v>
      </c>
      <c r="C160" s="76">
        <v>0</v>
      </c>
      <c r="D160" s="76">
        <v>0</v>
      </c>
      <c r="E160" s="76">
        <v>0</v>
      </c>
      <c r="F160" s="76">
        <v>1829.48</v>
      </c>
      <c r="G160" s="76">
        <v>0</v>
      </c>
      <c r="H160" s="77">
        <f>D160/D157*100</f>
        <v>0</v>
      </c>
      <c r="I160" s="77">
        <f>E160/E157*100</f>
        <v>0</v>
      </c>
      <c r="J160" s="78">
        <f t="shared" si="42"/>
        <v>0</v>
      </c>
      <c r="K160" s="78">
        <f t="shared" si="43"/>
        <v>0</v>
      </c>
      <c r="L160" s="78">
        <v>0</v>
      </c>
    </row>
    <row r="161" spans="1:12" s="9" customFormat="1" x14ac:dyDescent="0.2">
      <c r="A161" s="13" t="s">
        <v>276</v>
      </c>
      <c r="B161" s="76">
        <v>22419.75</v>
      </c>
      <c r="C161" s="76">
        <v>86775.3</v>
      </c>
      <c r="D161" s="76">
        <v>22600</v>
      </c>
      <c r="E161" s="76">
        <v>109375.3</v>
      </c>
      <c r="F161" s="76">
        <v>25634</v>
      </c>
      <c r="G161" s="76">
        <v>138334.94399999999</v>
      </c>
      <c r="H161" s="77">
        <f>H162+H163</f>
        <v>100</v>
      </c>
      <c r="I161" s="77">
        <f>I162+I163</f>
        <v>99.999999999999986</v>
      </c>
      <c r="J161" s="78">
        <f t="shared" si="42"/>
        <v>100.80397863490896</v>
      </c>
      <c r="K161" s="78">
        <f t="shared" si="43"/>
        <v>88.164156979012247</v>
      </c>
      <c r="L161" s="78">
        <f t="shared" si="43"/>
        <v>79.065561337849687</v>
      </c>
    </row>
    <row r="162" spans="1:12" s="9" customFormat="1" x14ac:dyDescent="0.2">
      <c r="A162" s="17" t="s">
        <v>278</v>
      </c>
      <c r="B162" s="76">
        <v>22419.75</v>
      </c>
      <c r="C162" s="76">
        <v>81386.45</v>
      </c>
      <c r="D162" s="76">
        <v>16147</v>
      </c>
      <c r="E162" s="76">
        <v>97533.45</v>
      </c>
      <c r="F162" s="76">
        <v>25634</v>
      </c>
      <c r="G162" s="76">
        <v>135698.25099999999</v>
      </c>
      <c r="H162" s="77">
        <f>D162/D161*100</f>
        <v>71.446902654867259</v>
      </c>
      <c r="I162" s="77">
        <f>E162/E161*100</f>
        <v>89.173195410664007</v>
      </c>
      <c r="J162" s="78">
        <f t="shared" si="42"/>
        <v>72.021320487516576</v>
      </c>
      <c r="K162" s="78">
        <f t="shared" si="43"/>
        <v>62.990559413279236</v>
      </c>
      <c r="L162" s="78">
        <f t="shared" si="43"/>
        <v>71.875244729572827</v>
      </c>
    </row>
    <row r="163" spans="1:12" s="9" customFormat="1" x14ac:dyDescent="0.2">
      <c r="A163" s="17" t="s">
        <v>282</v>
      </c>
      <c r="B163" s="76">
        <v>0</v>
      </c>
      <c r="C163" s="76">
        <v>5388.85</v>
      </c>
      <c r="D163" s="76">
        <v>6453</v>
      </c>
      <c r="E163" s="76">
        <v>11841.85</v>
      </c>
      <c r="F163" s="76">
        <v>0</v>
      </c>
      <c r="G163" s="76">
        <v>2636.6930000000002</v>
      </c>
      <c r="H163" s="77">
        <f>D163/D161*100</f>
        <v>28.553097345132745</v>
      </c>
      <c r="I163" s="77">
        <f>E163/E161*100</f>
        <v>10.826804589335984</v>
      </c>
      <c r="J163" s="78">
        <v>0</v>
      </c>
      <c r="K163" s="78">
        <v>0</v>
      </c>
      <c r="L163" s="78">
        <f t="shared" si="43"/>
        <v>449.11751197427986</v>
      </c>
    </row>
    <row r="164" spans="1:12" s="9" customFormat="1" x14ac:dyDescent="0.2">
      <c r="A164" s="11" t="s">
        <v>250</v>
      </c>
      <c r="B164" s="76"/>
      <c r="C164" s="76"/>
      <c r="D164" s="76"/>
      <c r="E164" s="76"/>
      <c r="F164" s="76"/>
      <c r="G164" s="76"/>
      <c r="H164" s="79"/>
      <c r="I164" s="79"/>
      <c r="J164" s="79"/>
      <c r="K164" s="79"/>
      <c r="L164" s="79"/>
    </row>
    <row r="165" spans="1:12" s="9" customFormat="1" ht="45" x14ac:dyDescent="0.2">
      <c r="A165" s="11" t="s">
        <v>305</v>
      </c>
      <c r="B165" s="76"/>
      <c r="C165" s="76"/>
      <c r="D165" s="76"/>
      <c r="E165" s="76"/>
      <c r="F165" s="76"/>
      <c r="G165" s="76"/>
      <c r="H165" s="79"/>
      <c r="I165" s="79"/>
      <c r="J165" s="79"/>
      <c r="K165" s="79"/>
      <c r="L165" s="79"/>
    </row>
    <row r="166" spans="1:12" s="9" customFormat="1" x14ac:dyDescent="0.2">
      <c r="A166" s="13" t="s">
        <v>275</v>
      </c>
      <c r="B166" s="76">
        <v>94947.566000000006</v>
      </c>
      <c r="C166" s="76">
        <v>452838.32900000003</v>
      </c>
      <c r="D166" s="76">
        <v>139558.66400000014</v>
      </c>
      <c r="E166" s="76">
        <v>592396.99300000013</v>
      </c>
      <c r="F166" s="76">
        <v>151266.54100000006</v>
      </c>
      <c r="G166" s="76">
        <v>663373.87800000003</v>
      </c>
      <c r="H166" s="77">
        <f>H167+H168</f>
        <v>100</v>
      </c>
      <c r="I166" s="77">
        <f>I167+I168</f>
        <v>100</v>
      </c>
      <c r="J166" s="78">
        <f t="shared" ref="J166:J171" si="44">D166/B166*100</f>
        <v>146.98498326960811</v>
      </c>
      <c r="K166" s="78">
        <f t="shared" ref="K166:L171" si="45">D166/F166*100</f>
        <v>92.260101326703889</v>
      </c>
      <c r="L166" s="78">
        <f t="shared" si="45"/>
        <v>89.300621059426177</v>
      </c>
    </row>
    <row r="167" spans="1:12" s="9" customFormat="1" x14ac:dyDescent="0.2">
      <c r="A167" s="17" t="s">
        <v>281</v>
      </c>
      <c r="B167" s="76">
        <v>79888.017000000007</v>
      </c>
      <c r="C167" s="76">
        <v>397009.63</v>
      </c>
      <c r="D167" s="76">
        <v>124922.76000000013</v>
      </c>
      <c r="E167" s="76">
        <v>521932.39000000013</v>
      </c>
      <c r="F167" s="76">
        <v>135825.37000000005</v>
      </c>
      <c r="G167" s="76">
        <v>586451.51</v>
      </c>
      <c r="H167" s="77">
        <f>D167/D166*100</f>
        <v>89.512722764385316</v>
      </c>
      <c r="I167" s="77">
        <f>E167/E166*100</f>
        <v>88.105172066597575</v>
      </c>
      <c r="J167" s="78">
        <f t="shared" si="44"/>
        <v>156.37233804414009</v>
      </c>
      <c r="K167" s="78">
        <f t="shared" si="45"/>
        <v>91.973068065266503</v>
      </c>
      <c r="L167" s="78">
        <f t="shared" si="45"/>
        <v>88.998387948562041</v>
      </c>
    </row>
    <row r="168" spans="1:12" s="9" customFormat="1" x14ac:dyDescent="0.2">
      <c r="A168" s="17" t="s">
        <v>277</v>
      </c>
      <c r="B168" s="76">
        <v>15059.549000000001</v>
      </c>
      <c r="C168" s="76">
        <v>55828.699000000001</v>
      </c>
      <c r="D168" s="76">
        <v>14635.904</v>
      </c>
      <c r="E168" s="76">
        <v>70464.603000000003</v>
      </c>
      <c r="F168" s="76">
        <v>15441.171</v>
      </c>
      <c r="G168" s="76">
        <v>76922.368000000002</v>
      </c>
      <c r="H168" s="77">
        <f>D168/D166*100</f>
        <v>10.487277235614686</v>
      </c>
      <c r="I168" s="77">
        <f>E168/E166*100</f>
        <v>11.894827933402421</v>
      </c>
      <c r="J168" s="78">
        <f t="shared" si="44"/>
        <v>97.186867946709427</v>
      </c>
      <c r="K168" s="78">
        <f t="shared" si="45"/>
        <v>94.784935676186734</v>
      </c>
      <c r="L168" s="78">
        <f t="shared" si="45"/>
        <v>91.604828130096053</v>
      </c>
    </row>
    <row r="169" spans="1:12" s="9" customFormat="1" x14ac:dyDescent="0.2">
      <c r="A169" s="13" t="s">
        <v>276</v>
      </c>
      <c r="B169" s="76">
        <v>94947.566000000006</v>
      </c>
      <c r="C169" s="76">
        <v>452838.32900000003</v>
      </c>
      <c r="D169" s="76">
        <v>139558.66400000014</v>
      </c>
      <c r="E169" s="76">
        <v>592396.99300000013</v>
      </c>
      <c r="F169" s="76">
        <v>151266.54100000006</v>
      </c>
      <c r="G169" s="76">
        <v>663373.87800000003</v>
      </c>
      <c r="H169" s="77">
        <f>H170+H171</f>
        <v>100</v>
      </c>
      <c r="I169" s="77">
        <f>I170+I171</f>
        <v>99.999999999999986</v>
      </c>
      <c r="J169" s="78">
        <f t="shared" si="44"/>
        <v>146.98498326960811</v>
      </c>
      <c r="K169" s="78">
        <f t="shared" si="45"/>
        <v>92.260101326703889</v>
      </c>
      <c r="L169" s="78">
        <f t="shared" si="45"/>
        <v>89.300621059426177</v>
      </c>
    </row>
    <row r="170" spans="1:12" s="9" customFormat="1" x14ac:dyDescent="0.2">
      <c r="A170" s="17" t="s">
        <v>278</v>
      </c>
      <c r="B170" s="76">
        <v>6163.8320000000003</v>
      </c>
      <c r="C170" s="76">
        <v>27362.585999999999</v>
      </c>
      <c r="D170" s="76">
        <v>5759.2969999999996</v>
      </c>
      <c r="E170" s="76">
        <v>33121.883000000002</v>
      </c>
      <c r="F170" s="76">
        <v>5285.0050000000001</v>
      </c>
      <c r="G170" s="76">
        <v>29824.603999999999</v>
      </c>
      <c r="H170" s="77">
        <f>D170/D169*100</f>
        <v>4.1267928732823016</v>
      </c>
      <c r="I170" s="77">
        <f>E170/E169*100</f>
        <v>5.5911632556176727</v>
      </c>
      <c r="J170" s="78">
        <f t="shared" si="44"/>
        <v>93.43695610133436</v>
      </c>
      <c r="K170" s="78">
        <f t="shared" si="45"/>
        <v>108.97429614541518</v>
      </c>
      <c r="L170" s="78">
        <f t="shared" si="45"/>
        <v>111.05556673946116</v>
      </c>
    </row>
    <row r="171" spans="1:12" s="9" customFormat="1" x14ac:dyDescent="0.2">
      <c r="A171" s="17" t="s">
        <v>282</v>
      </c>
      <c r="B171" s="76">
        <v>88783.734000000011</v>
      </c>
      <c r="C171" s="76">
        <v>425475.74300000002</v>
      </c>
      <c r="D171" s="76">
        <v>133799.36700000014</v>
      </c>
      <c r="E171" s="76">
        <v>559275.1100000001</v>
      </c>
      <c r="F171" s="76">
        <v>145981.53600000005</v>
      </c>
      <c r="G171" s="76">
        <v>633549.27399999998</v>
      </c>
      <c r="H171" s="77">
        <f>D171/D169*100</f>
        <v>95.873207126717702</v>
      </c>
      <c r="I171" s="77">
        <f>E171/E169*100</f>
        <v>94.408836744382313</v>
      </c>
      <c r="J171" s="78">
        <f t="shared" si="44"/>
        <v>150.70256788253593</v>
      </c>
      <c r="K171" s="78">
        <f t="shared" si="45"/>
        <v>91.654993272573932</v>
      </c>
      <c r="L171" s="78">
        <f t="shared" si="45"/>
        <v>88.276497654071989</v>
      </c>
    </row>
    <row r="172" spans="1:12" s="9" customFormat="1" ht="45" x14ac:dyDescent="0.2">
      <c r="A172" s="11" t="s">
        <v>306</v>
      </c>
      <c r="B172" s="76"/>
      <c r="C172" s="76"/>
      <c r="D172" s="76"/>
      <c r="E172" s="76"/>
      <c r="F172" s="76"/>
      <c r="G172" s="76"/>
      <c r="H172" s="79"/>
      <c r="I172" s="79"/>
      <c r="J172" s="79"/>
      <c r="K172" s="79"/>
      <c r="L172" s="79"/>
    </row>
    <row r="173" spans="1:12" s="9" customFormat="1" x14ac:dyDescent="0.2">
      <c r="A173" s="13" t="s">
        <v>275</v>
      </c>
      <c r="B173" s="76">
        <v>43164.336000000025</v>
      </c>
      <c r="C173" s="76">
        <v>196984.21200000003</v>
      </c>
      <c r="D173" s="76">
        <v>42336.729999999996</v>
      </c>
      <c r="E173" s="76">
        <v>239320.94200000004</v>
      </c>
      <c r="F173" s="76">
        <v>42176.754000000052</v>
      </c>
      <c r="G173" s="76">
        <v>231547.34500000006</v>
      </c>
      <c r="H173" s="77">
        <f>H174+H175</f>
        <v>100</v>
      </c>
      <c r="I173" s="77">
        <f>I174+I175</f>
        <v>100</v>
      </c>
      <c r="J173" s="78">
        <f t="shared" ref="J173:J178" si="46">D173/B173*100</f>
        <v>98.082662501746739</v>
      </c>
      <c r="K173" s="78">
        <f t="shared" ref="K173:L178" si="47">D173/F173*100</f>
        <v>100.3792989854078</v>
      </c>
      <c r="L173" s="78">
        <f t="shared" si="47"/>
        <v>103.35723866753904</v>
      </c>
    </row>
    <row r="174" spans="1:12" s="9" customFormat="1" x14ac:dyDescent="0.2">
      <c r="A174" s="17" t="s">
        <v>281</v>
      </c>
      <c r="B174" s="76">
        <v>29837.200000000026</v>
      </c>
      <c r="C174" s="76">
        <v>148587.19000000003</v>
      </c>
      <c r="D174" s="76">
        <v>30016.03</v>
      </c>
      <c r="E174" s="76">
        <v>178603.22000000003</v>
      </c>
      <c r="F174" s="76">
        <v>28667.650000000052</v>
      </c>
      <c r="G174" s="76">
        <v>165212.15000000005</v>
      </c>
      <c r="H174" s="77">
        <f>D174/D173*100</f>
        <v>70.89831926084041</v>
      </c>
      <c r="I174" s="77">
        <f>E174/E173*100</f>
        <v>74.629164713884506</v>
      </c>
      <c r="J174" s="78">
        <f t="shared" si="46"/>
        <v>100.59935248615812</v>
      </c>
      <c r="K174" s="78">
        <f t="shared" si="47"/>
        <v>104.70348982215125</v>
      </c>
      <c r="L174" s="78">
        <f t="shared" si="47"/>
        <v>108.10537844825576</v>
      </c>
    </row>
    <row r="175" spans="1:12" s="9" customFormat="1" x14ac:dyDescent="0.2">
      <c r="A175" s="17" t="s">
        <v>277</v>
      </c>
      <c r="B175" s="76">
        <v>13327.136</v>
      </c>
      <c r="C175" s="76">
        <v>48397.021999999997</v>
      </c>
      <c r="D175" s="76">
        <v>12320.7</v>
      </c>
      <c r="E175" s="76">
        <v>60717.722000000002</v>
      </c>
      <c r="F175" s="76">
        <v>13509.103999999999</v>
      </c>
      <c r="G175" s="76">
        <v>66335.195000000007</v>
      </c>
      <c r="H175" s="77">
        <f>D175/D173*100</f>
        <v>29.101680739159598</v>
      </c>
      <c r="I175" s="77">
        <f>E175/E173*100</f>
        <v>25.370835286115494</v>
      </c>
      <c r="J175" s="78">
        <f t="shared" si="46"/>
        <v>92.448219932624681</v>
      </c>
      <c r="K175" s="78">
        <f t="shared" si="47"/>
        <v>91.20293988409594</v>
      </c>
      <c r="L175" s="78">
        <f t="shared" si="47"/>
        <v>91.531685404708611</v>
      </c>
    </row>
    <row r="176" spans="1:12" s="9" customFormat="1" x14ac:dyDescent="0.2">
      <c r="A176" s="13" t="s">
        <v>276</v>
      </c>
      <c r="B176" s="76">
        <v>43164.336000000025</v>
      </c>
      <c r="C176" s="76">
        <v>196984.21200000003</v>
      </c>
      <c r="D176" s="76">
        <v>42336.729999999996</v>
      </c>
      <c r="E176" s="76">
        <v>239320.94200000004</v>
      </c>
      <c r="F176" s="76">
        <v>42176.754000000052</v>
      </c>
      <c r="G176" s="76">
        <v>231547.34500000006</v>
      </c>
      <c r="H176" s="77">
        <f>H177+H178</f>
        <v>100</v>
      </c>
      <c r="I176" s="77">
        <f>I177+I178</f>
        <v>100</v>
      </c>
      <c r="J176" s="78">
        <f t="shared" si="46"/>
        <v>98.082662501746739</v>
      </c>
      <c r="K176" s="78">
        <f t="shared" si="47"/>
        <v>100.3792989854078</v>
      </c>
      <c r="L176" s="78">
        <f t="shared" si="47"/>
        <v>103.35723866753904</v>
      </c>
    </row>
    <row r="177" spans="1:12" s="9" customFormat="1" x14ac:dyDescent="0.2">
      <c r="A177" s="17" t="s">
        <v>278</v>
      </c>
      <c r="B177" s="76">
        <v>3931.1660000000002</v>
      </c>
      <c r="C177" s="76">
        <v>18861.21</v>
      </c>
      <c r="D177" s="76">
        <v>3470.078</v>
      </c>
      <c r="E177" s="76">
        <v>22331.288</v>
      </c>
      <c r="F177" s="76">
        <v>3208.721</v>
      </c>
      <c r="G177" s="76">
        <v>17378.016</v>
      </c>
      <c r="H177" s="77">
        <f>D177/D176*100</f>
        <v>8.1963769993572964</v>
      </c>
      <c r="I177" s="77">
        <f>E177/E176*100</f>
        <v>9.3311048391243574</v>
      </c>
      <c r="J177" s="78">
        <f t="shared" si="46"/>
        <v>88.270960829433292</v>
      </c>
      <c r="K177" s="78">
        <f t="shared" si="47"/>
        <v>108.14520801278763</v>
      </c>
      <c r="L177" s="78">
        <f t="shared" si="47"/>
        <v>128.50309264302669</v>
      </c>
    </row>
    <row r="178" spans="1:12" s="9" customFormat="1" x14ac:dyDescent="0.2">
      <c r="A178" s="17" t="s">
        <v>282</v>
      </c>
      <c r="B178" s="76">
        <v>39233.170000000027</v>
      </c>
      <c r="C178" s="76">
        <v>178123.00200000004</v>
      </c>
      <c r="D178" s="76">
        <v>38866.651999999995</v>
      </c>
      <c r="E178" s="76">
        <v>216989.65400000004</v>
      </c>
      <c r="F178" s="76">
        <v>38968.033000000054</v>
      </c>
      <c r="G178" s="76">
        <v>214169.32900000006</v>
      </c>
      <c r="H178" s="77">
        <f>D178/D176*100</f>
        <v>91.803623000642702</v>
      </c>
      <c r="I178" s="77">
        <f>E178/E176*100</f>
        <v>90.668895160875635</v>
      </c>
      <c r="J178" s="78">
        <f t="shared" si="46"/>
        <v>99.065795601018138</v>
      </c>
      <c r="K178" s="78">
        <f t="shared" si="47"/>
        <v>99.739835469755278</v>
      </c>
      <c r="L178" s="78">
        <f t="shared" si="47"/>
        <v>101.31686689834099</v>
      </c>
    </row>
    <row r="179" spans="1:12" s="9" customFormat="1" ht="22.5" x14ac:dyDescent="0.2">
      <c r="A179" s="11" t="s">
        <v>307</v>
      </c>
      <c r="B179" s="76"/>
      <c r="C179" s="76"/>
      <c r="D179" s="76"/>
      <c r="E179" s="76"/>
      <c r="F179" s="76"/>
      <c r="G179" s="76"/>
      <c r="H179" s="79"/>
      <c r="I179" s="79"/>
      <c r="J179" s="79"/>
      <c r="K179" s="79"/>
      <c r="L179" s="79"/>
    </row>
    <row r="180" spans="1:12" s="9" customFormat="1" x14ac:dyDescent="0.2">
      <c r="A180" s="13" t="s">
        <v>275</v>
      </c>
      <c r="B180" s="76">
        <v>54.787999999999997</v>
      </c>
      <c r="C180" s="76">
        <v>385.36799999999999</v>
      </c>
      <c r="D180" s="76">
        <v>39.305</v>
      </c>
      <c r="E180" s="76">
        <v>424.67399999999998</v>
      </c>
      <c r="F180" s="76">
        <v>148.215</v>
      </c>
      <c r="G180" s="76">
        <v>820.47</v>
      </c>
      <c r="H180" s="77">
        <f>H181+H182</f>
        <v>100.00254420557181</v>
      </c>
      <c r="I180" s="77">
        <f>I181+I182</f>
        <v>100.00000000000001</v>
      </c>
      <c r="J180" s="78">
        <f t="shared" ref="J180:J185" si="48">D180/B180*100</f>
        <v>71.740162079287444</v>
      </c>
      <c r="K180" s="78">
        <f t="shared" ref="K180:L185" si="49">D180/F180*100</f>
        <v>26.518908342610398</v>
      </c>
      <c r="L180" s="78">
        <f t="shared" si="49"/>
        <v>51.759844966909206</v>
      </c>
    </row>
    <row r="181" spans="1:12" s="9" customFormat="1" x14ac:dyDescent="0.2">
      <c r="A181" s="17" t="s">
        <v>281</v>
      </c>
      <c r="B181" s="76">
        <v>7.6669999999999998</v>
      </c>
      <c r="C181" s="76">
        <v>41</v>
      </c>
      <c r="D181" s="76">
        <v>8.6669999999999998</v>
      </c>
      <c r="E181" s="76">
        <v>49.667000000000002</v>
      </c>
      <c r="F181" s="76">
        <v>6.6669999999999998</v>
      </c>
      <c r="G181" s="76">
        <v>72</v>
      </c>
      <c r="H181" s="77">
        <f>D181/D180*100</f>
        <v>22.050629690879024</v>
      </c>
      <c r="I181" s="77">
        <f>E181/E180*100</f>
        <v>11.695323942600679</v>
      </c>
      <c r="J181" s="78">
        <f t="shared" si="48"/>
        <v>113.04291117777487</v>
      </c>
      <c r="K181" s="78">
        <f t="shared" si="49"/>
        <v>129.99850007499626</v>
      </c>
      <c r="L181" s="78">
        <f t="shared" si="49"/>
        <v>68.981944444444437</v>
      </c>
    </row>
    <row r="182" spans="1:12" s="9" customFormat="1" x14ac:dyDescent="0.2">
      <c r="A182" s="17" t="s">
        <v>277</v>
      </c>
      <c r="B182" s="76">
        <v>47.121000000000002</v>
      </c>
      <c r="C182" s="76">
        <v>344.36799999999999</v>
      </c>
      <c r="D182" s="76">
        <v>30.638999999999999</v>
      </c>
      <c r="E182" s="76">
        <v>375.00700000000001</v>
      </c>
      <c r="F182" s="76">
        <v>141.54900000000001</v>
      </c>
      <c r="G182" s="76">
        <v>748.47</v>
      </c>
      <c r="H182" s="77">
        <f>D182/D180*100</f>
        <v>77.951914514692788</v>
      </c>
      <c r="I182" s="77">
        <f>E182/E180*100</f>
        <v>88.304676057399334</v>
      </c>
      <c r="J182" s="78">
        <f t="shared" si="48"/>
        <v>65.021964729101668</v>
      </c>
      <c r="K182" s="78">
        <f t="shared" si="49"/>
        <v>21.645507915986688</v>
      </c>
      <c r="L182" s="78">
        <f t="shared" si="49"/>
        <v>50.10314374657635</v>
      </c>
    </row>
    <row r="183" spans="1:12" s="9" customFormat="1" x14ac:dyDescent="0.2">
      <c r="A183" s="13" t="s">
        <v>276</v>
      </c>
      <c r="B183" s="76">
        <v>54.787999999999997</v>
      </c>
      <c r="C183" s="76">
        <v>385.36799999999999</v>
      </c>
      <c r="D183" s="76">
        <v>39.305</v>
      </c>
      <c r="E183" s="76">
        <v>424.67399999999998</v>
      </c>
      <c r="F183" s="76">
        <v>148.215</v>
      </c>
      <c r="G183" s="76">
        <v>820.47</v>
      </c>
      <c r="H183" s="77">
        <f>H184+H185</f>
        <v>100.00000000000001</v>
      </c>
      <c r="I183" s="77">
        <f>I184+I185</f>
        <v>100.00000000000001</v>
      </c>
      <c r="J183" s="78">
        <f t="shared" si="48"/>
        <v>71.740162079287444</v>
      </c>
      <c r="K183" s="78">
        <f t="shared" si="49"/>
        <v>26.518908342610398</v>
      </c>
      <c r="L183" s="78">
        <f t="shared" si="49"/>
        <v>51.759844966909206</v>
      </c>
    </row>
    <row r="184" spans="1:12" s="9" customFormat="1" x14ac:dyDescent="0.2">
      <c r="A184" s="17" t="s">
        <v>278</v>
      </c>
      <c r="B184" s="76">
        <v>0</v>
      </c>
      <c r="C184" s="76">
        <v>29.446999999999999</v>
      </c>
      <c r="D184" s="76">
        <v>5.7560000000000002</v>
      </c>
      <c r="E184" s="76">
        <v>35.203000000000003</v>
      </c>
      <c r="F184" s="76">
        <v>0</v>
      </c>
      <c r="G184" s="76">
        <v>0</v>
      </c>
      <c r="H184" s="77">
        <f>D184/D183*100</f>
        <v>14.644447271339525</v>
      </c>
      <c r="I184" s="77">
        <f>E184/E183*100</f>
        <v>8.2894172942068511</v>
      </c>
      <c r="J184" s="78">
        <v>0</v>
      </c>
      <c r="K184" s="78">
        <v>0</v>
      </c>
      <c r="L184" s="78">
        <v>0</v>
      </c>
    </row>
    <row r="185" spans="1:12" s="9" customFormat="1" x14ac:dyDescent="0.2">
      <c r="A185" s="17" t="s">
        <v>282</v>
      </c>
      <c r="B185" s="76">
        <v>54.787999999999997</v>
      </c>
      <c r="C185" s="76">
        <v>355.92099999999999</v>
      </c>
      <c r="D185" s="76">
        <v>33.548999999999999</v>
      </c>
      <c r="E185" s="76">
        <v>389.471</v>
      </c>
      <c r="F185" s="76">
        <v>148.215</v>
      </c>
      <c r="G185" s="76">
        <v>820.47</v>
      </c>
      <c r="H185" s="77">
        <f>D185/D183*100</f>
        <v>85.355552728660484</v>
      </c>
      <c r="I185" s="77">
        <f>E185/E183*100</f>
        <v>91.710582705793158</v>
      </c>
      <c r="J185" s="78">
        <f t="shared" si="48"/>
        <v>61.234211871212672</v>
      </c>
      <c r="K185" s="78">
        <f t="shared" si="49"/>
        <v>22.635360793441958</v>
      </c>
      <c r="L185" s="78">
        <f t="shared" si="49"/>
        <v>47.469255426767582</v>
      </c>
    </row>
    <row r="186" spans="1:12" s="9" customFormat="1" ht="67.5" x14ac:dyDescent="0.2">
      <c r="A186" s="11" t="s">
        <v>308</v>
      </c>
      <c r="B186" s="76"/>
      <c r="C186" s="76"/>
      <c r="D186" s="76"/>
      <c r="E186" s="76"/>
      <c r="F186" s="76"/>
      <c r="G186" s="76"/>
      <c r="H186" s="79"/>
      <c r="I186" s="79"/>
      <c r="J186" s="79"/>
      <c r="K186" s="79"/>
      <c r="L186" s="79"/>
    </row>
    <row r="187" spans="1:12" s="9" customFormat="1" x14ac:dyDescent="0.2">
      <c r="A187" s="13" t="s">
        <v>275</v>
      </c>
      <c r="B187" s="76">
        <v>16.751000000000001</v>
      </c>
      <c r="C187" s="76">
        <v>78.97</v>
      </c>
      <c r="D187" s="76">
        <v>14.617000000000001</v>
      </c>
      <c r="E187" s="76">
        <v>93.587000000000003</v>
      </c>
      <c r="F187" s="76">
        <v>35.901000000000003</v>
      </c>
      <c r="G187" s="76">
        <v>151.34100000000001</v>
      </c>
      <c r="H187" s="77">
        <f>H188+H189</f>
        <v>100</v>
      </c>
      <c r="I187" s="77">
        <f>I188+I189</f>
        <v>99.999999999999986</v>
      </c>
      <c r="J187" s="78">
        <f t="shared" ref="J187:J192" si="50">D187/B187*100</f>
        <v>87.26046206196645</v>
      </c>
      <c r="K187" s="78">
        <f t="shared" ref="K187:L192" si="51">D187/F187*100</f>
        <v>40.714743321913041</v>
      </c>
      <c r="L187" s="78">
        <f t="shared" si="51"/>
        <v>61.838497168645645</v>
      </c>
    </row>
    <row r="188" spans="1:12" s="9" customFormat="1" x14ac:dyDescent="0.2">
      <c r="A188" s="17" t="s">
        <v>281</v>
      </c>
      <c r="B188" s="76">
        <v>11.75</v>
      </c>
      <c r="C188" s="76">
        <v>47.417999999999999</v>
      </c>
      <c r="D188" s="76">
        <v>10.75</v>
      </c>
      <c r="E188" s="76">
        <v>58.168999999999997</v>
      </c>
      <c r="F188" s="76">
        <v>8.4169999999999998</v>
      </c>
      <c r="G188" s="76">
        <v>54.502000000000002</v>
      </c>
      <c r="H188" s="77">
        <f>D188/D187*100</f>
        <v>73.544502975986859</v>
      </c>
      <c r="I188" s="77">
        <f>E188/E187*100</f>
        <v>62.155000160278661</v>
      </c>
      <c r="J188" s="78">
        <f t="shared" si="50"/>
        <v>91.489361702127653</v>
      </c>
      <c r="K188" s="78">
        <f t="shared" si="51"/>
        <v>127.71771414993466</v>
      </c>
      <c r="L188" s="78">
        <f t="shared" si="51"/>
        <v>106.72819346079041</v>
      </c>
    </row>
    <row r="189" spans="1:12" s="9" customFormat="1" x14ac:dyDescent="0.2">
      <c r="A189" s="17" t="s">
        <v>277</v>
      </c>
      <c r="B189" s="76">
        <v>5.0010000000000003</v>
      </c>
      <c r="C189" s="76">
        <v>31.550999999999998</v>
      </c>
      <c r="D189" s="76">
        <v>3.867</v>
      </c>
      <c r="E189" s="76">
        <v>35.417999999999999</v>
      </c>
      <c r="F189" s="76">
        <v>27.484000000000002</v>
      </c>
      <c r="G189" s="76">
        <v>96.838999999999999</v>
      </c>
      <c r="H189" s="77">
        <f>D189/D187*100</f>
        <v>26.455497024013138</v>
      </c>
      <c r="I189" s="77">
        <f>E189/E187*100</f>
        <v>37.844999839721325</v>
      </c>
      <c r="J189" s="78">
        <f t="shared" si="50"/>
        <v>77.324535092981392</v>
      </c>
      <c r="K189" s="78">
        <f t="shared" si="51"/>
        <v>14.070004366176683</v>
      </c>
      <c r="L189" s="78">
        <f t="shared" si="51"/>
        <v>36.574107539317836</v>
      </c>
    </row>
    <row r="190" spans="1:12" s="9" customFormat="1" x14ac:dyDescent="0.2">
      <c r="A190" s="13" t="s">
        <v>276</v>
      </c>
      <c r="B190" s="76">
        <v>16.751000000000001</v>
      </c>
      <c r="C190" s="76">
        <v>78.97</v>
      </c>
      <c r="D190" s="76">
        <v>14.617000000000001</v>
      </c>
      <c r="E190" s="76">
        <v>93.587000000000003</v>
      </c>
      <c r="F190" s="76">
        <v>35.901000000000003</v>
      </c>
      <c r="G190" s="76">
        <v>151.34100000000001</v>
      </c>
      <c r="H190" s="77">
        <f>H191+H192</f>
        <v>99.999999999999986</v>
      </c>
      <c r="I190" s="77">
        <f>I191+I192</f>
        <v>99.999999999999986</v>
      </c>
      <c r="J190" s="78">
        <f t="shared" si="50"/>
        <v>87.26046206196645</v>
      </c>
      <c r="K190" s="78">
        <f t="shared" si="51"/>
        <v>40.714743321913041</v>
      </c>
      <c r="L190" s="78">
        <f t="shared" si="51"/>
        <v>61.838497168645645</v>
      </c>
    </row>
    <row r="191" spans="1:12" s="9" customFormat="1" x14ac:dyDescent="0.2">
      <c r="A191" s="17" t="s">
        <v>278</v>
      </c>
      <c r="B191" s="76">
        <v>0</v>
      </c>
      <c r="C191" s="76">
        <v>0</v>
      </c>
      <c r="D191" s="76">
        <v>0.1</v>
      </c>
      <c r="E191" s="76">
        <v>0.1</v>
      </c>
      <c r="F191" s="76">
        <v>0</v>
      </c>
      <c r="G191" s="76">
        <v>0</v>
      </c>
      <c r="H191" s="77">
        <f>D191/D190*100</f>
        <v>0.68413491140452898</v>
      </c>
      <c r="I191" s="77">
        <f>E191/E190*100</f>
        <v>0.10685244745530897</v>
      </c>
      <c r="J191" s="78">
        <v>0</v>
      </c>
      <c r="K191" s="78">
        <v>0</v>
      </c>
      <c r="L191" s="78">
        <v>0</v>
      </c>
    </row>
    <row r="192" spans="1:12" s="9" customFormat="1" x14ac:dyDescent="0.2">
      <c r="A192" s="17" t="s">
        <v>282</v>
      </c>
      <c r="B192" s="76">
        <v>16.751000000000001</v>
      </c>
      <c r="C192" s="76">
        <v>78.97</v>
      </c>
      <c r="D192" s="76">
        <v>14.516999999999999</v>
      </c>
      <c r="E192" s="76">
        <v>93.486999999999995</v>
      </c>
      <c r="F192" s="76">
        <v>35.901000000000003</v>
      </c>
      <c r="G192" s="76">
        <v>151.34100000000001</v>
      </c>
      <c r="H192" s="77">
        <f>D192/D190*100</f>
        <v>99.315865088595459</v>
      </c>
      <c r="I192" s="77">
        <f>E192/E190*100</f>
        <v>99.893147552544676</v>
      </c>
      <c r="J192" s="78">
        <f t="shared" si="50"/>
        <v>86.663482777147621</v>
      </c>
      <c r="K192" s="78">
        <f t="shared" si="51"/>
        <v>40.436199548759085</v>
      </c>
      <c r="L192" s="78">
        <f t="shared" si="51"/>
        <v>61.772421220951358</v>
      </c>
    </row>
    <row r="193" spans="1:12" s="9" customFormat="1" ht="56.25" x14ac:dyDescent="0.2">
      <c r="A193" s="11" t="s">
        <v>309</v>
      </c>
      <c r="B193" s="76"/>
      <c r="C193" s="76"/>
      <c r="D193" s="76"/>
      <c r="E193" s="76"/>
      <c r="F193" s="76"/>
      <c r="G193" s="76"/>
      <c r="H193" s="79"/>
      <c r="I193" s="79"/>
      <c r="J193" s="79"/>
      <c r="K193" s="79"/>
      <c r="L193" s="79"/>
    </row>
    <row r="194" spans="1:12" s="9" customFormat="1" x14ac:dyDescent="0.2">
      <c r="A194" s="13" t="s">
        <v>275</v>
      </c>
      <c r="B194" s="76">
        <v>15310.29</v>
      </c>
      <c r="C194" s="76">
        <v>70819.539999999994</v>
      </c>
      <c r="D194" s="76">
        <v>17102.863000000001</v>
      </c>
      <c r="E194" s="76">
        <v>87922.403000000006</v>
      </c>
      <c r="F194" s="76">
        <v>14228.839</v>
      </c>
      <c r="G194" s="76">
        <v>81950.047999999995</v>
      </c>
      <c r="H194" s="77">
        <f>H195+H196</f>
        <v>100</v>
      </c>
      <c r="I194" s="77">
        <f>I195+I196</f>
        <v>100</v>
      </c>
      <c r="J194" s="78">
        <f t="shared" ref="J194:J199" si="52">D194/B194*100</f>
        <v>111.70828900040431</v>
      </c>
      <c r="K194" s="78">
        <f t="shared" ref="K194:L199" si="53">D194/F194*100</f>
        <v>120.19858401658774</v>
      </c>
      <c r="L194" s="78">
        <f t="shared" si="53"/>
        <v>107.28779927011149</v>
      </c>
    </row>
    <row r="195" spans="1:12" s="9" customFormat="1" x14ac:dyDescent="0.2">
      <c r="A195" s="17" t="s">
        <v>281</v>
      </c>
      <c r="B195" s="76">
        <v>9808.1640000000007</v>
      </c>
      <c r="C195" s="76">
        <v>45211.82</v>
      </c>
      <c r="D195" s="76">
        <v>9379.1640000000007</v>
      </c>
      <c r="E195" s="76">
        <v>54590.983999999997</v>
      </c>
      <c r="F195" s="76">
        <v>9252.1640000000007</v>
      </c>
      <c r="G195" s="76">
        <v>54089.983999999997</v>
      </c>
      <c r="H195" s="77">
        <f>D195/D194*100</f>
        <v>54.839730634572703</v>
      </c>
      <c r="I195" s="77">
        <f>E195/E194*100</f>
        <v>62.089959028986044</v>
      </c>
      <c r="J195" s="78">
        <f t="shared" si="52"/>
        <v>95.626092712152854</v>
      </c>
      <c r="K195" s="78">
        <f t="shared" si="53"/>
        <v>101.37265184663826</v>
      </c>
      <c r="L195" s="78">
        <f t="shared" si="53"/>
        <v>100.92623432833703</v>
      </c>
    </row>
    <row r="196" spans="1:12" s="9" customFormat="1" x14ac:dyDescent="0.2">
      <c r="A196" s="17" t="s">
        <v>277</v>
      </c>
      <c r="B196" s="76">
        <v>5502.1260000000002</v>
      </c>
      <c r="C196" s="76">
        <v>25607.72</v>
      </c>
      <c r="D196" s="76">
        <v>7723.6989999999996</v>
      </c>
      <c r="E196" s="76">
        <v>33331.419000000002</v>
      </c>
      <c r="F196" s="76">
        <v>4976.6750000000002</v>
      </c>
      <c r="G196" s="76">
        <v>27860.063999999998</v>
      </c>
      <c r="H196" s="77">
        <f>D196/D194*100</f>
        <v>45.16026936542729</v>
      </c>
      <c r="I196" s="77">
        <f>E196/E194*100</f>
        <v>37.910040971013956</v>
      </c>
      <c r="J196" s="78">
        <f t="shared" si="52"/>
        <v>140.37662896124152</v>
      </c>
      <c r="K196" s="78">
        <f t="shared" si="53"/>
        <v>155.19797857002916</v>
      </c>
      <c r="L196" s="78">
        <f t="shared" si="53"/>
        <v>119.63870219393611</v>
      </c>
    </row>
    <row r="197" spans="1:12" s="9" customFormat="1" x14ac:dyDescent="0.2">
      <c r="A197" s="13" t="s">
        <v>276</v>
      </c>
      <c r="B197" s="76">
        <v>15310.29</v>
      </c>
      <c r="C197" s="76">
        <v>70819.539999999994</v>
      </c>
      <c r="D197" s="76">
        <v>17102.863000000001</v>
      </c>
      <c r="E197" s="76">
        <v>87922.403000000006</v>
      </c>
      <c r="F197" s="76">
        <v>14228.839</v>
      </c>
      <c r="G197" s="76">
        <v>81950.047999999995</v>
      </c>
      <c r="H197" s="77">
        <f>H198+H199</f>
        <v>100.00000584697425</v>
      </c>
      <c r="I197" s="77">
        <f>I198+I199</f>
        <v>100</v>
      </c>
      <c r="J197" s="78">
        <f t="shared" si="52"/>
        <v>111.70828900040431</v>
      </c>
      <c r="K197" s="78">
        <f t="shared" si="53"/>
        <v>120.19858401658774</v>
      </c>
      <c r="L197" s="78">
        <f t="shared" si="53"/>
        <v>107.28779927011149</v>
      </c>
    </row>
    <row r="198" spans="1:12" s="9" customFormat="1" x14ac:dyDescent="0.2">
      <c r="A198" s="17" t="s">
        <v>278</v>
      </c>
      <c r="B198" s="76">
        <v>77.241</v>
      </c>
      <c r="C198" s="76">
        <v>255.21199999999999</v>
      </c>
      <c r="D198" s="76">
        <v>50.087000000000003</v>
      </c>
      <c r="E198" s="76">
        <v>305.29899999999998</v>
      </c>
      <c r="F198" s="76">
        <v>40.904000000000003</v>
      </c>
      <c r="G198" s="76">
        <v>401.55099999999999</v>
      </c>
      <c r="H198" s="77">
        <f>D198/D197*100</f>
        <v>0.29285740054165199</v>
      </c>
      <c r="I198" s="77">
        <f>E198/E197*100</f>
        <v>0.34723686976571827</v>
      </c>
      <c r="J198" s="78">
        <f t="shared" si="52"/>
        <v>64.845095221449753</v>
      </c>
      <c r="K198" s="78">
        <f t="shared" si="53"/>
        <v>122.45012712693135</v>
      </c>
      <c r="L198" s="78">
        <f t="shared" si="53"/>
        <v>76.029943892556602</v>
      </c>
    </row>
    <row r="199" spans="1:12" s="9" customFormat="1" x14ac:dyDescent="0.2">
      <c r="A199" s="17" t="s">
        <v>282</v>
      </c>
      <c r="B199" s="76">
        <v>15233.05</v>
      </c>
      <c r="C199" s="76">
        <v>70564.327999999994</v>
      </c>
      <c r="D199" s="76">
        <v>17052.776999999998</v>
      </c>
      <c r="E199" s="76">
        <v>87617.104000000007</v>
      </c>
      <c r="F199" s="76">
        <v>14187.934999999999</v>
      </c>
      <c r="G199" s="76">
        <v>81548.495999999999</v>
      </c>
      <c r="H199" s="77">
        <f>D199/D197*100</f>
        <v>99.707148446432598</v>
      </c>
      <c r="I199" s="77">
        <f>E199/E197*100</f>
        <v>99.652763130234277</v>
      </c>
      <c r="J199" s="78">
        <f t="shared" si="52"/>
        <v>111.94591365484916</v>
      </c>
      <c r="K199" s="78">
        <f t="shared" si="53"/>
        <v>120.19209983693891</v>
      </c>
      <c r="L199" s="78">
        <f t="shared" si="53"/>
        <v>107.44171664428981</v>
      </c>
    </row>
    <row r="200" spans="1:12" s="9" customFormat="1" ht="33.75" x14ac:dyDescent="0.2">
      <c r="A200" s="11" t="s">
        <v>310</v>
      </c>
      <c r="B200" s="76"/>
      <c r="C200" s="76"/>
      <c r="D200" s="76"/>
      <c r="E200" s="76"/>
      <c r="F200" s="76"/>
      <c r="G200" s="76"/>
      <c r="H200" s="79"/>
      <c r="I200" s="79"/>
      <c r="J200" s="79"/>
      <c r="K200" s="79"/>
      <c r="L200" s="79"/>
    </row>
    <row r="201" spans="1:12" s="9" customFormat="1" x14ac:dyDescent="0.2">
      <c r="A201" s="13" t="s">
        <v>275</v>
      </c>
      <c r="B201" s="76">
        <v>10211.481</v>
      </c>
      <c r="C201" s="76">
        <v>45355.292000000001</v>
      </c>
      <c r="D201" s="76">
        <v>9266.1450000000004</v>
      </c>
      <c r="E201" s="76">
        <v>54621.438000000002</v>
      </c>
      <c r="F201" s="76">
        <v>9396.2880000000005</v>
      </c>
      <c r="G201" s="76">
        <v>53445.786999999997</v>
      </c>
      <c r="H201" s="77">
        <f>H202+H203</f>
        <v>100</v>
      </c>
      <c r="I201" s="77">
        <f>I202+I203</f>
        <v>99.999998169216994</v>
      </c>
      <c r="J201" s="78">
        <f t="shared" ref="J201:J206" si="54">D201/B201*100</f>
        <v>90.742420222884419</v>
      </c>
      <c r="K201" s="78">
        <f t="shared" ref="K201:L206" si="55">D201/F201*100</f>
        <v>98.614953053801671</v>
      </c>
      <c r="L201" s="78">
        <f t="shared" si="55"/>
        <v>102.19970752792919</v>
      </c>
    </row>
    <row r="202" spans="1:12" s="9" customFormat="1" x14ac:dyDescent="0.2">
      <c r="A202" s="17" t="s">
        <v>281</v>
      </c>
      <c r="B202" s="76">
        <v>5851.4989999999998</v>
      </c>
      <c r="C202" s="76">
        <v>27223.83</v>
      </c>
      <c r="D202" s="76">
        <v>5619.4989999999998</v>
      </c>
      <c r="E202" s="76">
        <v>32843.328999999998</v>
      </c>
      <c r="F202" s="76">
        <v>5482.8329999999996</v>
      </c>
      <c r="G202" s="76">
        <v>32720.995999999999</v>
      </c>
      <c r="H202" s="77">
        <f>D202/D201*100</f>
        <v>60.645489575222491</v>
      </c>
      <c r="I202" s="77">
        <f>E202/E201*100</f>
        <v>60.129008320872103</v>
      </c>
      <c r="J202" s="78">
        <f t="shared" si="54"/>
        <v>96.03520397081158</v>
      </c>
      <c r="K202" s="78">
        <f t="shared" si="55"/>
        <v>102.49261649953591</v>
      </c>
      <c r="L202" s="78">
        <f t="shared" si="55"/>
        <v>100.37386698131073</v>
      </c>
    </row>
    <row r="203" spans="1:12" s="9" customFormat="1" x14ac:dyDescent="0.2">
      <c r="A203" s="17" t="s">
        <v>277</v>
      </c>
      <c r="B203" s="76">
        <v>4359.982</v>
      </c>
      <c r="C203" s="76">
        <v>18131.462</v>
      </c>
      <c r="D203" s="76">
        <v>3646.6460000000002</v>
      </c>
      <c r="E203" s="76">
        <v>21778.108</v>
      </c>
      <c r="F203" s="76">
        <v>3913.4549999999999</v>
      </c>
      <c r="G203" s="76">
        <v>20724.791000000001</v>
      </c>
      <c r="H203" s="77">
        <f>D203/D201*100</f>
        <v>39.354510424777509</v>
      </c>
      <c r="I203" s="77">
        <f>E203/E201*100</f>
        <v>39.870989848344891</v>
      </c>
      <c r="J203" s="78">
        <f t="shared" si="54"/>
        <v>83.639015023456523</v>
      </c>
      <c r="K203" s="78">
        <f t="shared" si="55"/>
        <v>93.182264776265484</v>
      </c>
      <c r="L203" s="78">
        <f t="shared" si="55"/>
        <v>105.08240107222311</v>
      </c>
    </row>
    <row r="204" spans="1:12" s="9" customFormat="1" x14ac:dyDescent="0.2">
      <c r="A204" s="13" t="s">
        <v>276</v>
      </c>
      <c r="B204" s="76">
        <v>10211.481</v>
      </c>
      <c r="C204" s="76">
        <v>45355.292000000001</v>
      </c>
      <c r="D204" s="76">
        <v>9266.1450000000004</v>
      </c>
      <c r="E204" s="76">
        <v>54621.438000000002</v>
      </c>
      <c r="F204" s="76">
        <v>9396.2880000000005</v>
      </c>
      <c r="G204" s="76">
        <v>53445.786999999997</v>
      </c>
      <c r="H204" s="77">
        <f>H205+H206</f>
        <v>100.00001079197442</v>
      </c>
      <c r="I204" s="77">
        <f>I205+I206</f>
        <v>99.999999999999986</v>
      </c>
      <c r="J204" s="78">
        <f t="shared" si="54"/>
        <v>90.742420222884419</v>
      </c>
      <c r="K204" s="78">
        <f t="shared" si="55"/>
        <v>98.614953053801671</v>
      </c>
      <c r="L204" s="78">
        <f t="shared" si="55"/>
        <v>102.19970752792919</v>
      </c>
    </row>
    <row r="205" spans="1:12" s="9" customFormat="1" x14ac:dyDescent="0.2">
      <c r="A205" s="17" t="s">
        <v>278</v>
      </c>
      <c r="B205" s="76">
        <v>17.672999999999998</v>
      </c>
      <c r="C205" s="76">
        <v>135.82599999999999</v>
      </c>
      <c r="D205" s="76">
        <v>45.469000000000001</v>
      </c>
      <c r="E205" s="76">
        <v>181.29499999999999</v>
      </c>
      <c r="F205" s="76">
        <v>16.78</v>
      </c>
      <c r="G205" s="76">
        <v>130.44</v>
      </c>
      <c r="H205" s="77">
        <f>D205/D204*100</f>
        <v>0.49070028582544306</v>
      </c>
      <c r="I205" s="77">
        <f>E205/E204*100</f>
        <v>0.33191180356694377</v>
      </c>
      <c r="J205" s="78">
        <f t="shared" si="54"/>
        <v>257.27946585186447</v>
      </c>
      <c r="K205" s="78">
        <f t="shared" si="55"/>
        <v>270.97139451728248</v>
      </c>
      <c r="L205" s="78">
        <f t="shared" si="55"/>
        <v>138.98727384237964</v>
      </c>
    </row>
    <row r="206" spans="1:12" s="9" customFormat="1" x14ac:dyDescent="0.2">
      <c r="A206" s="17" t="s">
        <v>282</v>
      </c>
      <c r="B206" s="76">
        <v>10193.808999999999</v>
      </c>
      <c r="C206" s="76">
        <v>45219.466</v>
      </c>
      <c r="D206" s="76">
        <v>9220.6769999999997</v>
      </c>
      <c r="E206" s="76">
        <v>54440.142999999996</v>
      </c>
      <c r="F206" s="76">
        <v>9379.5079999999998</v>
      </c>
      <c r="G206" s="76">
        <v>53315.345999999998</v>
      </c>
      <c r="H206" s="77">
        <f>D206/D204*100</f>
        <v>99.509310506148978</v>
      </c>
      <c r="I206" s="77">
        <f>E206/E204*100</f>
        <v>99.668088196433047</v>
      </c>
      <c r="J206" s="78">
        <f t="shared" si="54"/>
        <v>90.453695963893381</v>
      </c>
      <c r="K206" s="78">
        <f t="shared" si="55"/>
        <v>98.306616935557813</v>
      </c>
      <c r="L206" s="78">
        <f t="shared" si="55"/>
        <v>102.10970589968599</v>
      </c>
    </row>
    <row r="207" spans="1:12" s="9" customFormat="1" ht="22.5" x14ac:dyDescent="0.2">
      <c r="A207" s="11" t="s">
        <v>311</v>
      </c>
      <c r="B207" s="76"/>
      <c r="C207" s="76"/>
      <c r="D207" s="76"/>
      <c r="E207" s="76"/>
      <c r="F207" s="76"/>
      <c r="G207" s="76"/>
      <c r="H207" s="79"/>
      <c r="I207" s="79"/>
      <c r="J207" s="79"/>
      <c r="K207" s="79"/>
      <c r="L207" s="79"/>
    </row>
    <row r="208" spans="1:12" s="9" customFormat="1" x14ac:dyDescent="0.2">
      <c r="A208" s="13" t="s">
        <v>275</v>
      </c>
      <c r="B208" s="76">
        <v>9131.4419999999991</v>
      </c>
      <c r="C208" s="76">
        <v>50364.216</v>
      </c>
      <c r="D208" s="76">
        <v>7205.1719999999996</v>
      </c>
      <c r="E208" s="76">
        <v>57569.387000000002</v>
      </c>
      <c r="F208" s="76">
        <v>8192.2360000000008</v>
      </c>
      <c r="G208" s="76">
        <v>57340.665999999997</v>
      </c>
      <c r="H208" s="77">
        <f>H209+H210</f>
        <v>100.00000000000001</v>
      </c>
      <c r="I208" s="77">
        <f>I209+I210</f>
        <v>100</v>
      </c>
      <c r="J208" s="78">
        <f t="shared" ref="J208:J213" si="56">D208/B208*100</f>
        <v>78.905084213424345</v>
      </c>
      <c r="K208" s="78">
        <f t="shared" ref="K208:L213" si="57">D208/F208*100</f>
        <v>87.951226014484917</v>
      </c>
      <c r="L208" s="78">
        <f t="shared" si="57"/>
        <v>100.39888096172444</v>
      </c>
    </row>
    <row r="209" spans="1:12" s="9" customFormat="1" x14ac:dyDescent="0.2">
      <c r="A209" s="17" t="s">
        <v>281</v>
      </c>
      <c r="B209" s="76">
        <v>3931.9180000000001</v>
      </c>
      <c r="C209" s="76">
        <v>24497.588</v>
      </c>
      <c r="D209" s="76">
        <v>3565.9180000000001</v>
      </c>
      <c r="E209" s="76">
        <v>28063.506000000001</v>
      </c>
      <c r="F209" s="76">
        <v>4991.5839999999998</v>
      </c>
      <c r="G209" s="76">
        <v>29469.506000000001</v>
      </c>
      <c r="H209" s="77">
        <f>D209/D208*100</f>
        <v>49.491087790825816</v>
      </c>
      <c r="I209" s="77">
        <f>E209/E208*100</f>
        <v>48.747272573876813</v>
      </c>
      <c r="J209" s="78">
        <f t="shared" si="56"/>
        <v>90.691565795624427</v>
      </c>
      <c r="K209" s="78">
        <f t="shared" si="57"/>
        <v>71.438605460711486</v>
      </c>
      <c r="L209" s="78">
        <f t="shared" si="57"/>
        <v>95.228966512027725</v>
      </c>
    </row>
    <row r="210" spans="1:12" s="9" customFormat="1" x14ac:dyDescent="0.2">
      <c r="A210" s="17" t="s">
        <v>277</v>
      </c>
      <c r="B210" s="76">
        <v>5199.5249999999996</v>
      </c>
      <c r="C210" s="76">
        <v>25866.628000000001</v>
      </c>
      <c r="D210" s="76">
        <v>3639.2539999999999</v>
      </c>
      <c r="E210" s="76">
        <v>29505.881000000001</v>
      </c>
      <c r="F210" s="76">
        <v>3200.652</v>
      </c>
      <c r="G210" s="76">
        <v>27871.16</v>
      </c>
      <c r="H210" s="77">
        <f>D210/D208*100</f>
        <v>50.508912209174198</v>
      </c>
      <c r="I210" s="77">
        <f>E210/E208*100</f>
        <v>51.252727426123187</v>
      </c>
      <c r="J210" s="78">
        <f t="shared" si="56"/>
        <v>69.99204735047914</v>
      </c>
      <c r="K210" s="78">
        <f t="shared" si="57"/>
        <v>113.70352040771692</v>
      </c>
      <c r="L210" s="78">
        <f t="shared" si="57"/>
        <v>105.8652779432216</v>
      </c>
    </row>
    <row r="211" spans="1:12" s="9" customFormat="1" x14ac:dyDescent="0.2">
      <c r="A211" s="13" t="s">
        <v>276</v>
      </c>
      <c r="B211" s="76">
        <v>9131.4419999999991</v>
      </c>
      <c r="C211" s="76">
        <v>50364.216</v>
      </c>
      <c r="D211" s="76">
        <v>7205.1719999999996</v>
      </c>
      <c r="E211" s="76">
        <v>57569.387000000002</v>
      </c>
      <c r="F211" s="76">
        <v>8192.2360000000008</v>
      </c>
      <c r="G211" s="76">
        <v>57340.665999999997</v>
      </c>
      <c r="H211" s="77">
        <f>H212+H213</f>
        <v>99.999986121080809</v>
      </c>
      <c r="I211" s="77">
        <f>I212+I213</f>
        <v>100.0000017370343</v>
      </c>
      <c r="J211" s="78">
        <f t="shared" si="56"/>
        <v>78.905084213424345</v>
      </c>
      <c r="K211" s="78">
        <f t="shared" si="57"/>
        <v>87.951226014484917</v>
      </c>
      <c r="L211" s="78">
        <f t="shared" si="57"/>
        <v>100.39888096172444</v>
      </c>
    </row>
    <row r="212" spans="1:12" s="9" customFormat="1" x14ac:dyDescent="0.2">
      <c r="A212" s="17" t="s">
        <v>278</v>
      </c>
      <c r="B212" s="76">
        <v>1846.4939999999999</v>
      </c>
      <c r="C212" s="76">
        <v>8680.5210000000006</v>
      </c>
      <c r="D212" s="76">
        <v>982.154</v>
      </c>
      <c r="E212" s="76">
        <v>9662.6749999999993</v>
      </c>
      <c r="F212" s="76">
        <v>1182.866</v>
      </c>
      <c r="G212" s="76">
        <v>13423.683999999999</v>
      </c>
      <c r="H212" s="77">
        <f>D212/D211*100</f>
        <v>13.631236006579719</v>
      </c>
      <c r="I212" s="77">
        <f>E212/E211*100</f>
        <v>16.784397930101285</v>
      </c>
      <c r="J212" s="78">
        <f t="shared" si="56"/>
        <v>53.19020803750243</v>
      </c>
      <c r="K212" s="78">
        <f t="shared" si="57"/>
        <v>83.031721260058205</v>
      </c>
      <c r="L212" s="78">
        <f t="shared" si="57"/>
        <v>71.982288915621069</v>
      </c>
    </row>
    <row r="213" spans="1:12" s="9" customFormat="1" x14ac:dyDescent="0.2">
      <c r="A213" s="17" t="s">
        <v>282</v>
      </c>
      <c r="B213" s="76">
        <v>7284.9489999999996</v>
      </c>
      <c r="C213" s="76">
        <v>41683.695</v>
      </c>
      <c r="D213" s="76">
        <v>6223.0169999999998</v>
      </c>
      <c r="E213" s="76">
        <v>47906.713000000003</v>
      </c>
      <c r="F213" s="76">
        <v>7009.37</v>
      </c>
      <c r="G213" s="76">
        <v>43916.982000000004</v>
      </c>
      <c r="H213" s="77">
        <f>D213/D211*100</f>
        <v>86.368750114501097</v>
      </c>
      <c r="I213" s="77">
        <f>E213/E211*100</f>
        <v>83.215603806933018</v>
      </c>
      <c r="J213" s="78">
        <f t="shared" si="56"/>
        <v>85.422931581264322</v>
      </c>
      <c r="K213" s="78">
        <f t="shared" si="57"/>
        <v>88.78140260822299</v>
      </c>
      <c r="L213" s="78">
        <f t="shared" si="57"/>
        <v>109.08471123994813</v>
      </c>
    </row>
    <row r="214" spans="1:12" s="9" customFormat="1" x14ac:dyDescent="0.2">
      <c r="A214" s="11" t="s">
        <v>312</v>
      </c>
      <c r="B214" s="76"/>
      <c r="C214" s="76"/>
      <c r="D214" s="76"/>
      <c r="E214" s="76"/>
      <c r="F214" s="76"/>
      <c r="G214" s="76"/>
      <c r="H214" s="79"/>
      <c r="I214" s="79"/>
      <c r="J214" s="79"/>
      <c r="K214" s="79"/>
      <c r="L214" s="79"/>
    </row>
    <row r="215" spans="1:12" s="9" customFormat="1" x14ac:dyDescent="0.2">
      <c r="A215" s="13" t="s">
        <v>275</v>
      </c>
      <c r="B215" s="76">
        <v>12322.191999999999</v>
      </c>
      <c r="C215" s="76">
        <v>54004.957000000002</v>
      </c>
      <c r="D215" s="76">
        <v>11043.825999999999</v>
      </c>
      <c r="E215" s="76">
        <v>65048.784</v>
      </c>
      <c r="F215" s="76">
        <v>9305.7860000000001</v>
      </c>
      <c r="G215" s="76">
        <v>66135.487999999998</v>
      </c>
      <c r="H215" s="77">
        <f>H216+H217</f>
        <v>100.00000000000001</v>
      </c>
      <c r="I215" s="77">
        <f>I216+I217</f>
        <v>99.999998462692247</v>
      </c>
      <c r="J215" s="78">
        <f t="shared" ref="J215:J220" si="58">D215/B215*100</f>
        <v>89.625498450275728</v>
      </c>
      <c r="K215" s="78">
        <f t="shared" ref="K215:L220" si="59">D215/F215*100</f>
        <v>118.67698225598566</v>
      </c>
      <c r="L215" s="78">
        <f t="shared" si="59"/>
        <v>98.356851921921248</v>
      </c>
    </row>
    <row r="216" spans="1:12" s="9" customFormat="1" x14ac:dyDescent="0.2">
      <c r="A216" s="17" t="s">
        <v>281</v>
      </c>
      <c r="B216" s="76">
        <v>7865.2539999999999</v>
      </c>
      <c r="C216" s="76">
        <v>33627.578999999998</v>
      </c>
      <c r="D216" s="76">
        <v>6455.6989999999996</v>
      </c>
      <c r="E216" s="76">
        <v>40083.277999999998</v>
      </c>
      <c r="F216" s="76">
        <v>5510.5020000000004</v>
      </c>
      <c r="G216" s="76">
        <v>42902.709000000003</v>
      </c>
      <c r="H216" s="77">
        <f>D216/D215*100</f>
        <v>58.455276278347746</v>
      </c>
      <c r="I216" s="77">
        <f>E216/E215*100</f>
        <v>61.620334055744983</v>
      </c>
      <c r="J216" s="78">
        <f t="shared" si="58"/>
        <v>82.078709727619724</v>
      </c>
      <c r="K216" s="78">
        <f t="shared" si="59"/>
        <v>117.15264779869419</v>
      </c>
      <c r="L216" s="78">
        <f t="shared" si="59"/>
        <v>93.428314748143279</v>
      </c>
    </row>
    <row r="217" spans="1:12" s="9" customFormat="1" x14ac:dyDescent="0.2">
      <c r="A217" s="17" t="s">
        <v>277</v>
      </c>
      <c r="B217" s="76">
        <v>4456.9380000000001</v>
      </c>
      <c r="C217" s="76">
        <v>20377.378000000001</v>
      </c>
      <c r="D217" s="76">
        <v>4588.1270000000004</v>
      </c>
      <c r="E217" s="76">
        <v>24965.505000000001</v>
      </c>
      <c r="F217" s="76">
        <v>3795.2849999999999</v>
      </c>
      <c r="G217" s="76">
        <v>23232.778999999999</v>
      </c>
      <c r="H217" s="77">
        <f>D217/D215*100</f>
        <v>41.544723721652268</v>
      </c>
      <c r="I217" s="77">
        <f>E217/E215*100</f>
        <v>38.379664406947256</v>
      </c>
      <c r="J217" s="78">
        <f t="shared" si="58"/>
        <v>102.94347823550609</v>
      </c>
      <c r="K217" s="78">
        <f t="shared" si="59"/>
        <v>120.89018347765716</v>
      </c>
      <c r="L217" s="78">
        <f t="shared" si="59"/>
        <v>107.45810907941751</v>
      </c>
    </row>
    <row r="218" spans="1:12" s="9" customFormat="1" x14ac:dyDescent="0.2">
      <c r="A218" s="13" t="s">
        <v>276</v>
      </c>
      <c r="B218" s="76">
        <v>12322.191999999999</v>
      </c>
      <c r="C218" s="76">
        <v>54004.957000000002</v>
      </c>
      <c r="D218" s="76">
        <v>11043.825999999999</v>
      </c>
      <c r="E218" s="76">
        <v>65048.784</v>
      </c>
      <c r="F218" s="76">
        <v>9305.7860000000001</v>
      </c>
      <c r="G218" s="76">
        <v>66135.487999999998</v>
      </c>
      <c r="H218" s="77">
        <f>H219+H220</f>
        <v>100</v>
      </c>
      <c r="I218" s="77">
        <f>I219+I220</f>
        <v>100</v>
      </c>
      <c r="J218" s="78">
        <f t="shared" si="58"/>
        <v>89.625498450275728</v>
      </c>
      <c r="K218" s="78">
        <f t="shared" si="59"/>
        <v>118.67698225598566</v>
      </c>
      <c r="L218" s="78">
        <f t="shared" si="59"/>
        <v>98.356851921921248</v>
      </c>
    </row>
    <row r="219" spans="1:12" s="9" customFormat="1" x14ac:dyDescent="0.2">
      <c r="A219" s="17" t="s">
        <v>278</v>
      </c>
      <c r="B219" s="76">
        <v>282.17200000000003</v>
      </c>
      <c r="C219" s="76">
        <v>1285.19</v>
      </c>
      <c r="D219" s="76">
        <v>262.73700000000002</v>
      </c>
      <c r="E219" s="76">
        <v>1547.9280000000001</v>
      </c>
      <c r="F219" s="76">
        <v>445.57499999999999</v>
      </c>
      <c r="G219" s="76">
        <v>2296.502</v>
      </c>
      <c r="H219" s="77">
        <f>D219/D218*100</f>
        <v>2.3790396552788864</v>
      </c>
      <c r="I219" s="77">
        <f>E219/E218*100</f>
        <v>2.3796417162848122</v>
      </c>
      <c r="J219" s="78">
        <f t="shared" si="58"/>
        <v>93.112357002112191</v>
      </c>
      <c r="K219" s="78">
        <f t="shared" si="59"/>
        <v>58.965830668237672</v>
      </c>
      <c r="L219" s="78">
        <f t="shared" si="59"/>
        <v>67.403729672345165</v>
      </c>
    </row>
    <row r="220" spans="1:12" s="9" customFormat="1" x14ac:dyDescent="0.2">
      <c r="A220" s="17" t="s">
        <v>282</v>
      </c>
      <c r="B220" s="76">
        <v>12040.02</v>
      </c>
      <c r="C220" s="76">
        <v>52719.767</v>
      </c>
      <c r="D220" s="76">
        <v>10781.089</v>
      </c>
      <c r="E220" s="76">
        <v>63500.856</v>
      </c>
      <c r="F220" s="76">
        <v>8860.2109999999993</v>
      </c>
      <c r="G220" s="76">
        <v>63838.985999999997</v>
      </c>
      <c r="H220" s="77">
        <f>D220/D218*100</f>
        <v>97.620960344721112</v>
      </c>
      <c r="I220" s="77">
        <f>E220/E218*100</f>
        <v>97.620358283715191</v>
      </c>
      <c r="J220" s="78">
        <f t="shared" si="58"/>
        <v>89.543779827608262</v>
      </c>
      <c r="K220" s="78">
        <f t="shared" si="59"/>
        <v>121.6798222976857</v>
      </c>
      <c r="L220" s="78">
        <f t="shared" si="59"/>
        <v>99.470339331517579</v>
      </c>
    </row>
    <row r="221" spans="1:12" s="9" customFormat="1" ht="45" x14ac:dyDescent="0.2">
      <c r="A221" s="11" t="s">
        <v>313</v>
      </c>
      <c r="B221" s="76"/>
      <c r="C221" s="76"/>
      <c r="D221" s="76"/>
      <c r="E221" s="76"/>
      <c r="F221" s="76"/>
      <c r="G221" s="76"/>
      <c r="H221" s="79"/>
      <c r="I221" s="79"/>
      <c r="J221" s="79"/>
      <c r="K221" s="79"/>
      <c r="L221" s="79"/>
    </row>
    <row r="222" spans="1:12" s="9" customFormat="1" x14ac:dyDescent="0.2">
      <c r="A222" s="13" t="s">
        <v>275</v>
      </c>
      <c r="B222" s="76">
        <v>10221.406999999999</v>
      </c>
      <c r="C222" s="76">
        <v>48414.247000000003</v>
      </c>
      <c r="D222" s="76">
        <v>10691.021000000001</v>
      </c>
      <c r="E222" s="76">
        <v>59105.267999999996</v>
      </c>
      <c r="F222" s="76">
        <v>6173.6989999999996</v>
      </c>
      <c r="G222" s="76">
        <v>43816.572</v>
      </c>
      <c r="H222" s="77">
        <f>H223+H224</f>
        <v>100.00000935364358</v>
      </c>
      <c r="I222" s="77">
        <f>I223+I224</f>
        <v>100</v>
      </c>
      <c r="J222" s="78">
        <f t="shared" ref="J222:J227" si="60">D222/B222*100</f>
        <v>104.59441640470828</v>
      </c>
      <c r="K222" s="78">
        <f t="shared" ref="K222:L227" si="61">D222/F222*100</f>
        <v>173.17042829590497</v>
      </c>
      <c r="L222" s="78">
        <f t="shared" si="61"/>
        <v>134.89249683886726</v>
      </c>
    </row>
    <row r="223" spans="1:12" s="9" customFormat="1" x14ac:dyDescent="0.2">
      <c r="A223" s="17" t="s">
        <v>281</v>
      </c>
      <c r="B223" s="76">
        <v>969.91600000000005</v>
      </c>
      <c r="C223" s="76">
        <v>8226.5779999999995</v>
      </c>
      <c r="D223" s="76">
        <v>1012.9160000000001</v>
      </c>
      <c r="E223" s="76">
        <v>9239.4940000000006</v>
      </c>
      <c r="F223" s="76">
        <v>1471.249</v>
      </c>
      <c r="G223" s="76">
        <v>9478.4940000000006</v>
      </c>
      <c r="H223" s="77">
        <f>D223/D222*100</f>
        <v>9.474455246135987</v>
      </c>
      <c r="I223" s="77">
        <f>E223/E222*100</f>
        <v>15.632268176163249</v>
      </c>
      <c r="J223" s="78">
        <f t="shared" si="60"/>
        <v>104.43337361173546</v>
      </c>
      <c r="K223" s="78">
        <f t="shared" si="61"/>
        <v>68.847353507122179</v>
      </c>
      <c r="L223" s="78">
        <f t="shared" si="61"/>
        <v>97.478502386560564</v>
      </c>
    </row>
    <row r="224" spans="1:12" s="9" customFormat="1" x14ac:dyDescent="0.2">
      <c r="A224" s="17" t="s">
        <v>277</v>
      </c>
      <c r="B224" s="76">
        <v>9251.491</v>
      </c>
      <c r="C224" s="76">
        <v>40187.669000000002</v>
      </c>
      <c r="D224" s="76">
        <v>9678.1059999999998</v>
      </c>
      <c r="E224" s="76">
        <v>49865.773999999998</v>
      </c>
      <c r="F224" s="76">
        <v>4702.45</v>
      </c>
      <c r="G224" s="76">
        <v>34338.078000000001</v>
      </c>
      <c r="H224" s="77">
        <f>D224/D222*100</f>
        <v>90.525554107507588</v>
      </c>
      <c r="I224" s="77">
        <f>E224/E222*100</f>
        <v>84.367731823836749</v>
      </c>
      <c r="J224" s="78">
        <f t="shared" si="60"/>
        <v>104.61131076061146</v>
      </c>
      <c r="K224" s="78">
        <f t="shared" si="61"/>
        <v>205.80986507033566</v>
      </c>
      <c r="L224" s="78">
        <f t="shared" si="61"/>
        <v>145.22004988165031</v>
      </c>
    </row>
    <row r="225" spans="1:12" s="9" customFormat="1" x14ac:dyDescent="0.2">
      <c r="A225" s="13" t="s">
        <v>276</v>
      </c>
      <c r="B225" s="76">
        <v>10221.406999999999</v>
      </c>
      <c r="C225" s="76">
        <v>48414.247000000003</v>
      </c>
      <c r="D225" s="76">
        <v>10691.021000000001</v>
      </c>
      <c r="E225" s="76">
        <v>59105.267999999996</v>
      </c>
      <c r="F225" s="76">
        <v>6173.6989999999996</v>
      </c>
      <c r="G225" s="76">
        <v>43816.572</v>
      </c>
      <c r="H225" s="77">
        <f>H226+H227</f>
        <v>100</v>
      </c>
      <c r="I225" s="77">
        <f>I226+I227</f>
        <v>99.999999999999986</v>
      </c>
      <c r="J225" s="78">
        <f t="shared" si="60"/>
        <v>104.59441640470828</v>
      </c>
      <c r="K225" s="78">
        <f t="shared" si="61"/>
        <v>173.17042829590497</v>
      </c>
      <c r="L225" s="78">
        <f t="shared" si="61"/>
        <v>134.89249683886726</v>
      </c>
    </row>
    <row r="226" spans="1:12" s="9" customFormat="1" x14ac:dyDescent="0.2">
      <c r="A226" s="17" t="s">
        <v>278</v>
      </c>
      <c r="B226" s="76">
        <v>291.40600000000001</v>
      </c>
      <c r="C226" s="76">
        <v>2659.0450000000001</v>
      </c>
      <c r="D226" s="76">
        <v>478.00599999999997</v>
      </c>
      <c r="E226" s="76">
        <v>3137.0509999999999</v>
      </c>
      <c r="F226" s="76">
        <v>918.31399999999996</v>
      </c>
      <c r="G226" s="76">
        <v>2953.9380000000001</v>
      </c>
      <c r="H226" s="77">
        <f>D226/D225*100</f>
        <v>4.4710977557709404</v>
      </c>
      <c r="I226" s="77">
        <f>E226/E225*100</f>
        <v>5.3075658162991504</v>
      </c>
      <c r="J226" s="78">
        <f t="shared" si="60"/>
        <v>164.03437128954104</v>
      </c>
      <c r="K226" s="78">
        <f t="shared" si="61"/>
        <v>52.052565897939054</v>
      </c>
      <c r="L226" s="78">
        <f t="shared" si="61"/>
        <v>106.19894527237877</v>
      </c>
    </row>
    <row r="227" spans="1:12" s="9" customFormat="1" x14ac:dyDescent="0.2">
      <c r="A227" s="17" t="s">
        <v>282</v>
      </c>
      <c r="B227" s="76">
        <v>9930.0010000000002</v>
      </c>
      <c r="C227" s="76">
        <v>45755.201999999997</v>
      </c>
      <c r="D227" s="76">
        <v>10213.014999999999</v>
      </c>
      <c r="E227" s="76">
        <v>55968.216999999997</v>
      </c>
      <c r="F227" s="76">
        <v>5255.3850000000002</v>
      </c>
      <c r="G227" s="76">
        <v>40862.635000000002</v>
      </c>
      <c r="H227" s="77">
        <f>D227/D225*100</f>
        <v>95.528902244229059</v>
      </c>
      <c r="I227" s="77">
        <f>E227/E225*100</f>
        <v>94.69243418370084</v>
      </c>
      <c r="J227" s="78">
        <f t="shared" si="60"/>
        <v>102.85009034742292</v>
      </c>
      <c r="K227" s="78">
        <f t="shared" si="61"/>
        <v>194.33428759263117</v>
      </c>
      <c r="L227" s="78">
        <f t="shared" si="61"/>
        <v>136.96673501353987</v>
      </c>
    </row>
    <row r="228" spans="1:12" s="9" customFormat="1" ht="22.5" x14ac:dyDescent="0.2">
      <c r="A228" s="11" t="s">
        <v>314</v>
      </c>
      <c r="B228" s="76"/>
      <c r="C228" s="76"/>
      <c r="D228" s="76"/>
      <c r="E228" s="76"/>
      <c r="F228" s="76"/>
      <c r="G228" s="76"/>
      <c r="H228" s="79"/>
      <c r="I228" s="79"/>
      <c r="J228" s="79"/>
      <c r="K228" s="79"/>
      <c r="L228" s="79"/>
    </row>
    <row r="229" spans="1:12" s="9" customFormat="1" x14ac:dyDescent="0.2">
      <c r="A229" s="13" t="s">
        <v>275</v>
      </c>
      <c r="B229" s="76">
        <v>16432.083999999999</v>
      </c>
      <c r="C229" s="76">
        <v>90210.233999999997</v>
      </c>
      <c r="D229" s="76">
        <v>12040.834000000001</v>
      </c>
      <c r="E229" s="76">
        <v>102251.068</v>
      </c>
      <c r="F229" s="76">
        <v>10568.803</v>
      </c>
      <c r="G229" s="76">
        <v>85633.375</v>
      </c>
      <c r="H229" s="77">
        <f>H230+H231</f>
        <v>99.999999999999986</v>
      </c>
      <c r="I229" s="77">
        <f>I230+I231</f>
        <v>100</v>
      </c>
      <c r="J229" s="78">
        <f t="shared" ref="J229:J234" si="62">D229/B229*100</f>
        <v>73.27636591925895</v>
      </c>
      <c r="K229" s="78">
        <f t="shared" ref="K229:L234" si="63">D229/F229*100</f>
        <v>113.92807681248294</v>
      </c>
      <c r="L229" s="78">
        <f t="shared" si="63"/>
        <v>119.4056266029454</v>
      </c>
    </row>
    <row r="230" spans="1:12" s="9" customFormat="1" x14ac:dyDescent="0.2">
      <c r="A230" s="17" t="s">
        <v>281</v>
      </c>
      <c r="B230" s="76">
        <v>708.41800000000001</v>
      </c>
      <c r="C230" s="76">
        <v>6252.4219999999996</v>
      </c>
      <c r="D230" s="76">
        <v>707.41800000000001</v>
      </c>
      <c r="E230" s="76">
        <v>6959.8389999999999</v>
      </c>
      <c r="F230" s="76">
        <v>559.08399999999995</v>
      </c>
      <c r="G230" s="76">
        <v>6200.5060000000003</v>
      </c>
      <c r="H230" s="77">
        <f>D230/D229*100</f>
        <v>5.875157817141238</v>
      </c>
      <c r="I230" s="77">
        <f>E230/E229*100</f>
        <v>6.8066174135217832</v>
      </c>
      <c r="J230" s="78">
        <f t="shared" si="62"/>
        <v>99.858840402135456</v>
      </c>
      <c r="K230" s="78">
        <f t="shared" si="63"/>
        <v>126.53161242317792</v>
      </c>
      <c r="L230" s="78">
        <f t="shared" si="63"/>
        <v>112.24630699494524</v>
      </c>
    </row>
    <row r="231" spans="1:12" s="9" customFormat="1" x14ac:dyDescent="0.2">
      <c r="A231" s="17" t="s">
        <v>277</v>
      </c>
      <c r="B231" s="76">
        <v>15723.665999999999</v>
      </c>
      <c r="C231" s="76">
        <v>83957.812999999995</v>
      </c>
      <c r="D231" s="76">
        <v>11333.415999999999</v>
      </c>
      <c r="E231" s="76">
        <v>95291.229000000007</v>
      </c>
      <c r="F231" s="76">
        <v>10009.718000000001</v>
      </c>
      <c r="G231" s="76">
        <v>79432.869000000006</v>
      </c>
      <c r="H231" s="77">
        <f>D231/D229*100</f>
        <v>94.124842182858742</v>
      </c>
      <c r="I231" s="77">
        <f>E231/E229*100</f>
        <v>93.193382586478222</v>
      </c>
      <c r="J231" s="78">
        <f t="shared" si="62"/>
        <v>72.078712432584098</v>
      </c>
      <c r="K231" s="78">
        <f t="shared" si="63"/>
        <v>113.22412879164028</v>
      </c>
      <c r="L231" s="78">
        <f t="shared" si="63"/>
        <v>119.96448095057475</v>
      </c>
    </row>
    <row r="232" spans="1:12" s="9" customFormat="1" x14ac:dyDescent="0.2">
      <c r="A232" s="13" t="s">
        <v>276</v>
      </c>
      <c r="B232" s="76">
        <v>16432.083999999999</v>
      </c>
      <c r="C232" s="76">
        <v>90210.233999999997</v>
      </c>
      <c r="D232" s="76">
        <v>12040.834000000001</v>
      </c>
      <c r="E232" s="76">
        <v>102251.068</v>
      </c>
      <c r="F232" s="76">
        <v>10568.803</v>
      </c>
      <c r="G232" s="76">
        <v>85633.375</v>
      </c>
      <c r="H232" s="77">
        <f>H233+H234</f>
        <v>99.999991694927431</v>
      </c>
      <c r="I232" s="77">
        <f>I233+I234</f>
        <v>100</v>
      </c>
      <c r="J232" s="78">
        <f t="shared" si="62"/>
        <v>73.27636591925895</v>
      </c>
      <c r="K232" s="78">
        <f t="shared" si="63"/>
        <v>113.92807681248294</v>
      </c>
      <c r="L232" s="78">
        <f t="shared" si="63"/>
        <v>119.4056266029454</v>
      </c>
    </row>
    <row r="233" spans="1:12" s="9" customFormat="1" x14ac:dyDescent="0.2">
      <c r="A233" s="17" t="s">
        <v>278</v>
      </c>
      <c r="B233" s="76">
        <v>1071.761</v>
      </c>
      <c r="C233" s="76">
        <v>6581.7879999999996</v>
      </c>
      <c r="D233" s="76">
        <v>689.36099999999999</v>
      </c>
      <c r="E233" s="76">
        <v>7271.1490000000003</v>
      </c>
      <c r="F233" s="76">
        <v>644.61099999999999</v>
      </c>
      <c r="G233" s="76">
        <v>9677.8649999999998</v>
      </c>
      <c r="H233" s="77">
        <f>D233/D232*100</f>
        <v>5.7251931220046712</v>
      </c>
      <c r="I233" s="77">
        <f>E233/E232*100</f>
        <v>7.1110738911793074</v>
      </c>
      <c r="J233" s="78">
        <f t="shared" si="62"/>
        <v>64.320403522800333</v>
      </c>
      <c r="K233" s="78">
        <f t="shared" si="63"/>
        <v>106.94217132503168</v>
      </c>
      <c r="L233" s="78">
        <f t="shared" si="63"/>
        <v>75.131746516406267</v>
      </c>
    </row>
    <row r="234" spans="1:12" s="9" customFormat="1" x14ac:dyDescent="0.2">
      <c r="A234" s="17" t="s">
        <v>282</v>
      </c>
      <c r="B234" s="76">
        <v>15360.322</v>
      </c>
      <c r="C234" s="76">
        <v>83628.445999999996</v>
      </c>
      <c r="D234" s="76">
        <v>11351.472</v>
      </c>
      <c r="E234" s="76">
        <v>94979.918999999994</v>
      </c>
      <c r="F234" s="76">
        <v>9924.1919999999991</v>
      </c>
      <c r="G234" s="76">
        <v>75955.509999999995</v>
      </c>
      <c r="H234" s="77">
        <f>D234/D232*100</f>
        <v>94.274798572922762</v>
      </c>
      <c r="I234" s="77">
        <f>E234/E232*100</f>
        <v>92.888926108820698</v>
      </c>
      <c r="J234" s="78">
        <f t="shared" si="62"/>
        <v>73.901263267788266</v>
      </c>
      <c r="K234" s="78">
        <f t="shared" si="63"/>
        <v>114.38182574460471</v>
      </c>
      <c r="L234" s="78">
        <f t="shared" si="63"/>
        <v>125.04677935807422</v>
      </c>
    </row>
    <row r="235" spans="1:12" s="9" customFormat="1" x14ac:dyDescent="0.2">
      <c r="A235" s="11" t="s">
        <v>315</v>
      </c>
      <c r="B235" s="76"/>
      <c r="C235" s="76"/>
      <c r="D235" s="76"/>
      <c r="E235" s="76"/>
      <c r="F235" s="76"/>
      <c r="G235" s="76"/>
      <c r="H235" s="79"/>
      <c r="I235" s="79"/>
      <c r="J235" s="79"/>
      <c r="K235" s="79"/>
      <c r="L235" s="79"/>
    </row>
    <row r="236" spans="1:12" s="9" customFormat="1" x14ac:dyDescent="0.2">
      <c r="A236" s="13" t="s">
        <v>275</v>
      </c>
      <c r="B236" s="76">
        <v>63904.81</v>
      </c>
      <c r="C236" s="76">
        <v>375362.72499999998</v>
      </c>
      <c r="D236" s="76">
        <v>67839.118000000002</v>
      </c>
      <c r="E236" s="76">
        <v>443201.84299999999</v>
      </c>
      <c r="F236" s="76">
        <v>67267.410999999993</v>
      </c>
      <c r="G236" s="76">
        <v>426276.06699999998</v>
      </c>
      <c r="H236" s="77">
        <f>H237+H238</f>
        <v>100</v>
      </c>
      <c r="I236" s="77">
        <f>I237+I238</f>
        <v>100</v>
      </c>
      <c r="J236" s="78">
        <f t="shared" ref="J236:J241" si="64">D236/B236*100</f>
        <v>106.156513101283</v>
      </c>
      <c r="K236" s="78">
        <f t="shared" ref="K236:L241" si="65">D236/F236*100</f>
        <v>100.84990189380116</v>
      </c>
      <c r="L236" s="78">
        <f t="shared" si="65"/>
        <v>103.97061371967663</v>
      </c>
    </row>
    <row r="237" spans="1:12" s="9" customFormat="1" x14ac:dyDescent="0.2">
      <c r="A237" s="17" t="s">
        <v>281</v>
      </c>
      <c r="B237" s="76">
        <v>52789.830999999998</v>
      </c>
      <c r="C237" s="76">
        <v>317543.15700000001</v>
      </c>
      <c r="D237" s="76">
        <v>56858.830999999998</v>
      </c>
      <c r="E237" s="76">
        <v>374401.98800000001</v>
      </c>
      <c r="F237" s="76">
        <v>59382.165000000001</v>
      </c>
      <c r="G237" s="76">
        <v>342673.98800000001</v>
      </c>
      <c r="H237" s="77">
        <f>D237/D236*100</f>
        <v>83.814225002158778</v>
      </c>
      <c r="I237" s="77">
        <f>E237/E236*100</f>
        <v>84.476631564909809</v>
      </c>
      <c r="J237" s="78">
        <f t="shared" si="64"/>
        <v>107.70792389920703</v>
      </c>
      <c r="K237" s="78">
        <f t="shared" si="65"/>
        <v>95.750687096032948</v>
      </c>
      <c r="L237" s="78">
        <f t="shared" si="65"/>
        <v>109.25894614446194</v>
      </c>
    </row>
    <row r="238" spans="1:12" s="9" customFormat="1" x14ac:dyDescent="0.2">
      <c r="A238" s="17" t="s">
        <v>277</v>
      </c>
      <c r="B238" s="76">
        <v>11114.978999999999</v>
      </c>
      <c r="C238" s="76">
        <v>57819.567999999999</v>
      </c>
      <c r="D238" s="76">
        <v>10980.287</v>
      </c>
      <c r="E238" s="76">
        <v>68799.854999999996</v>
      </c>
      <c r="F238" s="76">
        <v>7885.2460000000001</v>
      </c>
      <c r="G238" s="76">
        <v>83602.078999999998</v>
      </c>
      <c r="H238" s="77">
        <f>D238/D236*100</f>
        <v>16.185774997841214</v>
      </c>
      <c r="I238" s="77">
        <f>E238/E236*100</f>
        <v>15.523368435090193</v>
      </c>
      <c r="J238" s="78">
        <f t="shared" si="64"/>
        <v>98.788193841841718</v>
      </c>
      <c r="K238" s="78">
        <f t="shared" si="65"/>
        <v>139.25103921932177</v>
      </c>
      <c r="L238" s="78">
        <f t="shared" si="65"/>
        <v>82.29443074017334</v>
      </c>
    </row>
    <row r="239" spans="1:12" s="9" customFormat="1" x14ac:dyDescent="0.2">
      <c r="A239" s="13" t="s">
        <v>276</v>
      </c>
      <c r="B239" s="76">
        <v>63904.81</v>
      </c>
      <c r="C239" s="76">
        <v>375362.72499999998</v>
      </c>
      <c r="D239" s="76">
        <v>67839.118000000002</v>
      </c>
      <c r="E239" s="76">
        <v>443201.84299999999</v>
      </c>
      <c r="F239" s="76">
        <v>67267.410999999993</v>
      </c>
      <c r="G239" s="76">
        <v>426276.06699999998</v>
      </c>
      <c r="H239" s="77">
        <f>H240+H241</f>
        <v>100</v>
      </c>
      <c r="I239" s="77">
        <f>I240+I241</f>
        <v>100</v>
      </c>
      <c r="J239" s="78">
        <f t="shared" si="64"/>
        <v>106.156513101283</v>
      </c>
      <c r="K239" s="78">
        <f t="shared" si="65"/>
        <v>100.84990189380116</v>
      </c>
      <c r="L239" s="78">
        <f t="shared" si="65"/>
        <v>103.97061371967663</v>
      </c>
    </row>
    <row r="240" spans="1:12" s="9" customFormat="1" x14ac:dyDescent="0.2">
      <c r="A240" s="17" t="s">
        <v>278</v>
      </c>
      <c r="B240" s="76">
        <v>41501.061000000002</v>
      </c>
      <c r="C240" s="76">
        <v>236560.541</v>
      </c>
      <c r="D240" s="76">
        <v>42664.887999999999</v>
      </c>
      <c r="E240" s="76">
        <v>279225.429</v>
      </c>
      <c r="F240" s="76">
        <v>35658.913</v>
      </c>
      <c r="G240" s="76">
        <v>185956.91500000001</v>
      </c>
      <c r="H240" s="77">
        <f>D240/D239*100</f>
        <v>62.891277566432976</v>
      </c>
      <c r="I240" s="77">
        <f>E240/E239*100</f>
        <v>63.00186549540139</v>
      </c>
      <c r="J240" s="78">
        <f t="shared" si="64"/>
        <v>102.80433071337623</v>
      </c>
      <c r="K240" s="78">
        <f t="shared" si="65"/>
        <v>119.64719171333125</v>
      </c>
      <c r="L240" s="78">
        <f t="shared" si="65"/>
        <v>150.15598048612497</v>
      </c>
    </row>
    <row r="241" spans="1:12" s="9" customFormat="1" x14ac:dyDescent="0.2">
      <c r="A241" s="17" t="s">
        <v>282</v>
      </c>
      <c r="B241" s="76">
        <v>22403.749</v>
      </c>
      <c r="C241" s="76">
        <v>138802.18400000001</v>
      </c>
      <c r="D241" s="76">
        <v>25174.23</v>
      </c>
      <c r="E241" s="76">
        <v>163976.41399999999</v>
      </c>
      <c r="F241" s="76">
        <v>31608.496999999999</v>
      </c>
      <c r="G241" s="76">
        <v>240319.15100000001</v>
      </c>
      <c r="H241" s="77">
        <f>D241/D239*100</f>
        <v>37.108722433567017</v>
      </c>
      <c r="I241" s="77">
        <f>E241/E239*100</f>
        <v>36.998134504598617</v>
      </c>
      <c r="J241" s="78">
        <f t="shared" si="64"/>
        <v>112.36614907621041</v>
      </c>
      <c r="K241" s="78">
        <f t="shared" si="65"/>
        <v>79.643869178594599</v>
      </c>
      <c r="L241" s="78">
        <f t="shared" si="65"/>
        <v>68.232770179851371</v>
      </c>
    </row>
    <row r="242" spans="1:12" s="9" customFormat="1" x14ac:dyDescent="0.2">
      <c r="A242" s="11" t="s">
        <v>316</v>
      </c>
      <c r="B242" s="76"/>
      <c r="C242" s="76"/>
      <c r="D242" s="76"/>
      <c r="E242" s="76"/>
      <c r="F242" s="76"/>
      <c r="G242" s="76"/>
      <c r="H242" s="79"/>
      <c r="I242" s="79"/>
      <c r="J242" s="79"/>
      <c r="K242" s="79"/>
      <c r="L242" s="79"/>
    </row>
    <row r="243" spans="1:12" s="9" customFormat="1" x14ac:dyDescent="0.2">
      <c r="A243" s="13" t="s">
        <v>275</v>
      </c>
      <c r="B243" s="76">
        <v>49207.292000000001</v>
      </c>
      <c r="C243" s="76">
        <v>311882.33500000002</v>
      </c>
      <c r="D243" s="76">
        <v>55412.065000000002</v>
      </c>
      <c r="E243" s="76">
        <v>367294.4</v>
      </c>
      <c r="F243" s="76">
        <v>52314.667000000001</v>
      </c>
      <c r="G243" s="76">
        <v>306099.33399999997</v>
      </c>
      <c r="H243" s="77">
        <f>H244+H245</f>
        <v>100</v>
      </c>
      <c r="I243" s="77">
        <f>I244+I245</f>
        <v>100.00000027226115</v>
      </c>
      <c r="J243" s="78">
        <f t="shared" ref="J243:J248" si="66">D243/B243*100</f>
        <v>112.60945837051956</v>
      </c>
      <c r="K243" s="78">
        <f t="shared" ref="K243:L248" si="67">D243/F243*100</f>
        <v>105.92070671117911</v>
      </c>
      <c r="L243" s="78">
        <f t="shared" si="67"/>
        <v>119.99189779354438</v>
      </c>
    </row>
    <row r="244" spans="1:12" s="9" customFormat="1" x14ac:dyDescent="0.2">
      <c r="A244" s="17" t="s">
        <v>281</v>
      </c>
      <c r="B244" s="76">
        <v>42600.832999999999</v>
      </c>
      <c r="C244" s="76">
        <v>274155.83199999999</v>
      </c>
      <c r="D244" s="76">
        <v>45871.832999999999</v>
      </c>
      <c r="E244" s="76">
        <v>320027.66499999998</v>
      </c>
      <c r="F244" s="76">
        <v>47007.5</v>
      </c>
      <c r="G244" s="76">
        <v>257570.99799999999</v>
      </c>
      <c r="H244" s="77">
        <f>D244/D243*100</f>
        <v>82.783114110618328</v>
      </c>
      <c r="I244" s="77">
        <f>E244/E243*100</f>
        <v>87.131103822982311</v>
      </c>
      <c r="J244" s="78">
        <f t="shared" si="66"/>
        <v>107.67825361536944</v>
      </c>
      <c r="K244" s="78">
        <f t="shared" si="67"/>
        <v>97.584072754347702</v>
      </c>
      <c r="L244" s="78">
        <f t="shared" si="67"/>
        <v>124.2483305515631</v>
      </c>
    </row>
    <row r="245" spans="1:12" s="9" customFormat="1" x14ac:dyDescent="0.2">
      <c r="A245" s="17" t="s">
        <v>277</v>
      </c>
      <c r="B245" s="76">
        <v>6606.4589999999998</v>
      </c>
      <c r="C245" s="76">
        <v>37726.502999999997</v>
      </c>
      <c r="D245" s="76">
        <v>9540.232</v>
      </c>
      <c r="E245" s="76">
        <v>47266.735999999997</v>
      </c>
      <c r="F245" s="76">
        <v>5307.1670000000004</v>
      </c>
      <c r="G245" s="76">
        <v>48528.336000000003</v>
      </c>
      <c r="H245" s="77">
        <f>D245/D243*100</f>
        <v>17.216885889381668</v>
      </c>
      <c r="I245" s="77">
        <f>E245/E243*100</f>
        <v>12.868896449278832</v>
      </c>
      <c r="J245" s="78">
        <f t="shared" si="66"/>
        <v>144.40764712230865</v>
      </c>
      <c r="K245" s="78">
        <f t="shared" si="67"/>
        <v>179.76129260677115</v>
      </c>
      <c r="L245" s="78">
        <f t="shared" si="67"/>
        <v>97.400281765276262</v>
      </c>
    </row>
    <row r="246" spans="1:12" s="9" customFormat="1" x14ac:dyDescent="0.2">
      <c r="A246" s="13" t="s">
        <v>276</v>
      </c>
      <c r="B246" s="76">
        <v>49207.292000000001</v>
      </c>
      <c r="C246" s="76">
        <v>311882.33500000002</v>
      </c>
      <c r="D246" s="76">
        <v>55412.065000000002</v>
      </c>
      <c r="E246" s="76">
        <v>367294.4</v>
      </c>
      <c r="F246" s="76">
        <v>52314.667000000001</v>
      </c>
      <c r="G246" s="76">
        <v>306099.33399999997</v>
      </c>
      <c r="H246" s="77">
        <f>H247+H248</f>
        <v>100</v>
      </c>
      <c r="I246" s="77">
        <f>I247+I248</f>
        <v>100.00000027226116</v>
      </c>
      <c r="J246" s="78">
        <f t="shared" si="66"/>
        <v>112.60945837051956</v>
      </c>
      <c r="K246" s="78">
        <f t="shared" si="67"/>
        <v>105.92070671117911</v>
      </c>
      <c r="L246" s="78">
        <f t="shared" si="67"/>
        <v>119.99189779354438</v>
      </c>
    </row>
    <row r="247" spans="1:12" s="9" customFormat="1" x14ac:dyDescent="0.2">
      <c r="A247" s="17" t="s">
        <v>278</v>
      </c>
      <c r="B247" s="76">
        <v>37483.451000000001</v>
      </c>
      <c r="C247" s="76">
        <v>201424.098</v>
      </c>
      <c r="D247" s="76">
        <v>31577.226999999999</v>
      </c>
      <c r="E247" s="76">
        <v>233001.32500000001</v>
      </c>
      <c r="F247" s="76">
        <v>27648.963</v>
      </c>
      <c r="G247" s="76">
        <v>147611.948</v>
      </c>
      <c r="H247" s="77">
        <f>D247/D246*100</f>
        <v>56.986194252100155</v>
      </c>
      <c r="I247" s="77">
        <f>E247/E246*100</f>
        <v>63.437211403168682</v>
      </c>
      <c r="J247" s="78">
        <f t="shared" si="66"/>
        <v>84.243115715252571</v>
      </c>
      <c r="K247" s="78">
        <f t="shared" si="67"/>
        <v>114.20763592471803</v>
      </c>
      <c r="L247" s="78">
        <f t="shared" si="67"/>
        <v>157.84719879179428</v>
      </c>
    </row>
    <row r="248" spans="1:12" s="9" customFormat="1" x14ac:dyDescent="0.2">
      <c r="A248" s="17" t="s">
        <v>282</v>
      </c>
      <c r="B248" s="76">
        <v>11723.841</v>
      </c>
      <c r="C248" s="76">
        <v>110458.23699999999</v>
      </c>
      <c r="D248" s="76">
        <v>23834.838</v>
      </c>
      <c r="E248" s="76">
        <v>134293.076</v>
      </c>
      <c r="F248" s="76">
        <v>24665.704000000002</v>
      </c>
      <c r="G248" s="76">
        <v>158487.386</v>
      </c>
      <c r="H248" s="77">
        <f>D248/D246*100</f>
        <v>43.013805747899845</v>
      </c>
      <c r="I248" s="77">
        <f>E248/E246*100</f>
        <v>36.562788869092479</v>
      </c>
      <c r="J248" s="78">
        <f t="shared" si="66"/>
        <v>203.30229657669355</v>
      </c>
      <c r="K248" s="78">
        <f t="shared" si="67"/>
        <v>96.63149286150518</v>
      </c>
      <c r="L248" s="78">
        <f t="shared" si="67"/>
        <v>84.734236199718765</v>
      </c>
    </row>
    <row r="249" spans="1:12" s="9" customFormat="1" x14ac:dyDescent="0.2">
      <c r="A249" s="11" t="s">
        <v>317</v>
      </c>
      <c r="B249" s="76"/>
      <c r="C249" s="76"/>
      <c r="D249" s="76"/>
      <c r="E249" s="76"/>
      <c r="F249" s="76"/>
      <c r="G249" s="76"/>
      <c r="H249" s="79"/>
      <c r="I249" s="79"/>
      <c r="J249" s="79"/>
      <c r="K249" s="79"/>
      <c r="L249" s="79"/>
    </row>
    <row r="250" spans="1:12" s="9" customFormat="1" x14ac:dyDescent="0.2">
      <c r="A250" s="13" t="s">
        <v>275</v>
      </c>
      <c r="B250" s="76">
        <v>10624.187</v>
      </c>
      <c r="C250" s="76">
        <v>49220.425999999999</v>
      </c>
      <c r="D250" s="76">
        <v>9484.7610000000004</v>
      </c>
      <c r="E250" s="76">
        <v>58705.186999999998</v>
      </c>
      <c r="F250" s="76">
        <v>6885.732</v>
      </c>
      <c r="G250" s="76">
        <v>68554.956000000006</v>
      </c>
      <c r="H250" s="77">
        <f>H251+H252</f>
        <v>100</v>
      </c>
      <c r="I250" s="77">
        <f>I251+I252</f>
        <v>100</v>
      </c>
      <c r="J250" s="78">
        <f t="shared" ref="J250:J255" si="68">D250/B250*100</f>
        <v>89.27516994947473</v>
      </c>
      <c r="K250" s="78">
        <f t="shared" ref="K250:L255" si="69">D250/F250*100</f>
        <v>137.74513733616124</v>
      </c>
      <c r="L250" s="78">
        <f t="shared" si="69"/>
        <v>85.632302061429371</v>
      </c>
    </row>
    <row r="251" spans="1:12" s="9" customFormat="1" x14ac:dyDescent="0.2">
      <c r="A251" s="17" t="s">
        <v>281</v>
      </c>
      <c r="B251" s="76">
        <v>4704.6670000000004</v>
      </c>
      <c r="C251" s="76">
        <v>24128.332999999999</v>
      </c>
      <c r="D251" s="76">
        <v>4616.6670000000004</v>
      </c>
      <c r="E251" s="76">
        <v>28745</v>
      </c>
      <c r="F251" s="76">
        <v>2010.3330000000001</v>
      </c>
      <c r="G251" s="76">
        <v>30323</v>
      </c>
      <c r="H251" s="77">
        <f>D251/D250*100</f>
        <v>48.674573876980141</v>
      </c>
      <c r="I251" s="77">
        <f>E251/E250*100</f>
        <v>48.96500883303549</v>
      </c>
      <c r="J251" s="78">
        <f t="shared" si="68"/>
        <v>98.12951692436468</v>
      </c>
      <c r="K251" s="78">
        <f t="shared" si="69"/>
        <v>229.64687939759236</v>
      </c>
      <c r="L251" s="78">
        <f t="shared" si="69"/>
        <v>94.796029416614445</v>
      </c>
    </row>
    <row r="252" spans="1:12" s="9" customFormat="1" x14ac:dyDescent="0.2">
      <c r="A252" s="17" t="s">
        <v>277</v>
      </c>
      <c r="B252" s="76">
        <v>5919.52</v>
      </c>
      <c r="C252" s="76">
        <v>25092.093000000001</v>
      </c>
      <c r="D252" s="76">
        <v>4868.0940000000001</v>
      </c>
      <c r="E252" s="76">
        <v>29960.187000000002</v>
      </c>
      <c r="F252" s="76">
        <v>4875.3980000000001</v>
      </c>
      <c r="G252" s="76">
        <v>38231.955999999998</v>
      </c>
      <c r="H252" s="77">
        <f>D252/D250*100</f>
        <v>51.325426123019859</v>
      </c>
      <c r="I252" s="77">
        <f>E252/E250*100</f>
        <v>51.034991166964517</v>
      </c>
      <c r="J252" s="78">
        <f t="shared" si="68"/>
        <v>82.237985512338824</v>
      </c>
      <c r="K252" s="78">
        <f t="shared" si="69"/>
        <v>99.850186589894818</v>
      </c>
      <c r="L252" s="78">
        <f t="shared" si="69"/>
        <v>78.364253714876639</v>
      </c>
    </row>
    <row r="253" spans="1:12" s="9" customFormat="1" x14ac:dyDescent="0.2">
      <c r="A253" s="13" t="s">
        <v>276</v>
      </c>
      <c r="B253" s="76">
        <v>10624.187</v>
      </c>
      <c r="C253" s="76">
        <v>49220.425999999999</v>
      </c>
      <c r="D253" s="76">
        <v>9484.7610000000004</v>
      </c>
      <c r="E253" s="76">
        <v>58705.186999999998</v>
      </c>
      <c r="F253" s="76">
        <v>6885.732</v>
      </c>
      <c r="G253" s="76">
        <v>68554.956000000006</v>
      </c>
      <c r="H253" s="77">
        <f>H254+H255</f>
        <v>100</v>
      </c>
      <c r="I253" s="77">
        <f>I254+I255</f>
        <v>100</v>
      </c>
      <c r="J253" s="78">
        <f t="shared" si="68"/>
        <v>89.27516994947473</v>
      </c>
      <c r="K253" s="78">
        <f t="shared" si="69"/>
        <v>137.74513733616124</v>
      </c>
      <c r="L253" s="78">
        <f t="shared" si="69"/>
        <v>85.632302061429371</v>
      </c>
    </row>
    <row r="254" spans="1:12" s="9" customFormat="1" x14ac:dyDescent="0.2">
      <c r="A254" s="17" t="s">
        <v>278</v>
      </c>
      <c r="B254" s="76">
        <v>1503.6030000000001</v>
      </c>
      <c r="C254" s="76">
        <v>7690.5290000000005</v>
      </c>
      <c r="D254" s="76">
        <v>941.12599999999998</v>
      </c>
      <c r="E254" s="76">
        <v>8631.6550000000007</v>
      </c>
      <c r="F254" s="76">
        <v>1154.4829999999999</v>
      </c>
      <c r="G254" s="76">
        <v>9167.9249999999993</v>
      </c>
      <c r="H254" s="77">
        <f>D254/D253*100</f>
        <v>9.9225062181324333</v>
      </c>
      <c r="I254" s="77">
        <f>E254/E253*100</f>
        <v>14.703394097015654</v>
      </c>
      <c r="J254" s="78">
        <f t="shared" si="68"/>
        <v>62.591388817393948</v>
      </c>
      <c r="K254" s="78">
        <f t="shared" si="69"/>
        <v>81.519260136355413</v>
      </c>
      <c r="L254" s="78">
        <f t="shared" si="69"/>
        <v>94.150584783361566</v>
      </c>
    </row>
    <row r="255" spans="1:12" s="9" customFormat="1" x14ac:dyDescent="0.2">
      <c r="A255" s="17" t="s">
        <v>282</v>
      </c>
      <c r="B255" s="76">
        <v>9120.5840000000007</v>
      </c>
      <c r="C255" s="76">
        <v>41529.896999999997</v>
      </c>
      <c r="D255" s="76">
        <v>8543.6350000000002</v>
      </c>
      <c r="E255" s="76">
        <v>50073.531999999999</v>
      </c>
      <c r="F255" s="76">
        <v>5731.2489999999998</v>
      </c>
      <c r="G255" s="76">
        <v>59387.031999999999</v>
      </c>
      <c r="H255" s="77">
        <f>D255/D253*100</f>
        <v>90.077493781867574</v>
      </c>
      <c r="I255" s="77">
        <f>E255/E253*100</f>
        <v>85.296605902984339</v>
      </c>
      <c r="J255" s="78">
        <f t="shared" si="68"/>
        <v>93.674209897085532</v>
      </c>
      <c r="K255" s="78">
        <f t="shared" si="69"/>
        <v>149.07108380738649</v>
      </c>
      <c r="L255" s="78">
        <f t="shared" si="69"/>
        <v>84.317283274907567</v>
      </c>
    </row>
    <row r="256" spans="1:12" s="9" customFormat="1" ht="22.5" x14ac:dyDescent="0.2">
      <c r="A256" s="11" t="s">
        <v>318</v>
      </c>
      <c r="B256" s="76"/>
      <c r="C256" s="76"/>
      <c r="D256" s="76"/>
      <c r="E256" s="76"/>
      <c r="F256" s="76"/>
      <c r="G256" s="76"/>
      <c r="H256" s="79"/>
      <c r="I256" s="79"/>
      <c r="J256" s="79"/>
      <c r="K256" s="79"/>
      <c r="L256" s="79"/>
    </row>
    <row r="257" spans="1:12" s="9" customFormat="1" x14ac:dyDescent="0.2">
      <c r="A257" s="13" t="s">
        <v>275</v>
      </c>
      <c r="B257" s="76">
        <v>100258.42200000001</v>
      </c>
      <c r="C257" s="76">
        <v>473368.24400000001</v>
      </c>
      <c r="D257" s="76">
        <v>95826.212</v>
      </c>
      <c r="E257" s="76">
        <v>569194.45600000001</v>
      </c>
      <c r="F257" s="76">
        <v>89122.998999999996</v>
      </c>
      <c r="G257" s="76">
        <v>555735.147</v>
      </c>
      <c r="H257" s="77">
        <f>H258+H259</f>
        <v>100</v>
      </c>
      <c r="I257" s="77">
        <f>I258+I259</f>
        <v>100</v>
      </c>
      <c r="J257" s="78">
        <f t="shared" ref="J257:J262" si="70">D257/B257*100</f>
        <v>95.579214282865919</v>
      </c>
      <c r="K257" s="78">
        <f t="shared" ref="K257:L262" si="71">D257/F257*100</f>
        <v>107.52130547132958</v>
      </c>
      <c r="L257" s="78">
        <f t="shared" si="71"/>
        <v>102.42189270782256</v>
      </c>
    </row>
    <row r="258" spans="1:12" s="9" customFormat="1" x14ac:dyDescent="0.2">
      <c r="A258" s="17" t="s">
        <v>281</v>
      </c>
      <c r="B258" s="76">
        <v>85201.414999999994</v>
      </c>
      <c r="C258" s="76">
        <v>403251.41</v>
      </c>
      <c r="D258" s="76">
        <v>81719.414999999994</v>
      </c>
      <c r="E258" s="76">
        <v>484970.82500000001</v>
      </c>
      <c r="F258" s="76">
        <v>77616.081999999995</v>
      </c>
      <c r="G258" s="76">
        <v>474706.49200000003</v>
      </c>
      <c r="H258" s="77">
        <f>D258/D257*100</f>
        <v>85.278770071804573</v>
      </c>
      <c r="I258" s="77">
        <f>E258/E257*100</f>
        <v>85.203012764411042</v>
      </c>
      <c r="J258" s="78">
        <f t="shared" si="70"/>
        <v>95.913213413180983</v>
      </c>
      <c r="K258" s="78">
        <f t="shared" si="71"/>
        <v>105.28670462907417</v>
      </c>
      <c r="L258" s="78">
        <f t="shared" si="71"/>
        <v>102.16224828878052</v>
      </c>
    </row>
    <row r="259" spans="1:12" s="9" customFormat="1" x14ac:dyDescent="0.2">
      <c r="A259" s="17" t="s">
        <v>277</v>
      </c>
      <c r="B259" s="76">
        <v>15057.007</v>
      </c>
      <c r="C259" s="76">
        <v>70116.834000000003</v>
      </c>
      <c r="D259" s="76">
        <v>14106.797</v>
      </c>
      <c r="E259" s="76">
        <v>84223.630999999994</v>
      </c>
      <c r="F259" s="76">
        <v>11506.916999999999</v>
      </c>
      <c r="G259" s="76">
        <v>81028.654999999999</v>
      </c>
      <c r="H259" s="77">
        <f>D259/D257*100</f>
        <v>14.721229928195431</v>
      </c>
      <c r="I259" s="77">
        <f>E259/E257*100</f>
        <v>14.796987235588954</v>
      </c>
      <c r="J259" s="78">
        <f t="shared" si="70"/>
        <v>93.689250459935366</v>
      </c>
      <c r="K259" s="78">
        <f t="shared" si="71"/>
        <v>122.59406233659287</v>
      </c>
      <c r="L259" s="78">
        <f t="shared" si="71"/>
        <v>103.94301991067235</v>
      </c>
    </row>
    <row r="260" spans="1:12" s="9" customFormat="1" x14ac:dyDescent="0.2">
      <c r="A260" s="13" t="s">
        <v>276</v>
      </c>
      <c r="B260" s="76">
        <v>100258.42200000001</v>
      </c>
      <c r="C260" s="76">
        <v>473368.24400000001</v>
      </c>
      <c r="D260" s="76">
        <v>95826.212</v>
      </c>
      <c r="E260" s="76">
        <v>569194.45600000001</v>
      </c>
      <c r="F260" s="76">
        <v>89122.998999999996</v>
      </c>
      <c r="G260" s="76">
        <v>555735.147</v>
      </c>
      <c r="H260" s="77">
        <f>H261+H262</f>
        <v>100</v>
      </c>
      <c r="I260" s="77">
        <f>I261+I262</f>
        <v>99.999999824313107</v>
      </c>
      <c r="J260" s="78">
        <f t="shared" si="70"/>
        <v>95.579214282865919</v>
      </c>
      <c r="K260" s="78">
        <f t="shared" si="71"/>
        <v>107.52130547132958</v>
      </c>
      <c r="L260" s="78">
        <f t="shared" si="71"/>
        <v>102.42189270782256</v>
      </c>
    </row>
    <row r="261" spans="1:12" s="9" customFormat="1" x14ac:dyDescent="0.2">
      <c r="A261" s="17" t="s">
        <v>278</v>
      </c>
      <c r="B261" s="76">
        <v>2224.6640000000002</v>
      </c>
      <c r="C261" s="76">
        <v>11221.546</v>
      </c>
      <c r="D261" s="76">
        <v>2997.4969999999998</v>
      </c>
      <c r="E261" s="76">
        <v>14219.041999999999</v>
      </c>
      <c r="F261" s="76">
        <v>3168.2530000000002</v>
      </c>
      <c r="G261" s="76">
        <v>13694.915999999999</v>
      </c>
      <c r="H261" s="77">
        <f>D261/D260*100</f>
        <v>3.1280554009585599</v>
      </c>
      <c r="I261" s="77">
        <f>E261/E260*100</f>
        <v>2.4980991733341829</v>
      </c>
      <c r="J261" s="78">
        <f t="shared" si="70"/>
        <v>134.73931344238949</v>
      </c>
      <c r="K261" s="78">
        <f t="shared" si="71"/>
        <v>94.610405166506581</v>
      </c>
      <c r="L261" s="78">
        <f t="shared" si="71"/>
        <v>103.82715746485775</v>
      </c>
    </row>
    <row r="262" spans="1:12" s="9" customFormat="1" x14ac:dyDescent="0.2">
      <c r="A262" s="17" t="s">
        <v>282</v>
      </c>
      <c r="B262" s="76">
        <v>98033.758000000002</v>
      </c>
      <c r="C262" s="76">
        <v>462146.69799999997</v>
      </c>
      <c r="D262" s="76">
        <v>92828.714999999997</v>
      </c>
      <c r="E262" s="76">
        <v>554975.41299999994</v>
      </c>
      <c r="F262" s="76">
        <v>85954.745999999999</v>
      </c>
      <c r="G262" s="76">
        <v>542040.23</v>
      </c>
      <c r="H262" s="77">
        <f>D262/D260*100</f>
        <v>96.871944599041441</v>
      </c>
      <c r="I262" s="77">
        <f>E262/E260*100</f>
        <v>97.501900650978925</v>
      </c>
      <c r="J262" s="78">
        <f t="shared" si="70"/>
        <v>94.690560572002141</v>
      </c>
      <c r="K262" s="78">
        <f t="shared" si="71"/>
        <v>107.99719540791848</v>
      </c>
      <c r="L262" s="78">
        <f t="shared" si="71"/>
        <v>102.38638799928188</v>
      </c>
    </row>
    <row r="263" spans="1:12" s="9" customFormat="1" ht="22.5" x14ac:dyDescent="0.2">
      <c r="A263" s="11" t="s">
        <v>319</v>
      </c>
      <c r="B263" s="76"/>
      <c r="C263" s="76"/>
      <c r="D263" s="76"/>
      <c r="E263" s="76"/>
      <c r="F263" s="76"/>
      <c r="G263" s="76"/>
      <c r="H263" s="79"/>
      <c r="I263" s="79"/>
      <c r="J263" s="79"/>
      <c r="K263" s="79"/>
      <c r="L263" s="79"/>
    </row>
    <row r="264" spans="1:12" s="9" customFormat="1" x14ac:dyDescent="0.2">
      <c r="A264" s="13" t="s">
        <v>275</v>
      </c>
      <c r="B264" s="76">
        <v>57847.375999999997</v>
      </c>
      <c r="C264" s="76">
        <v>270135.11</v>
      </c>
      <c r="D264" s="76">
        <v>55348.04</v>
      </c>
      <c r="E264" s="76">
        <v>325483.15000000002</v>
      </c>
      <c r="F264" s="76">
        <v>50918.072999999997</v>
      </c>
      <c r="G264" s="76">
        <v>326302.63299999997</v>
      </c>
      <c r="H264" s="77">
        <f>H265+H266</f>
        <v>100</v>
      </c>
      <c r="I264" s="77">
        <f>I265+I266</f>
        <v>100.00000000000001</v>
      </c>
      <c r="J264" s="78">
        <f t="shared" ref="J264:J269" si="72">D264/B264*100</f>
        <v>95.679430645220634</v>
      </c>
      <c r="K264" s="78">
        <f t="shared" ref="K264:L269" si="73">D264/F264*100</f>
        <v>108.70018588488217</v>
      </c>
      <c r="L264" s="78">
        <f t="shared" si="73"/>
        <v>99.74885798730287</v>
      </c>
    </row>
    <row r="265" spans="1:12" s="9" customFormat="1" x14ac:dyDescent="0.2">
      <c r="A265" s="17" t="s">
        <v>281</v>
      </c>
      <c r="B265" s="76">
        <v>54900.330999999998</v>
      </c>
      <c r="C265" s="76">
        <v>256785.323</v>
      </c>
      <c r="D265" s="76">
        <v>52475.330999999998</v>
      </c>
      <c r="E265" s="76">
        <v>309260.65500000003</v>
      </c>
      <c r="F265" s="76">
        <v>48718.998</v>
      </c>
      <c r="G265" s="76">
        <v>310293.98800000001</v>
      </c>
      <c r="H265" s="77">
        <f>D265/D264*100</f>
        <v>94.809736713350645</v>
      </c>
      <c r="I265" s="77">
        <f>E265/E264*100</f>
        <v>95.015872557458053</v>
      </c>
      <c r="J265" s="78">
        <f t="shared" si="72"/>
        <v>95.582904591230971</v>
      </c>
      <c r="K265" s="78">
        <f t="shared" si="73"/>
        <v>107.71020167533003</v>
      </c>
      <c r="L265" s="78">
        <f t="shared" si="73"/>
        <v>99.666982590716529</v>
      </c>
    </row>
    <row r="266" spans="1:12" s="9" customFormat="1" x14ac:dyDescent="0.2">
      <c r="A266" s="17" t="s">
        <v>277</v>
      </c>
      <c r="B266" s="76">
        <v>2947.0450000000001</v>
      </c>
      <c r="C266" s="76">
        <v>13349.786</v>
      </c>
      <c r="D266" s="76">
        <v>2872.7089999999998</v>
      </c>
      <c r="E266" s="76">
        <v>16222.495000000001</v>
      </c>
      <c r="F266" s="76">
        <v>2199.0749999999998</v>
      </c>
      <c r="G266" s="76">
        <v>16008.645</v>
      </c>
      <c r="H266" s="77">
        <f>D266/D264*100</f>
        <v>5.1902632866493557</v>
      </c>
      <c r="I266" s="77">
        <f>E266/E264*100</f>
        <v>4.9841274425419568</v>
      </c>
      <c r="J266" s="78">
        <f t="shared" si="72"/>
        <v>97.477608926908133</v>
      </c>
      <c r="K266" s="78">
        <f t="shared" si="73"/>
        <v>130.63260689153395</v>
      </c>
      <c r="L266" s="78">
        <f t="shared" si="73"/>
        <v>101.33584072855635</v>
      </c>
    </row>
    <row r="267" spans="1:12" s="9" customFormat="1" x14ac:dyDescent="0.2">
      <c r="A267" s="13" t="s">
        <v>276</v>
      </c>
      <c r="B267" s="76">
        <v>57847.375999999997</v>
      </c>
      <c r="C267" s="76">
        <v>270135.11</v>
      </c>
      <c r="D267" s="76">
        <v>55348.04</v>
      </c>
      <c r="E267" s="76">
        <v>325483.15000000002</v>
      </c>
      <c r="F267" s="76">
        <v>50918.072999999997</v>
      </c>
      <c r="G267" s="76">
        <v>326302.63299999997</v>
      </c>
      <c r="H267" s="77">
        <f>H268+H269</f>
        <v>100.00000000000001</v>
      </c>
      <c r="I267" s="77">
        <f>I268+I269</f>
        <v>99.999999999999986</v>
      </c>
      <c r="J267" s="78">
        <f t="shared" si="72"/>
        <v>95.679430645220634</v>
      </c>
      <c r="K267" s="78">
        <f t="shared" si="73"/>
        <v>108.70018588488217</v>
      </c>
      <c r="L267" s="78">
        <f t="shared" si="73"/>
        <v>99.74885798730287</v>
      </c>
    </row>
    <row r="268" spans="1:12" s="9" customFormat="1" x14ac:dyDescent="0.2">
      <c r="A268" s="17" t="s">
        <v>278</v>
      </c>
      <c r="B268" s="76">
        <v>180.18899999999999</v>
      </c>
      <c r="C268" s="76">
        <v>957.11800000000005</v>
      </c>
      <c r="D268" s="76">
        <v>310.70400000000001</v>
      </c>
      <c r="E268" s="76">
        <v>1267.8219999999999</v>
      </c>
      <c r="F268" s="76">
        <v>1429.5809999999999</v>
      </c>
      <c r="G268" s="76">
        <v>3577.643</v>
      </c>
      <c r="H268" s="77">
        <f>D268/D267*100</f>
        <v>0.56136405191584016</v>
      </c>
      <c r="I268" s="77">
        <f>E268/E267*100</f>
        <v>0.38952001048287749</v>
      </c>
      <c r="J268" s="78">
        <f t="shared" si="72"/>
        <v>172.43227943992144</v>
      </c>
      <c r="K268" s="78">
        <f t="shared" si="73"/>
        <v>21.733920638284925</v>
      </c>
      <c r="L268" s="78">
        <f t="shared" si="73"/>
        <v>35.437353587264013</v>
      </c>
    </row>
    <row r="269" spans="1:12" s="9" customFormat="1" x14ac:dyDescent="0.2">
      <c r="A269" s="17" t="s">
        <v>282</v>
      </c>
      <c r="B269" s="76">
        <v>57667.186999999998</v>
      </c>
      <c r="C269" s="76">
        <v>269177.99200000003</v>
      </c>
      <c r="D269" s="76">
        <v>55037.336000000003</v>
      </c>
      <c r="E269" s="76">
        <v>324215.32799999998</v>
      </c>
      <c r="F269" s="76">
        <v>49488.493000000002</v>
      </c>
      <c r="G269" s="76">
        <v>322724.989</v>
      </c>
      <c r="H269" s="77">
        <f>D269/D267*100</f>
        <v>99.438635948084169</v>
      </c>
      <c r="I269" s="77">
        <f>E269/E267*100</f>
        <v>99.610479989517103</v>
      </c>
      <c r="J269" s="78">
        <f t="shared" si="72"/>
        <v>95.439605888874041</v>
      </c>
      <c r="K269" s="78">
        <f t="shared" si="73"/>
        <v>111.21239032273624</v>
      </c>
      <c r="L269" s="78">
        <f t="shared" si="73"/>
        <v>100.46179845094052</v>
      </c>
    </row>
    <row r="270" spans="1:12" s="9" customFormat="1" x14ac:dyDescent="0.2">
      <c r="A270" s="11" t="s">
        <v>320</v>
      </c>
      <c r="B270" s="76"/>
      <c r="C270" s="76"/>
      <c r="D270" s="76"/>
      <c r="E270" s="76"/>
      <c r="F270" s="76"/>
      <c r="G270" s="76"/>
      <c r="H270" s="79"/>
      <c r="I270" s="79"/>
      <c r="J270" s="79"/>
      <c r="K270" s="79"/>
      <c r="L270" s="79"/>
    </row>
    <row r="271" spans="1:12" s="9" customFormat="1" x14ac:dyDescent="0.2">
      <c r="A271" s="13" t="s">
        <v>275</v>
      </c>
      <c r="B271" s="76">
        <v>2176.6410000000001</v>
      </c>
      <c r="C271" s="76">
        <v>11458.669</v>
      </c>
      <c r="D271" s="76">
        <v>2552.9740000000002</v>
      </c>
      <c r="E271" s="76">
        <v>14011.643</v>
      </c>
      <c r="F271" s="76">
        <v>2245.7489999999998</v>
      </c>
      <c r="G271" s="76">
        <v>13961.710999999999</v>
      </c>
      <c r="H271" s="77">
        <f>H272+H273</f>
        <v>99.999999999999986</v>
      </c>
      <c r="I271" s="77">
        <f>I272+I273</f>
        <v>100</v>
      </c>
      <c r="J271" s="78">
        <f t="shared" ref="J271:J276" si="74">D271/B271*100</f>
        <v>117.28962194500609</v>
      </c>
      <c r="K271" s="78">
        <f t="shared" ref="K271:L276" si="75">D271/F271*100</f>
        <v>113.680291074381</v>
      </c>
      <c r="L271" s="78">
        <f t="shared" si="75"/>
        <v>100.35763524971975</v>
      </c>
    </row>
    <row r="272" spans="1:12" s="9" customFormat="1" x14ac:dyDescent="0.2">
      <c r="A272" s="17" t="s">
        <v>281</v>
      </c>
      <c r="B272" s="76">
        <v>418.66699999999997</v>
      </c>
      <c r="C272" s="76">
        <v>2473.002</v>
      </c>
      <c r="D272" s="76">
        <v>436.66699999999997</v>
      </c>
      <c r="E272" s="76">
        <v>2909.6689999999999</v>
      </c>
      <c r="F272" s="76">
        <v>792</v>
      </c>
      <c r="G272" s="76">
        <v>2296.002</v>
      </c>
      <c r="H272" s="77">
        <f>D272/D271*100</f>
        <v>17.104247830177666</v>
      </c>
      <c r="I272" s="77">
        <f>E272/E271*100</f>
        <v>20.766080037865649</v>
      </c>
      <c r="J272" s="78">
        <f t="shared" si="74"/>
        <v>104.2993596342678</v>
      </c>
      <c r="K272" s="78">
        <f t="shared" si="75"/>
        <v>55.134722222222223</v>
      </c>
      <c r="L272" s="78">
        <f t="shared" si="75"/>
        <v>126.72763351251434</v>
      </c>
    </row>
    <row r="273" spans="1:12" s="9" customFormat="1" x14ac:dyDescent="0.2">
      <c r="A273" s="17" t="s">
        <v>277</v>
      </c>
      <c r="B273" s="76">
        <v>1757.9739999999999</v>
      </c>
      <c r="C273" s="76">
        <v>8985.6669999999995</v>
      </c>
      <c r="D273" s="76">
        <v>2116.3069999999998</v>
      </c>
      <c r="E273" s="76">
        <v>11101.974</v>
      </c>
      <c r="F273" s="76">
        <v>1453.748</v>
      </c>
      <c r="G273" s="76">
        <v>11665.709000000001</v>
      </c>
      <c r="H273" s="77">
        <f>D273/D271*100</f>
        <v>82.895752169822316</v>
      </c>
      <c r="I273" s="77">
        <f>E273/E271*100</f>
        <v>79.233919962134351</v>
      </c>
      <c r="J273" s="78">
        <f t="shared" si="74"/>
        <v>120.38329349580823</v>
      </c>
      <c r="K273" s="78">
        <f t="shared" si="75"/>
        <v>145.575918247179</v>
      </c>
      <c r="L273" s="78">
        <f t="shared" si="75"/>
        <v>95.167589042380527</v>
      </c>
    </row>
    <row r="274" spans="1:12" s="9" customFormat="1" x14ac:dyDescent="0.2">
      <c r="A274" s="13" t="s">
        <v>276</v>
      </c>
      <c r="B274" s="76">
        <v>2176.6410000000001</v>
      </c>
      <c r="C274" s="76">
        <v>11458.669</v>
      </c>
      <c r="D274" s="76">
        <v>2552.9740000000002</v>
      </c>
      <c r="E274" s="76">
        <v>14011.643</v>
      </c>
      <c r="F274" s="76">
        <v>2245.7489999999998</v>
      </c>
      <c r="G274" s="76">
        <v>13961.710999999999</v>
      </c>
      <c r="H274" s="77">
        <f>H275+H276</f>
        <v>100.0000391700033</v>
      </c>
      <c r="I274" s="77">
        <f>I275+I276</f>
        <v>100</v>
      </c>
      <c r="J274" s="78">
        <f t="shared" si="74"/>
        <v>117.28962194500609</v>
      </c>
      <c r="K274" s="78">
        <f t="shared" si="75"/>
        <v>113.680291074381</v>
      </c>
      <c r="L274" s="78">
        <f t="shared" si="75"/>
        <v>100.35763524971975</v>
      </c>
    </row>
    <row r="275" spans="1:12" s="9" customFormat="1" x14ac:dyDescent="0.2">
      <c r="A275" s="17" t="s">
        <v>278</v>
      </c>
      <c r="B275" s="76">
        <v>101.432</v>
      </c>
      <c r="C275" s="76">
        <v>474.40100000000001</v>
      </c>
      <c r="D275" s="76">
        <v>94.355999999999995</v>
      </c>
      <c r="E275" s="76">
        <v>568.75599999999997</v>
      </c>
      <c r="F275" s="76">
        <v>79.813999999999993</v>
      </c>
      <c r="G275" s="76">
        <v>771.98900000000003</v>
      </c>
      <c r="H275" s="77">
        <f>D275/D274*100</f>
        <v>3.6959248311968702</v>
      </c>
      <c r="I275" s="77">
        <f>E275/E274*100</f>
        <v>4.0591670798349622</v>
      </c>
      <c r="J275" s="78">
        <f t="shared" si="74"/>
        <v>93.023897783736871</v>
      </c>
      <c r="K275" s="78">
        <f t="shared" si="75"/>
        <v>118.21986117723708</v>
      </c>
      <c r="L275" s="78">
        <f t="shared" si="75"/>
        <v>73.674106755407138</v>
      </c>
    </row>
    <row r="276" spans="1:12" s="9" customFormat="1" x14ac:dyDescent="0.2">
      <c r="A276" s="17" t="s">
        <v>282</v>
      </c>
      <c r="B276" s="76">
        <v>2075.21</v>
      </c>
      <c r="C276" s="76">
        <v>10984.268</v>
      </c>
      <c r="D276" s="76">
        <v>2458.6190000000001</v>
      </c>
      <c r="E276" s="76">
        <v>13442.887000000001</v>
      </c>
      <c r="F276" s="76">
        <v>2165.9340000000002</v>
      </c>
      <c r="G276" s="76">
        <v>13189.721</v>
      </c>
      <c r="H276" s="77">
        <f>D276/D274*100</f>
        <v>96.304114338806428</v>
      </c>
      <c r="I276" s="77">
        <f>E276/E274*100</f>
        <v>95.940832920165036</v>
      </c>
      <c r="J276" s="78">
        <f t="shared" si="74"/>
        <v>118.47567234159435</v>
      </c>
      <c r="K276" s="78">
        <f t="shared" si="75"/>
        <v>113.51310797097234</v>
      </c>
      <c r="L276" s="78">
        <f t="shared" si="75"/>
        <v>101.91941891720076</v>
      </c>
    </row>
    <row r="277" spans="1:12" s="9" customFormat="1" x14ac:dyDescent="0.2">
      <c r="A277" s="11" t="s">
        <v>321</v>
      </c>
      <c r="B277" s="76"/>
      <c r="C277" s="76"/>
      <c r="D277" s="76"/>
      <c r="E277" s="76"/>
      <c r="F277" s="76"/>
      <c r="G277" s="76"/>
      <c r="H277" s="79"/>
      <c r="I277" s="79"/>
      <c r="J277" s="79"/>
      <c r="K277" s="79"/>
      <c r="L277" s="79"/>
    </row>
    <row r="278" spans="1:12" s="9" customFormat="1" x14ac:dyDescent="0.2">
      <c r="A278" s="13" t="s">
        <v>275</v>
      </c>
      <c r="B278" s="76">
        <v>3550.1239999999998</v>
      </c>
      <c r="C278" s="76">
        <v>14649.607</v>
      </c>
      <c r="D278" s="76">
        <v>3421.8270000000002</v>
      </c>
      <c r="E278" s="76">
        <v>18071.434000000001</v>
      </c>
      <c r="F278" s="76">
        <v>3753.355</v>
      </c>
      <c r="G278" s="76">
        <v>19652.866000000002</v>
      </c>
      <c r="H278" s="77">
        <f>H279+H280</f>
        <v>99.999999999999986</v>
      </c>
      <c r="I278" s="77">
        <f>I279+I280</f>
        <v>100.00000553359517</v>
      </c>
      <c r="J278" s="78">
        <f t="shared" ref="J278:J283" si="76">D278/B278*100</f>
        <v>96.386126231083765</v>
      </c>
      <c r="K278" s="78">
        <f t="shared" ref="K278:L283" si="77">D278/F278*100</f>
        <v>91.167155784624697</v>
      </c>
      <c r="L278" s="78">
        <f t="shared" si="77"/>
        <v>91.953173649074898</v>
      </c>
    </row>
    <row r="279" spans="1:12" s="9" customFormat="1" x14ac:dyDescent="0.2">
      <c r="A279" s="17" t="s">
        <v>281</v>
      </c>
      <c r="B279" s="76">
        <v>2983.915</v>
      </c>
      <c r="C279" s="76">
        <v>12490.243</v>
      </c>
      <c r="D279" s="76">
        <v>2879.915</v>
      </c>
      <c r="E279" s="76">
        <v>15370.159</v>
      </c>
      <c r="F279" s="76">
        <v>2938.2489999999998</v>
      </c>
      <c r="G279" s="76">
        <v>15537.492</v>
      </c>
      <c r="H279" s="77">
        <f>D279/D278*100</f>
        <v>84.163080132338649</v>
      </c>
      <c r="I279" s="77">
        <f>E279/E278*100</f>
        <v>85.052237691817922</v>
      </c>
      <c r="J279" s="78">
        <f t="shared" si="76"/>
        <v>96.514646027115376</v>
      </c>
      <c r="K279" s="78">
        <f t="shared" si="77"/>
        <v>98.01466791956706</v>
      </c>
      <c r="L279" s="78">
        <f t="shared" si="77"/>
        <v>98.923037257235592</v>
      </c>
    </row>
    <row r="280" spans="1:12" s="9" customFormat="1" x14ac:dyDescent="0.2">
      <c r="A280" s="17" t="s">
        <v>277</v>
      </c>
      <c r="B280" s="76">
        <v>566.20899999999995</v>
      </c>
      <c r="C280" s="76">
        <v>2159.364</v>
      </c>
      <c r="D280" s="76">
        <v>541.91200000000003</v>
      </c>
      <c r="E280" s="76">
        <v>2701.2759999999998</v>
      </c>
      <c r="F280" s="76">
        <v>815.10699999999997</v>
      </c>
      <c r="G280" s="76">
        <v>4115.3739999999998</v>
      </c>
      <c r="H280" s="77">
        <f>D280/D278*100</f>
        <v>15.83691986766134</v>
      </c>
      <c r="I280" s="77">
        <f>E280/E278*100</f>
        <v>14.947767841777249</v>
      </c>
      <c r="J280" s="78">
        <f t="shared" si="76"/>
        <v>95.708828365497553</v>
      </c>
      <c r="K280" s="78">
        <f t="shared" si="77"/>
        <v>66.483541424622786</v>
      </c>
      <c r="L280" s="78">
        <f t="shared" si="77"/>
        <v>65.63865155390495</v>
      </c>
    </row>
    <row r="281" spans="1:12" s="9" customFormat="1" x14ac:dyDescent="0.2">
      <c r="A281" s="13" t="s">
        <v>276</v>
      </c>
      <c r="B281" s="76">
        <v>3550.1239999999998</v>
      </c>
      <c r="C281" s="76">
        <v>14649.607</v>
      </c>
      <c r="D281" s="76">
        <v>3421.8270000000002</v>
      </c>
      <c r="E281" s="76">
        <v>18071.434000000001</v>
      </c>
      <c r="F281" s="76">
        <v>3753.355</v>
      </c>
      <c r="G281" s="76">
        <v>19652.866000000002</v>
      </c>
      <c r="H281" s="77">
        <f>H282+H283</f>
        <v>100</v>
      </c>
      <c r="I281" s="77">
        <f>I282+I283</f>
        <v>100</v>
      </c>
      <c r="J281" s="78">
        <f t="shared" si="76"/>
        <v>96.386126231083765</v>
      </c>
      <c r="K281" s="78">
        <f t="shared" si="77"/>
        <v>91.167155784624697</v>
      </c>
      <c r="L281" s="78">
        <f t="shared" si="77"/>
        <v>91.953173649074898</v>
      </c>
    </row>
    <row r="282" spans="1:12" s="9" customFormat="1" x14ac:dyDescent="0.2">
      <c r="A282" s="17" t="s">
        <v>278</v>
      </c>
      <c r="B282" s="76">
        <v>208.578</v>
      </c>
      <c r="C282" s="76">
        <v>1396.9179999999999</v>
      </c>
      <c r="D282" s="76">
        <v>607.1</v>
      </c>
      <c r="E282" s="76">
        <v>2004.018</v>
      </c>
      <c r="F282" s="76">
        <v>60.101999999999997</v>
      </c>
      <c r="G282" s="76">
        <v>920.17600000000004</v>
      </c>
      <c r="H282" s="77">
        <f>D282/D281*100</f>
        <v>17.741984033675575</v>
      </c>
      <c r="I282" s="77">
        <f>E282/E281*100</f>
        <v>11.089424336773716</v>
      </c>
      <c r="J282" s="78">
        <f t="shared" si="76"/>
        <v>291.06617188773509</v>
      </c>
      <c r="K282" s="78"/>
      <c r="L282" s="78">
        <f t="shared" si="77"/>
        <v>217.78637999687015</v>
      </c>
    </row>
    <row r="283" spans="1:12" s="9" customFormat="1" x14ac:dyDescent="0.2">
      <c r="A283" s="17" t="s">
        <v>282</v>
      </c>
      <c r="B283" s="76">
        <v>3341.547</v>
      </c>
      <c r="C283" s="76">
        <v>13252.689</v>
      </c>
      <c r="D283" s="76">
        <v>2814.7269999999999</v>
      </c>
      <c r="E283" s="76">
        <v>16067.415999999999</v>
      </c>
      <c r="F283" s="76">
        <v>3693.2539999999999</v>
      </c>
      <c r="G283" s="76">
        <v>18732.689999999999</v>
      </c>
      <c r="H283" s="77">
        <f>D283/D281*100</f>
        <v>82.258015966324422</v>
      </c>
      <c r="I283" s="77">
        <f>E283/E281*100</f>
        <v>88.910575663226282</v>
      </c>
      <c r="J283" s="78">
        <f t="shared" si="76"/>
        <v>84.23424838854578</v>
      </c>
      <c r="K283" s="78">
        <f t="shared" si="77"/>
        <v>76.212656914471623</v>
      </c>
      <c r="L283" s="78">
        <f t="shared" si="77"/>
        <v>85.77207010845747</v>
      </c>
    </row>
    <row r="284" spans="1:12" s="9" customFormat="1" x14ac:dyDescent="0.2">
      <c r="A284" s="11" t="s">
        <v>322</v>
      </c>
      <c r="B284" s="76"/>
      <c r="C284" s="76"/>
      <c r="D284" s="76"/>
      <c r="E284" s="76"/>
      <c r="F284" s="76"/>
      <c r="G284" s="76"/>
      <c r="H284" s="79"/>
      <c r="I284" s="79"/>
      <c r="J284" s="79"/>
      <c r="K284" s="79"/>
      <c r="L284" s="79"/>
    </row>
    <row r="285" spans="1:12" s="9" customFormat="1" x14ac:dyDescent="0.2">
      <c r="A285" s="13" t="s">
        <v>275</v>
      </c>
      <c r="B285" s="76">
        <v>8225.65</v>
      </c>
      <c r="C285" s="76">
        <v>39285.89</v>
      </c>
      <c r="D285" s="76">
        <v>7434.5529999999999</v>
      </c>
      <c r="E285" s="76">
        <v>46720.442999999999</v>
      </c>
      <c r="F285" s="76">
        <v>6602.1869999999999</v>
      </c>
      <c r="G285" s="76">
        <v>38579.94</v>
      </c>
      <c r="H285" s="77">
        <f>H286+H287</f>
        <v>100</v>
      </c>
      <c r="I285" s="77">
        <f>I286+I287</f>
        <v>100</v>
      </c>
      <c r="J285" s="78">
        <f t="shared" ref="J285:J290" si="78">D285/B285*100</f>
        <v>90.382559432993133</v>
      </c>
      <c r="K285" s="78">
        <f t="shared" ref="K285:L290" si="79">D285/F285*100</f>
        <v>112.6074284172805</v>
      </c>
      <c r="L285" s="78">
        <f t="shared" si="79"/>
        <v>121.10035163351731</v>
      </c>
    </row>
    <row r="286" spans="1:12" s="9" customFormat="1" x14ac:dyDescent="0.2">
      <c r="A286" s="17" t="s">
        <v>281</v>
      </c>
      <c r="B286" s="76">
        <v>4509.835</v>
      </c>
      <c r="C286" s="76">
        <v>21506.842000000001</v>
      </c>
      <c r="D286" s="76">
        <v>4179.835</v>
      </c>
      <c r="E286" s="76">
        <v>25686.677</v>
      </c>
      <c r="F286" s="76">
        <v>4119.5020000000004</v>
      </c>
      <c r="G286" s="76">
        <v>21988.01</v>
      </c>
      <c r="H286" s="77">
        <f>D286/D285*100</f>
        <v>56.221739222250491</v>
      </c>
      <c r="I286" s="77">
        <f>E286/E285*100</f>
        <v>54.979523631657344</v>
      </c>
      <c r="J286" s="78">
        <f t="shared" si="78"/>
        <v>92.682659121675186</v>
      </c>
      <c r="K286" s="78">
        <f t="shared" si="79"/>
        <v>101.4645702320329</v>
      </c>
      <c r="L286" s="78">
        <f t="shared" si="79"/>
        <v>116.82129033050286</v>
      </c>
    </row>
    <row r="287" spans="1:12" s="9" customFormat="1" x14ac:dyDescent="0.2">
      <c r="A287" s="17" t="s">
        <v>277</v>
      </c>
      <c r="B287" s="76">
        <v>3715.8150000000001</v>
      </c>
      <c r="C287" s="76">
        <v>17779.047999999999</v>
      </c>
      <c r="D287" s="76">
        <v>3254.7179999999998</v>
      </c>
      <c r="E287" s="76">
        <v>21033.766</v>
      </c>
      <c r="F287" s="76">
        <v>2482.6849999999999</v>
      </c>
      <c r="G287" s="76">
        <v>16591.93</v>
      </c>
      <c r="H287" s="77">
        <f>D287/D285*100</f>
        <v>43.778260777749516</v>
      </c>
      <c r="I287" s="77">
        <f>E287/E285*100</f>
        <v>45.020476368342656</v>
      </c>
      <c r="J287" s="78">
        <f t="shared" si="78"/>
        <v>87.590959183920617</v>
      </c>
      <c r="K287" s="78">
        <f t="shared" si="79"/>
        <v>131.09669571451877</v>
      </c>
      <c r="L287" s="78">
        <f t="shared" si="79"/>
        <v>126.7710627998069</v>
      </c>
    </row>
    <row r="288" spans="1:12" s="9" customFormat="1" x14ac:dyDescent="0.2">
      <c r="A288" s="13" t="s">
        <v>276</v>
      </c>
      <c r="B288" s="76">
        <v>8225.65</v>
      </c>
      <c r="C288" s="76">
        <v>39285.89</v>
      </c>
      <c r="D288" s="76">
        <v>7434.5529999999999</v>
      </c>
      <c r="E288" s="76">
        <v>46720.442999999999</v>
      </c>
      <c r="F288" s="76">
        <v>6602.1869999999999</v>
      </c>
      <c r="G288" s="76">
        <v>38579.94</v>
      </c>
      <c r="H288" s="77">
        <f>H289+H290</f>
        <v>100</v>
      </c>
      <c r="I288" s="77">
        <f>I289+I290</f>
        <v>100</v>
      </c>
      <c r="J288" s="78">
        <f t="shared" si="78"/>
        <v>90.382559432993133</v>
      </c>
      <c r="K288" s="78">
        <f t="shared" si="79"/>
        <v>112.6074284172805</v>
      </c>
      <c r="L288" s="78">
        <f t="shared" si="79"/>
        <v>121.10035163351731</v>
      </c>
    </row>
    <row r="289" spans="1:12" s="9" customFormat="1" x14ac:dyDescent="0.2">
      <c r="A289" s="17" t="s">
        <v>278</v>
      </c>
      <c r="B289" s="76">
        <v>348.54300000000001</v>
      </c>
      <c r="C289" s="76">
        <v>1451.703</v>
      </c>
      <c r="D289" s="76">
        <v>430.75599999999997</v>
      </c>
      <c r="E289" s="76">
        <v>1882.4590000000001</v>
      </c>
      <c r="F289" s="76">
        <v>299.65499999999997</v>
      </c>
      <c r="G289" s="76">
        <v>1200.6179999999999</v>
      </c>
      <c r="H289" s="77">
        <f>D289/D288*100</f>
        <v>5.7939730875548268</v>
      </c>
      <c r="I289" s="77">
        <f>E289/E288*100</f>
        <v>4.0291976683525883</v>
      </c>
      <c r="J289" s="78">
        <f t="shared" si="78"/>
        <v>123.58762046576747</v>
      </c>
      <c r="K289" s="78">
        <f t="shared" si="79"/>
        <v>143.75064657689677</v>
      </c>
      <c r="L289" s="78">
        <f t="shared" si="79"/>
        <v>156.79083605276617</v>
      </c>
    </row>
    <row r="290" spans="1:12" s="9" customFormat="1" x14ac:dyDescent="0.2">
      <c r="A290" s="17" t="s">
        <v>282</v>
      </c>
      <c r="B290" s="76">
        <v>7877.107</v>
      </c>
      <c r="C290" s="76">
        <v>37834.186999999998</v>
      </c>
      <c r="D290" s="76">
        <v>7003.7969999999996</v>
      </c>
      <c r="E290" s="76">
        <v>44837.983999999997</v>
      </c>
      <c r="F290" s="76">
        <v>6302.5320000000002</v>
      </c>
      <c r="G290" s="76">
        <v>37379.322</v>
      </c>
      <c r="H290" s="77">
        <f>D290/D288*100</f>
        <v>94.206026912445168</v>
      </c>
      <c r="I290" s="77">
        <f>E290/E288*100</f>
        <v>95.970802331647405</v>
      </c>
      <c r="J290" s="78">
        <f t="shared" si="78"/>
        <v>88.913315510377089</v>
      </c>
      <c r="K290" s="78">
        <f t="shared" si="79"/>
        <v>111.12671859500276</v>
      </c>
      <c r="L290" s="78">
        <f t="shared" si="79"/>
        <v>119.95397883353796</v>
      </c>
    </row>
    <row r="291" spans="1:12" s="9" customFormat="1" ht="45" x14ac:dyDescent="0.2">
      <c r="A291" s="11" t="s">
        <v>323</v>
      </c>
      <c r="B291" s="76"/>
      <c r="C291" s="76"/>
      <c r="D291" s="76"/>
      <c r="E291" s="76"/>
      <c r="F291" s="76"/>
      <c r="G291" s="76"/>
      <c r="H291" s="79"/>
      <c r="I291" s="79"/>
      <c r="J291" s="79"/>
      <c r="K291" s="79"/>
      <c r="L291" s="79"/>
    </row>
    <row r="292" spans="1:12" s="9" customFormat="1" x14ac:dyDescent="0.2">
      <c r="A292" s="13" t="s">
        <v>275</v>
      </c>
      <c r="B292" s="76">
        <v>2409.7779999999998</v>
      </c>
      <c r="C292" s="76">
        <v>8012.6409999999996</v>
      </c>
      <c r="D292" s="76">
        <v>1397.326</v>
      </c>
      <c r="E292" s="76">
        <v>9409.9670000000006</v>
      </c>
      <c r="F292" s="76">
        <v>1406.473</v>
      </c>
      <c r="G292" s="76">
        <v>9430.3389999999999</v>
      </c>
      <c r="H292" s="77">
        <f>H293+H294</f>
        <v>100</v>
      </c>
      <c r="I292" s="77">
        <f>I293+I294</f>
        <v>100</v>
      </c>
      <c r="J292" s="78">
        <f t="shared" ref="J292:J297" si="80">D292/B292*100</f>
        <v>57.985673369082136</v>
      </c>
      <c r="K292" s="78">
        <f t="shared" ref="K292:L297" si="81">D292/F292*100</f>
        <v>99.349649797756527</v>
      </c>
      <c r="L292" s="78">
        <f t="shared" si="81"/>
        <v>99.783973831693658</v>
      </c>
    </row>
    <row r="293" spans="1:12" s="9" customFormat="1" x14ac:dyDescent="0.2">
      <c r="A293" s="17" t="s">
        <v>281</v>
      </c>
      <c r="B293" s="76">
        <v>735.91600000000005</v>
      </c>
      <c r="C293" s="76">
        <v>3002.248</v>
      </c>
      <c r="D293" s="76">
        <v>409.916</v>
      </c>
      <c r="E293" s="76">
        <v>3412.165</v>
      </c>
      <c r="F293" s="76">
        <v>566.58299999999997</v>
      </c>
      <c r="G293" s="76">
        <v>3830.498</v>
      </c>
      <c r="H293" s="77">
        <f>D293/D292*100</f>
        <v>29.335745559733379</v>
      </c>
      <c r="I293" s="77">
        <f>E293/E292*100</f>
        <v>36.26117923686661</v>
      </c>
      <c r="J293" s="78">
        <f t="shared" si="80"/>
        <v>55.701465928176589</v>
      </c>
      <c r="K293" s="78">
        <f t="shared" si="81"/>
        <v>72.348799734549047</v>
      </c>
      <c r="L293" s="78">
        <f t="shared" si="81"/>
        <v>89.078887392709774</v>
      </c>
    </row>
    <row r="294" spans="1:12" s="9" customFormat="1" x14ac:dyDescent="0.2">
      <c r="A294" s="17" t="s">
        <v>277</v>
      </c>
      <c r="B294" s="76">
        <v>1673.8620000000001</v>
      </c>
      <c r="C294" s="76">
        <v>5010.393</v>
      </c>
      <c r="D294" s="76">
        <v>987.41</v>
      </c>
      <c r="E294" s="76">
        <v>5997.8019999999997</v>
      </c>
      <c r="F294" s="76">
        <v>839.89</v>
      </c>
      <c r="G294" s="76">
        <v>5599.8410000000003</v>
      </c>
      <c r="H294" s="77">
        <f>D294/D292*100</f>
        <v>70.664254440266618</v>
      </c>
      <c r="I294" s="77">
        <f>E294/E292*100</f>
        <v>63.738820763133383</v>
      </c>
      <c r="J294" s="78">
        <f t="shared" si="80"/>
        <v>58.989928679903116</v>
      </c>
      <c r="K294" s="78">
        <f t="shared" si="81"/>
        <v>117.56420483634761</v>
      </c>
      <c r="L294" s="78">
        <f t="shared" si="81"/>
        <v>107.1066482066187</v>
      </c>
    </row>
    <row r="295" spans="1:12" s="9" customFormat="1" x14ac:dyDescent="0.2">
      <c r="A295" s="13" t="s">
        <v>276</v>
      </c>
      <c r="B295" s="76">
        <v>2409.7779999999998</v>
      </c>
      <c r="C295" s="76">
        <v>8012.6409999999996</v>
      </c>
      <c r="D295" s="76">
        <v>1397.326</v>
      </c>
      <c r="E295" s="76">
        <v>9409.9670000000006</v>
      </c>
      <c r="F295" s="76">
        <v>1406.473</v>
      </c>
      <c r="G295" s="76">
        <v>9430.3389999999999</v>
      </c>
      <c r="H295" s="77">
        <f>H296+H297</f>
        <v>99.999928434738905</v>
      </c>
      <c r="I295" s="77">
        <f>I296+I297</f>
        <v>100</v>
      </c>
      <c r="J295" s="78">
        <f t="shared" si="80"/>
        <v>57.985673369082136</v>
      </c>
      <c r="K295" s="78">
        <f t="shared" si="81"/>
        <v>99.349649797756527</v>
      </c>
      <c r="L295" s="78">
        <f t="shared" si="81"/>
        <v>99.783973831693658</v>
      </c>
    </row>
    <row r="296" spans="1:12" s="9" customFormat="1" x14ac:dyDescent="0.2">
      <c r="A296" s="17" t="s">
        <v>278</v>
      </c>
      <c r="B296" s="76">
        <v>15.052</v>
      </c>
      <c r="C296" s="76">
        <v>53.17</v>
      </c>
      <c r="D296" s="76">
        <v>15.428000000000001</v>
      </c>
      <c r="E296" s="76">
        <v>68.599000000000004</v>
      </c>
      <c r="F296" s="76">
        <v>21.451000000000001</v>
      </c>
      <c r="G296" s="76">
        <v>67.975999999999999</v>
      </c>
      <c r="H296" s="77">
        <f>D296/D295*100</f>
        <v>1.104108847899488</v>
      </c>
      <c r="I296" s="77">
        <f>E296/E295*100</f>
        <v>0.72900361924754897</v>
      </c>
      <c r="J296" s="78">
        <f t="shared" si="80"/>
        <v>102.49800690938082</v>
      </c>
      <c r="K296" s="78">
        <f t="shared" si="81"/>
        <v>71.922054915854744</v>
      </c>
      <c r="L296" s="78">
        <f t="shared" si="81"/>
        <v>100.91649994115571</v>
      </c>
    </row>
    <row r="297" spans="1:12" s="9" customFormat="1" x14ac:dyDescent="0.2">
      <c r="A297" s="17" t="s">
        <v>282</v>
      </c>
      <c r="B297" s="76">
        <v>2394.7260000000001</v>
      </c>
      <c r="C297" s="76">
        <v>7959.4709999999995</v>
      </c>
      <c r="D297" s="76">
        <v>1381.8969999999999</v>
      </c>
      <c r="E297" s="76">
        <v>9341.3680000000004</v>
      </c>
      <c r="F297" s="76">
        <v>1385.0219999999999</v>
      </c>
      <c r="G297" s="76">
        <v>9362.3629999999994</v>
      </c>
      <c r="H297" s="77">
        <f>D297/D295*100</f>
        <v>98.895819586839423</v>
      </c>
      <c r="I297" s="77">
        <f>E297/E295*100</f>
        <v>99.27099638075245</v>
      </c>
      <c r="J297" s="78">
        <f t="shared" si="80"/>
        <v>57.705850272640788</v>
      </c>
      <c r="K297" s="78">
        <f t="shared" si="81"/>
        <v>99.774371815032538</v>
      </c>
      <c r="L297" s="78">
        <f t="shared" si="81"/>
        <v>99.775751057719091</v>
      </c>
    </row>
    <row r="298" spans="1:12" s="9" customFormat="1" ht="33.75" x14ac:dyDescent="0.2">
      <c r="A298" s="11" t="s">
        <v>324</v>
      </c>
      <c r="B298" s="76"/>
      <c r="C298" s="76"/>
      <c r="D298" s="76"/>
      <c r="E298" s="76"/>
      <c r="F298" s="76"/>
      <c r="G298" s="76"/>
      <c r="H298" s="79"/>
      <c r="I298" s="79"/>
      <c r="J298" s="79"/>
      <c r="K298" s="79"/>
      <c r="L298" s="79"/>
    </row>
    <row r="299" spans="1:12" s="9" customFormat="1" x14ac:dyDescent="0.2">
      <c r="A299" s="13" t="s">
        <v>275</v>
      </c>
      <c r="B299" s="76">
        <v>24026.616999999998</v>
      </c>
      <c r="C299" s="76">
        <v>119325.75900000001</v>
      </c>
      <c r="D299" s="76">
        <v>23661.185000000001</v>
      </c>
      <c r="E299" s="76">
        <v>142986.943</v>
      </c>
      <c r="F299" s="76">
        <v>22156.670999999998</v>
      </c>
      <c r="G299" s="76">
        <v>135446.995</v>
      </c>
      <c r="H299" s="77">
        <f>H300+H301</f>
        <v>99.999995773668985</v>
      </c>
      <c r="I299" s="77">
        <f>I300+I301</f>
        <v>100</v>
      </c>
      <c r="J299" s="78">
        <f t="shared" ref="J299:J304" si="82">D299/B299*100</f>
        <v>98.479053459752592</v>
      </c>
      <c r="K299" s="78">
        <f t="shared" ref="K299:L304" si="83">D299/F299*100</f>
        <v>106.79034318828855</v>
      </c>
      <c r="L299" s="78">
        <f t="shared" si="83"/>
        <v>105.5667148614113</v>
      </c>
    </row>
    <row r="300" spans="1:12" s="9" customFormat="1" x14ac:dyDescent="0.2">
      <c r="A300" s="17" t="s">
        <v>281</v>
      </c>
      <c r="B300" s="76">
        <v>20520.5</v>
      </c>
      <c r="C300" s="76">
        <v>100342.50199999999</v>
      </c>
      <c r="D300" s="76">
        <v>20154.5</v>
      </c>
      <c r="E300" s="76">
        <v>120497.00199999999</v>
      </c>
      <c r="F300" s="76">
        <v>19419.5</v>
      </c>
      <c r="G300" s="76">
        <v>114151.00199999999</v>
      </c>
      <c r="H300" s="77">
        <f>D300/D299*100</f>
        <v>85.179588427206838</v>
      </c>
      <c r="I300" s="77">
        <f>E300/E299*100</f>
        <v>84.271332383125355</v>
      </c>
      <c r="J300" s="78">
        <f t="shared" si="82"/>
        <v>98.216417728612853</v>
      </c>
      <c r="K300" s="78">
        <f t="shared" si="83"/>
        <v>103.78485542882154</v>
      </c>
      <c r="L300" s="78">
        <f t="shared" si="83"/>
        <v>105.55930293104217</v>
      </c>
    </row>
    <row r="301" spans="1:12" s="9" customFormat="1" x14ac:dyDescent="0.2">
      <c r="A301" s="17" t="s">
        <v>277</v>
      </c>
      <c r="B301" s="76">
        <v>3506.116</v>
      </c>
      <c r="C301" s="76">
        <v>18983.257000000001</v>
      </c>
      <c r="D301" s="76">
        <v>3506.6840000000002</v>
      </c>
      <c r="E301" s="76">
        <v>22489.940999999999</v>
      </c>
      <c r="F301" s="76">
        <v>2737.17</v>
      </c>
      <c r="G301" s="76">
        <v>21295.992999999999</v>
      </c>
      <c r="H301" s="77">
        <f>D301/D299*100</f>
        <v>14.820407346462151</v>
      </c>
      <c r="I301" s="77">
        <f>E301/E299*100</f>
        <v>15.72866761687464</v>
      </c>
      <c r="J301" s="78">
        <f t="shared" si="82"/>
        <v>100.01620026262681</v>
      </c>
      <c r="K301" s="78">
        <f t="shared" si="83"/>
        <v>128.11348948001037</v>
      </c>
      <c r="L301" s="78">
        <f t="shared" si="83"/>
        <v>105.60644436725725</v>
      </c>
    </row>
    <row r="302" spans="1:12" s="9" customFormat="1" x14ac:dyDescent="0.2">
      <c r="A302" s="13" t="s">
        <v>276</v>
      </c>
      <c r="B302" s="76">
        <v>24026.616999999998</v>
      </c>
      <c r="C302" s="76">
        <v>119325.75900000001</v>
      </c>
      <c r="D302" s="76">
        <v>23661.185000000001</v>
      </c>
      <c r="E302" s="76">
        <v>142986.943</v>
      </c>
      <c r="F302" s="76">
        <v>22156.670999999998</v>
      </c>
      <c r="G302" s="76">
        <v>135446.995</v>
      </c>
      <c r="H302" s="77">
        <f>H303+H304</f>
        <v>99.999999999999986</v>
      </c>
      <c r="I302" s="77">
        <f>I303+I304</f>
        <v>100.00000069936455</v>
      </c>
      <c r="J302" s="78">
        <f t="shared" si="82"/>
        <v>98.479053459752592</v>
      </c>
      <c r="K302" s="78">
        <f t="shared" si="83"/>
        <v>106.79034318828855</v>
      </c>
      <c r="L302" s="78">
        <f t="shared" si="83"/>
        <v>105.5667148614113</v>
      </c>
    </row>
    <row r="303" spans="1:12" s="9" customFormat="1" x14ac:dyDescent="0.2">
      <c r="A303" s="17" t="s">
        <v>278</v>
      </c>
      <c r="B303" s="76">
        <v>1342.1949999999999</v>
      </c>
      <c r="C303" s="76">
        <v>6206.4089999999997</v>
      </c>
      <c r="D303" s="76">
        <v>1352.2090000000001</v>
      </c>
      <c r="E303" s="76">
        <v>7558.6180000000004</v>
      </c>
      <c r="F303" s="76">
        <v>1092.03</v>
      </c>
      <c r="G303" s="76">
        <v>6137.9049999999997</v>
      </c>
      <c r="H303" s="77">
        <f>D303/D302*100</f>
        <v>5.7148828344818741</v>
      </c>
      <c r="I303" s="77">
        <f>E303/E302*100</f>
        <v>5.2862295265659327</v>
      </c>
      <c r="J303" s="78">
        <f t="shared" si="82"/>
        <v>100.7460912907588</v>
      </c>
      <c r="K303" s="78">
        <f t="shared" si="83"/>
        <v>123.8252612107726</v>
      </c>
      <c r="L303" s="78">
        <f t="shared" si="83"/>
        <v>123.14654593057404</v>
      </c>
    </row>
    <row r="304" spans="1:12" s="9" customFormat="1" x14ac:dyDescent="0.2">
      <c r="A304" s="17" t="s">
        <v>282</v>
      </c>
      <c r="B304" s="76">
        <v>22684.421999999999</v>
      </c>
      <c r="C304" s="76">
        <v>113119.35</v>
      </c>
      <c r="D304" s="76">
        <v>22308.975999999999</v>
      </c>
      <c r="E304" s="76">
        <v>135428.326</v>
      </c>
      <c r="F304" s="76">
        <v>21064.641</v>
      </c>
      <c r="G304" s="76">
        <v>129309.08900000001</v>
      </c>
      <c r="H304" s="77">
        <f>D304/D302*100</f>
        <v>94.285117165518116</v>
      </c>
      <c r="I304" s="77">
        <f>E304/E302*100</f>
        <v>94.713771172798616</v>
      </c>
      <c r="J304" s="78">
        <f t="shared" si="82"/>
        <v>98.344917053650292</v>
      </c>
      <c r="K304" s="78">
        <f t="shared" si="83"/>
        <v>105.90722149026892</v>
      </c>
      <c r="L304" s="78">
        <f t="shared" si="83"/>
        <v>104.73225590507407</v>
      </c>
    </row>
    <row r="305" spans="1:12" s="9" customFormat="1" x14ac:dyDescent="0.2">
      <c r="A305" s="11" t="s">
        <v>566</v>
      </c>
      <c r="B305" s="76"/>
      <c r="C305" s="76"/>
      <c r="D305" s="76"/>
      <c r="E305" s="76"/>
      <c r="F305" s="76"/>
      <c r="G305" s="76"/>
      <c r="H305" s="79"/>
      <c r="I305" s="79"/>
      <c r="J305" s="79"/>
      <c r="K305" s="79"/>
      <c r="L305" s="79"/>
    </row>
    <row r="306" spans="1:12" s="9" customFormat="1" x14ac:dyDescent="0.2">
      <c r="A306" s="13" t="s">
        <v>275</v>
      </c>
      <c r="B306" s="76">
        <v>383410.76</v>
      </c>
      <c r="C306" s="76">
        <v>1852909.8299999998</v>
      </c>
      <c r="D306" s="76">
        <v>402440.66000000003</v>
      </c>
      <c r="E306" s="76">
        <v>2255350.4900000002</v>
      </c>
      <c r="F306" s="76">
        <v>416545.53999999916</v>
      </c>
      <c r="G306" s="76">
        <v>2330758.9399999995</v>
      </c>
      <c r="H306" s="77">
        <f>H307+H308</f>
        <v>100</v>
      </c>
      <c r="I306" s="77">
        <f>I307+I308</f>
        <v>100</v>
      </c>
      <c r="J306" s="78">
        <f t="shared" ref="J306:J311" si="84">D306/B306*100</f>
        <v>104.96331923496358</v>
      </c>
      <c r="K306" s="78">
        <f t="shared" ref="K306:L311" si="85">D306/F306*100</f>
        <v>96.61384443103168</v>
      </c>
      <c r="L306" s="78">
        <f t="shared" si="85"/>
        <v>96.764639675692962</v>
      </c>
    </row>
    <row r="307" spans="1:12" s="9" customFormat="1" x14ac:dyDescent="0.2">
      <c r="A307" s="17" t="s">
        <v>281</v>
      </c>
      <c r="B307" s="76">
        <v>377486.9</v>
      </c>
      <c r="C307" s="76">
        <v>1791102.7</v>
      </c>
      <c r="D307" s="76">
        <v>393946.9</v>
      </c>
      <c r="E307" s="76">
        <v>2185049.6</v>
      </c>
      <c r="F307" s="76">
        <v>392717.59999999916</v>
      </c>
      <c r="G307" s="76">
        <v>2177770.0999999996</v>
      </c>
      <c r="H307" s="77">
        <f>D307/D306*100</f>
        <v>97.88943791116931</v>
      </c>
      <c r="I307" s="77">
        <f>E307/E306*100</f>
        <v>96.882928382452874</v>
      </c>
      <c r="J307" s="78">
        <f t="shared" si="84"/>
        <v>104.36041621576801</v>
      </c>
      <c r="K307" s="78">
        <f t="shared" si="85"/>
        <v>100.31302391336698</v>
      </c>
      <c r="L307" s="78">
        <f t="shared" si="85"/>
        <v>100.33426393355298</v>
      </c>
    </row>
    <row r="308" spans="1:12" s="9" customFormat="1" x14ac:dyDescent="0.2">
      <c r="A308" s="17" t="s">
        <v>277</v>
      </c>
      <c r="B308" s="76">
        <v>5923.86</v>
      </c>
      <c r="C308" s="76">
        <v>61807.13</v>
      </c>
      <c r="D308" s="76">
        <v>8493.76</v>
      </c>
      <c r="E308" s="76">
        <v>70300.89</v>
      </c>
      <c r="F308" s="76">
        <v>23827.94</v>
      </c>
      <c r="G308" s="76">
        <v>152988.84</v>
      </c>
      <c r="H308" s="77">
        <f>D308/D306*100</f>
        <v>2.1105620888306862</v>
      </c>
      <c r="I308" s="77">
        <f>E308/E306*100</f>
        <v>3.1170716175471243</v>
      </c>
      <c r="J308" s="78">
        <f t="shared" si="84"/>
        <v>143.3821866148086</v>
      </c>
      <c r="K308" s="78">
        <f t="shared" si="85"/>
        <v>35.646220361474811</v>
      </c>
      <c r="L308" s="78">
        <f t="shared" si="85"/>
        <v>45.951645884758655</v>
      </c>
    </row>
    <row r="309" spans="1:12" s="9" customFormat="1" x14ac:dyDescent="0.2">
      <c r="A309" s="13" t="s">
        <v>276</v>
      </c>
      <c r="B309" s="76">
        <v>383410.76</v>
      </c>
      <c r="C309" s="76">
        <v>1852909.8299999998</v>
      </c>
      <c r="D309" s="76">
        <v>402440.66000000003</v>
      </c>
      <c r="E309" s="76">
        <v>2255350.4900000002</v>
      </c>
      <c r="F309" s="76">
        <v>416545.53999999916</v>
      </c>
      <c r="G309" s="76">
        <v>2330758.9399999995</v>
      </c>
      <c r="H309" s="77">
        <f>H310+H311</f>
        <v>100</v>
      </c>
      <c r="I309" s="77">
        <f>I310+I311</f>
        <v>99.999999999999986</v>
      </c>
      <c r="J309" s="78">
        <f t="shared" si="84"/>
        <v>104.96331923496358</v>
      </c>
      <c r="K309" s="78">
        <f t="shared" si="85"/>
        <v>96.61384443103168</v>
      </c>
      <c r="L309" s="78">
        <f t="shared" si="85"/>
        <v>96.764639675692962</v>
      </c>
    </row>
    <row r="310" spans="1:12" s="9" customFormat="1" x14ac:dyDescent="0.2">
      <c r="A310" s="17" t="s">
        <v>278</v>
      </c>
      <c r="B310" s="76">
        <v>9699.2000000000007</v>
      </c>
      <c r="C310" s="76">
        <v>28899</v>
      </c>
      <c r="D310" s="76">
        <v>2016</v>
      </c>
      <c r="E310" s="76">
        <v>30915</v>
      </c>
      <c r="F310" s="76">
        <v>17834.400000000001</v>
      </c>
      <c r="G310" s="76">
        <v>75550.100000000006</v>
      </c>
      <c r="H310" s="77">
        <f>D310/D309*100</f>
        <v>0.5009434185899605</v>
      </c>
      <c r="I310" s="77">
        <f>E310/E309*100</f>
        <v>1.370740385455566</v>
      </c>
      <c r="J310" s="78">
        <f t="shared" si="84"/>
        <v>20.785219399538104</v>
      </c>
      <c r="K310" s="78">
        <f t="shared" si="85"/>
        <v>11.303996770286636</v>
      </c>
      <c r="L310" s="78">
        <f t="shared" si="85"/>
        <v>40.919866419766478</v>
      </c>
    </row>
    <row r="311" spans="1:12" s="9" customFormat="1" x14ac:dyDescent="0.2">
      <c r="A311" s="17" t="s">
        <v>282</v>
      </c>
      <c r="B311" s="76">
        <v>373711.56</v>
      </c>
      <c r="C311" s="76">
        <v>1824010.8299999998</v>
      </c>
      <c r="D311" s="76">
        <v>400424.66000000003</v>
      </c>
      <c r="E311" s="76">
        <v>2224435.4900000002</v>
      </c>
      <c r="F311" s="76">
        <v>398711.13999999914</v>
      </c>
      <c r="G311" s="76">
        <v>2255208.8399999994</v>
      </c>
      <c r="H311" s="77">
        <f>D311/D309*100</f>
        <v>99.499056581410045</v>
      </c>
      <c r="I311" s="77">
        <f>E311/E309*100</f>
        <v>98.629259614544424</v>
      </c>
      <c r="J311" s="78">
        <f t="shared" si="84"/>
        <v>107.14805289940723</v>
      </c>
      <c r="K311" s="78">
        <f t="shared" si="85"/>
        <v>100.42976476654275</v>
      </c>
      <c r="L311" s="78">
        <f t="shared" si="85"/>
        <v>98.63545453289376</v>
      </c>
    </row>
    <row r="312" spans="1:12" s="9" customFormat="1" ht="33.75" x14ac:dyDescent="0.2">
      <c r="A312" s="11" t="s">
        <v>325</v>
      </c>
      <c r="B312" s="76"/>
      <c r="C312" s="76"/>
      <c r="D312" s="76"/>
      <c r="E312" s="76"/>
      <c r="F312" s="76"/>
      <c r="G312" s="76"/>
      <c r="H312" s="79"/>
      <c r="I312" s="79"/>
      <c r="J312" s="79"/>
      <c r="K312" s="79"/>
      <c r="L312" s="79"/>
    </row>
    <row r="313" spans="1:12" s="9" customFormat="1" x14ac:dyDescent="0.2">
      <c r="A313" s="13" t="s">
        <v>275</v>
      </c>
      <c r="B313" s="76">
        <v>9262.8850000000002</v>
      </c>
      <c r="C313" s="76">
        <v>25166.991999999998</v>
      </c>
      <c r="D313" s="76">
        <v>10894.472</v>
      </c>
      <c r="E313" s="76">
        <v>36061.464</v>
      </c>
      <c r="F313" s="76">
        <v>12577.64</v>
      </c>
      <c r="G313" s="76">
        <v>38368.019</v>
      </c>
      <c r="H313" s="77">
        <f>H314+H315</f>
        <v>100</v>
      </c>
      <c r="I313" s="77">
        <f>I314+I315</f>
        <v>100.00000277304326</v>
      </c>
      <c r="J313" s="78">
        <f t="shared" ref="J313:J318" si="86">D313/B313*100</f>
        <v>117.61424221503343</v>
      </c>
      <c r="K313" s="78">
        <f t="shared" ref="K313:L318" si="87">D313/F313*100</f>
        <v>86.617775671747637</v>
      </c>
      <c r="L313" s="78">
        <f t="shared" si="87"/>
        <v>93.988339611695864</v>
      </c>
    </row>
    <row r="314" spans="1:12" s="9" customFormat="1" x14ac:dyDescent="0.2">
      <c r="A314" s="17" t="s">
        <v>281</v>
      </c>
      <c r="B314" s="76">
        <v>6840.4979999999996</v>
      </c>
      <c r="C314" s="76">
        <v>19757.156999999999</v>
      </c>
      <c r="D314" s="76">
        <v>8701.4979999999996</v>
      </c>
      <c r="E314" s="76">
        <v>28458.654999999999</v>
      </c>
      <c r="F314" s="76">
        <v>9878.8310000000001</v>
      </c>
      <c r="G314" s="76">
        <v>30117.988000000001</v>
      </c>
      <c r="H314" s="77">
        <f>D314/D313*100</f>
        <v>79.870763814896222</v>
      </c>
      <c r="I314" s="77">
        <f>E314/E313*100</f>
        <v>78.917081680322241</v>
      </c>
      <c r="J314" s="78">
        <f t="shared" si="86"/>
        <v>127.20562157901369</v>
      </c>
      <c r="K314" s="78">
        <f t="shared" si="87"/>
        <v>88.082263984473457</v>
      </c>
      <c r="L314" s="78">
        <f t="shared" si="87"/>
        <v>94.490558267039617</v>
      </c>
    </row>
    <row r="315" spans="1:12" s="9" customFormat="1" x14ac:dyDescent="0.2">
      <c r="A315" s="17" t="s">
        <v>277</v>
      </c>
      <c r="B315" s="76">
        <v>2422.3870000000002</v>
      </c>
      <c r="C315" s="76">
        <v>5409.8360000000002</v>
      </c>
      <c r="D315" s="76">
        <v>2192.9740000000002</v>
      </c>
      <c r="E315" s="76">
        <v>7602.81</v>
      </c>
      <c r="F315" s="76">
        <v>2698.8090000000002</v>
      </c>
      <c r="G315" s="76">
        <v>8250.0310000000009</v>
      </c>
      <c r="H315" s="77">
        <f>D315/D313*100</f>
        <v>20.129236185103785</v>
      </c>
      <c r="I315" s="77">
        <f>E315/E313*100</f>
        <v>21.08292109272103</v>
      </c>
      <c r="J315" s="78">
        <f t="shared" si="86"/>
        <v>90.529465357930007</v>
      </c>
      <c r="K315" s="78">
        <f t="shared" si="87"/>
        <v>81.257102670103748</v>
      </c>
      <c r="L315" s="78">
        <f t="shared" si="87"/>
        <v>92.154926448155166</v>
      </c>
    </row>
    <row r="316" spans="1:12" s="9" customFormat="1" x14ac:dyDescent="0.2">
      <c r="A316" s="13" t="s">
        <v>276</v>
      </c>
      <c r="B316" s="76">
        <v>9262.8850000000002</v>
      </c>
      <c r="C316" s="76">
        <v>25166.991999999998</v>
      </c>
      <c r="D316" s="76">
        <v>10894.472</v>
      </c>
      <c r="E316" s="76">
        <v>36061.464</v>
      </c>
      <c r="F316" s="76">
        <v>12577.64</v>
      </c>
      <c r="G316" s="76">
        <v>38368.019</v>
      </c>
      <c r="H316" s="77">
        <f>H317+H318</f>
        <v>100</v>
      </c>
      <c r="I316" s="77">
        <f>I317+I318</f>
        <v>100.00000277304326</v>
      </c>
      <c r="J316" s="78">
        <f t="shared" si="86"/>
        <v>117.61424221503343</v>
      </c>
      <c r="K316" s="78">
        <f t="shared" si="87"/>
        <v>86.617775671747637</v>
      </c>
      <c r="L316" s="78">
        <f t="shared" si="87"/>
        <v>93.988339611695864</v>
      </c>
    </row>
    <row r="317" spans="1:12" s="9" customFormat="1" x14ac:dyDescent="0.2">
      <c r="A317" s="17" t="s">
        <v>278</v>
      </c>
      <c r="B317" s="76">
        <v>1358.5820000000001</v>
      </c>
      <c r="C317" s="76">
        <v>4422.2489999999998</v>
      </c>
      <c r="D317" s="76">
        <v>1654.761</v>
      </c>
      <c r="E317" s="76">
        <v>6077.0110000000004</v>
      </c>
      <c r="F317" s="76">
        <v>871.28800000000001</v>
      </c>
      <c r="G317" s="76">
        <v>3526.192</v>
      </c>
      <c r="H317" s="77">
        <f>D317/D316*100</f>
        <v>15.188996768269266</v>
      </c>
      <c r="I317" s="77">
        <f>E317/E316*100</f>
        <v>16.851814446579318</v>
      </c>
      <c r="J317" s="78">
        <f t="shared" si="86"/>
        <v>121.80059797641951</v>
      </c>
      <c r="K317" s="78">
        <f t="shared" si="87"/>
        <v>189.92124303330243</v>
      </c>
      <c r="L317" s="78">
        <f t="shared" si="87"/>
        <v>172.3391976386992</v>
      </c>
    </row>
    <row r="318" spans="1:12" s="9" customFormat="1" x14ac:dyDescent="0.2">
      <c r="A318" s="17" t="s">
        <v>282</v>
      </c>
      <c r="B318" s="76">
        <v>7904.3019999999997</v>
      </c>
      <c r="C318" s="76">
        <v>20744.742999999999</v>
      </c>
      <c r="D318" s="76">
        <v>9239.7109999999993</v>
      </c>
      <c r="E318" s="76">
        <v>29984.454000000002</v>
      </c>
      <c r="F318" s="76">
        <v>11706.352000000001</v>
      </c>
      <c r="G318" s="76">
        <v>34841.826999999997</v>
      </c>
      <c r="H318" s="77">
        <f>D318/D316*100</f>
        <v>84.811003231730737</v>
      </c>
      <c r="I318" s="77">
        <f>E318/E316*100</f>
        <v>83.148188326463952</v>
      </c>
      <c r="J318" s="78">
        <f t="shared" si="86"/>
        <v>116.89471125976713</v>
      </c>
      <c r="K318" s="78">
        <f t="shared" si="87"/>
        <v>78.92903784201944</v>
      </c>
      <c r="L318" s="78">
        <f t="shared" si="87"/>
        <v>86.058787904549334</v>
      </c>
    </row>
    <row r="319" spans="1:12" s="9" customFormat="1" x14ac:dyDescent="0.2">
      <c r="A319" s="11" t="s">
        <v>326</v>
      </c>
      <c r="B319" s="76"/>
      <c r="C319" s="76"/>
      <c r="D319" s="76"/>
      <c r="E319" s="76"/>
      <c r="F319" s="76"/>
      <c r="G319" s="76"/>
      <c r="H319" s="79"/>
      <c r="I319" s="79"/>
      <c r="J319" s="79"/>
      <c r="K319" s="79"/>
      <c r="L319" s="79"/>
    </row>
    <row r="320" spans="1:12" s="9" customFormat="1" x14ac:dyDescent="0.2">
      <c r="A320" s="13" t="s">
        <v>275</v>
      </c>
      <c r="B320" s="76">
        <v>249201.06299999999</v>
      </c>
      <c r="C320" s="76">
        <v>1293593.6229999999</v>
      </c>
      <c r="D320" s="76">
        <v>222059.277</v>
      </c>
      <c r="E320" s="76">
        <v>1515652.9</v>
      </c>
      <c r="F320" s="76">
        <v>198183.83900000001</v>
      </c>
      <c r="G320" s="76">
        <v>1519556.7860000001</v>
      </c>
      <c r="H320" s="77">
        <f>H321+H322</f>
        <v>100</v>
      </c>
      <c r="I320" s="77">
        <f>I321+I322</f>
        <v>100</v>
      </c>
      <c r="J320" s="78">
        <f t="shared" ref="J320:J325" si="88">D320/B320*100</f>
        <v>89.108479043686913</v>
      </c>
      <c r="K320" s="78">
        <f t="shared" ref="K320:L325" si="89">D320/F320*100</f>
        <v>112.04711651589309</v>
      </c>
      <c r="L320" s="78">
        <f t="shared" si="89"/>
        <v>99.743090482964021</v>
      </c>
    </row>
    <row r="321" spans="1:12" s="9" customFormat="1" x14ac:dyDescent="0.2">
      <c r="A321" s="17" t="s">
        <v>281</v>
      </c>
      <c r="B321" s="76">
        <v>240929</v>
      </c>
      <c r="C321" s="76">
        <v>1256281.9979999999</v>
      </c>
      <c r="D321" s="76">
        <v>215451</v>
      </c>
      <c r="E321" s="76">
        <v>1471732.9979999999</v>
      </c>
      <c r="F321" s="76">
        <v>194759</v>
      </c>
      <c r="G321" s="76">
        <v>1497649.9979999999</v>
      </c>
      <c r="H321" s="77">
        <f>D321/D320*100</f>
        <v>97.02409325596426</v>
      </c>
      <c r="I321" s="77">
        <f>E321/E320*100</f>
        <v>97.102245375573787</v>
      </c>
      <c r="J321" s="78">
        <f t="shared" si="88"/>
        <v>89.425100340764303</v>
      </c>
      <c r="K321" s="78">
        <f t="shared" si="89"/>
        <v>110.62441273574007</v>
      </c>
      <c r="L321" s="78">
        <f t="shared" si="89"/>
        <v>98.269488863578928</v>
      </c>
    </row>
    <row r="322" spans="1:12" s="9" customFormat="1" x14ac:dyDescent="0.2">
      <c r="A322" s="17" t="s">
        <v>277</v>
      </c>
      <c r="B322" s="76">
        <v>8272.0630000000001</v>
      </c>
      <c r="C322" s="76">
        <v>37311.625</v>
      </c>
      <c r="D322" s="76">
        <v>6608.277</v>
      </c>
      <c r="E322" s="76">
        <v>43919.902000000002</v>
      </c>
      <c r="F322" s="76">
        <v>3424.84</v>
      </c>
      <c r="G322" s="76">
        <v>21906.788</v>
      </c>
      <c r="H322" s="77">
        <f>D322/D320*100</f>
        <v>2.9759067440357381</v>
      </c>
      <c r="I322" s="77">
        <f>E322/E320*100</f>
        <v>2.8977546244262129</v>
      </c>
      <c r="J322" s="78">
        <f t="shared" si="88"/>
        <v>79.886686066099827</v>
      </c>
      <c r="K322" s="78">
        <f t="shared" si="89"/>
        <v>192.95140794898447</v>
      </c>
      <c r="L322" s="78">
        <f t="shared" si="89"/>
        <v>200.48535641099008</v>
      </c>
    </row>
    <row r="323" spans="1:12" s="9" customFormat="1" x14ac:dyDescent="0.2">
      <c r="A323" s="13" t="s">
        <v>276</v>
      </c>
      <c r="B323" s="76">
        <v>249201.06299999999</v>
      </c>
      <c r="C323" s="76">
        <v>1293593.6229999999</v>
      </c>
      <c r="D323" s="76">
        <v>222059.277</v>
      </c>
      <c r="E323" s="76">
        <v>1515652.9</v>
      </c>
      <c r="F323" s="76">
        <v>198183.83900000001</v>
      </c>
      <c r="G323" s="76">
        <v>1519556.7860000001</v>
      </c>
      <c r="H323" s="77">
        <f>H324+H325</f>
        <v>99.999999999999986</v>
      </c>
      <c r="I323" s="77">
        <f>I324+I325</f>
        <v>100</v>
      </c>
      <c r="J323" s="78">
        <f t="shared" si="88"/>
        <v>89.108479043686913</v>
      </c>
      <c r="K323" s="78">
        <f t="shared" si="89"/>
        <v>112.04711651589309</v>
      </c>
      <c r="L323" s="78">
        <f t="shared" si="89"/>
        <v>99.743090482964021</v>
      </c>
    </row>
    <row r="324" spans="1:12" s="9" customFormat="1" x14ac:dyDescent="0.2">
      <c r="A324" s="17" t="s">
        <v>278</v>
      </c>
      <c r="B324" s="76">
        <v>120897.307</v>
      </c>
      <c r="C324" s="76">
        <v>752376.46299999999</v>
      </c>
      <c r="D324" s="76">
        <v>103089.23699999999</v>
      </c>
      <c r="E324" s="76">
        <v>855465.7</v>
      </c>
      <c r="F324" s="76">
        <v>104872.11</v>
      </c>
      <c r="G324" s="76">
        <v>898922.91099999996</v>
      </c>
      <c r="H324" s="77">
        <f>D324/D323*100</f>
        <v>46.424197355195382</v>
      </c>
      <c r="I324" s="77">
        <f>E324/E323*100</f>
        <v>56.442058732576569</v>
      </c>
      <c r="J324" s="78">
        <f t="shared" si="88"/>
        <v>85.270085461870536</v>
      </c>
      <c r="K324" s="78">
        <f t="shared" si="89"/>
        <v>98.299955059548239</v>
      </c>
      <c r="L324" s="78">
        <f t="shared" si="89"/>
        <v>95.165635398962479</v>
      </c>
    </row>
    <row r="325" spans="1:12" s="9" customFormat="1" x14ac:dyDescent="0.2">
      <c r="A325" s="17" t="s">
        <v>282</v>
      </c>
      <c r="B325" s="76">
        <v>128303.75599999999</v>
      </c>
      <c r="C325" s="76">
        <v>541217.16</v>
      </c>
      <c r="D325" s="76">
        <v>118970.04</v>
      </c>
      <c r="E325" s="76">
        <v>660187.19999999995</v>
      </c>
      <c r="F325" s="76">
        <v>93311.729000000007</v>
      </c>
      <c r="G325" s="76">
        <v>620633.875</v>
      </c>
      <c r="H325" s="77">
        <f>D325/D323*100</f>
        <v>53.575802644804604</v>
      </c>
      <c r="I325" s="77">
        <f>E325/E323*100</f>
        <v>43.557941267423431</v>
      </c>
      <c r="J325" s="78">
        <f t="shared" si="88"/>
        <v>92.725297925027235</v>
      </c>
      <c r="K325" s="78">
        <f t="shared" si="89"/>
        <v>127.49741246354998</v>
      </c>
      <c r="L325" s="78">
        <f t="shared" si="89"/>
        <v>106.37305287275851</v>
      </c>
    </row>
    <row r="326" spans="1:12" s="9" customFormat="1" x14ac:dyDescent="0.2">
      <c r="A326" s="11" t="s">
        <v>327</v>
      </c>
      <c r="B326" s="76"/>
      <c r="C326" s="76"/>
      <c r="D326" s="76"/>
      <c r="E326" s="76"/>
      <c r="F326" s="76"/>
      <c r="G326" s="76"/>
      <c r="H326" s="79"/>
      <c r="I326" s="79"/>
      <c r="J326" s="79"/>
      <c r="K326" s="79"/>
      <c r="L326" s="79"/>
    </row>
    <row r="327" spans="1:12" s="9" customFormat="1" x14ac:dyDescent="0.2">
      <c r="A327" s="13" t="s">
        <v>275</v>
      </c>
      <c r="B327" s="76">
        <v>32426.957999999999</v>
      </c>
      <c r="C327" s="76">
        <v>126637.357</v>
      </c>
      <c r="D327" s="76">
        <v>34398.942999999999</v>
      </c>
      <c r="E327" s="76">
        <v>161036.299</v>
      </c>
      <c r="F327" s="76">
        <v>29092.41</v>
      </c>
      <c r="G327" s="76">
        <v>134441.63200000001</v>
      </c>
      <c r="H327" s="77">
        <f>H328+H329</f>
        <v>100</v>
      </c>
      <c r="I327" s="77">
        <f>I328+I329</f>
        <v>100.00000062097801</v>
      </c>
      <c r="J327" s="78">
        <f t="shared" ref="J327:J332" si="90">D327/B327*100</f>
        <v>106.08131357865884</v>
      </c>
      <c r="K327" s="78">
        <f t="shared" ref="K327:L332" si="91">D327/F327*100</f>
        <v>118.24026610377069</v>
      </c>
      <c r="L327" s="78">
        <f t="shared" si="91"/>
        <v>119.78157108357624</v>
      </c>
    </row>
    <row r="328" spans="1:12" s="9" customFormat="1" x14ac:dyDescent="0.2">
      <c r="A328" s="17" t="s">
        <v>281</v>
      </c>
      <c r="B328" s="76">
        <v>30017.332999999999</v>
      </c>
      <c r="C328" s="76">
        <v>113844.33</v>
      </c>
      <c r="D328" s="76">
        <v>32097.332999999999</v>
      </c>
      <c r="E328" s="76">
        <v>145941.663</v>
      </c>
      <c r="F328" s="76">
        <v>22424.666000000001</v>
      </c>
      <c r="G328" s="76">
        <v>113625.996</v>
      </c>
      <c r="H328" s="77">
        <f>D328/D327*100</f>
        <v>93.309067665247738</v>
      </c>
      <c r="I328" s="77">
        <f>E328/E327*100</f>
        <v>90.626563021049066</v>
      </c>
      <c r="J328" s="78">
        <f t="shared" si="90"/>
        <v>106.92932979755396</v>
      </c>
      <c r="K328" s="78">
        <f t="shared" si="91"/>
        <v>143.13405158409046</v>
      </c>
      <c r="L328" s="78">
        <f t="shared" si="91"/>
        <v>128.44038172391464</v>
      </c>
    </row>
    <row r="329" spans="1:12" s="9" customFormat="1" x14ac:dyDescent="0.2">
      <c r="A329" s="17" t="s">
        <v>277</v>
      </c>
      <c r="B329" s="76">
        <v>2409.6260000000002</v>
      </c>
      <c r="C329" s="76">
        <v>12793.027</v>
      </c>
      <c r="D329" s="76">
        <v>2301.61</v>
      </c>
      <c r="E329" s="76">
        <v>15094.637000000001</v>
      </c>
      <c r="F329" s="76">
        <v>6667.7439999999997</v>
      </c>
      <c r="G329" s="76">
        <v>20815.635999999999</v>
      </c>
      <c r="H329" s="77">
        <f>D329/D327*100</f>
        <v>6.6909323347522625</v>
      </c>
      <c r="I329" s="77">
        <f>E329/E327*100</f>
        <v>9.3734375999289448</v>
      </c>
      <c r="J329" s="78">
        <f t="shared" si="90"/>
        <v>95.517312645198885</v>
      </c>
      <c r="K329" s="78">
        <f t="shared" si="91"/>
        <v>34.518571798797318</v>
      </c>
      <c r="L329" s="78">
        <f t="shared" si="91"/>
        <v>72.515857790749223</v>
      </c>
    </row>
    <row r="330" spans="1:12" s="9" customFormat="1" x14ac:dyDescent="0.2">
      <c r="A330" s="13" t="s">
        <v>276</v>
      </c>
      <c r="B330" s="76">
        <v>32426.957999999999</v>
      </c>
      <c r="C330" s="76">
        <v>126637.357</v>
      </c>
      <c r="D330" s="76">
        <v>34398.942999999999</v>
      </c>
      <c r="E330" s="76">
        <v>161036.299</v>
      </c>
      <c r="F330" s="76">
        <v>29092.41</v>
      </c>
      <c r="G330" s="76">
        <v>134441.63200000001</v>
      </c>
      <c r="H330" s="77">
        <f>H331+H332</f>
        <v>100</v>
      </c>
      <c r="I330" s="77">
        <f>I331+I332</f>
        <v>100.000000620978</v>
      </c>
      <c r="J330" s="78">
        <f t="shared" si="90"/>
        <v>106.08131357865884</v>
      </c>
      <c r="K330" s="78">
        <f t="shared" si="91"/>
        <v>118.24026610377069</v>
      </c>
      <c r="L330" s="78">
        <f t="shared" si="91"/>
        <v>119.78157108357624</v>
      </c>
    </row>
    <row r="331" spans="1:12" s="9" customFormat="1" x14ac:dyDescent="0.2">
      <c r="A331" s="17" t="s">
        <v>278</v>
      </c>
      <c r="B331" s="76">
        <v>13339.204</v>
      </c>
      <c r="C331" s="76">
        <v>42204.974999999999</v>
      </c>
      <c r="D331" s="76">
        <v>13175.620999999999</v>
      </c>
      <c r="E331" s="76">
        <v>55380.595999999998</v>
      </c>
      <c r="F331" s="76">
        <v>12575.634</v>
      </c>
      <c r="G331" s="76">
        <v>64551.478999999999</v>
      </c>
      <c r="H331" s="77">
        <f>D331/D330*100</f>
        <v>38.302400745278717</v>
      </c>
      <c r="I331" s="77">
        <f>E331/E330*100</f>
        <v>34.390132127912352</v>
      </c>
      <c r="J331" s="78">
        <f t="shared" si="90"/>
        <v>98.773667454219904</v>
      </c>
      <c r="K331" s="78">
        <f t="shared" si="91"/>
        <v>104.7710278463893</v>
      </c>
      <c r="L331" s="78">
        <f t="shared" si="91"/>
        <v>85.792915759528924</v>
      </c>
    </row>
    <row r="332" spans="1:12" s="9" customFormat="1" x14ac:dyDescent="0.2">
      <c r="A332" s="17" t="s">
        <v>282</v>
      </c>
      <c r="B332" s="76">
        <v>19087.754000000001</v>
      </c>
      <c r="C332" s="76">
        <v>84432.381999999998</v>
      </c>
      <c r="D332" s="76">
        <v>21223.322</v>
      </c>
      <c r="E332" s="76">
        <v>105655.704</v>
      </c>
      <c r="F332" s="76">
        <v>16516.776000000002</v>
      </c>
      <c r="G332" s="76">
        <v>69890.153000000006</v>
      </c>
      <c r="H332" s="77">
        <f>D332/D330*100</f>
        <v>61.69759925472129</v>
      </c>
      <c r="I332" s="77">
        <f>E332/E330*100</f>
        <v>65.609868493065647</v>
      </c>
      <c r="J332" s="78">
        <f t="shared" si="90"/>
        <v>111.18815760094141</v>
      </c>
      <c r="K332" s="78">
        <f t="shared" si="91"/>
        <v>128.49554901029109</v>
      </c>
      <c r="L332" s="78">
        <f t="shared" si="91"/>
        <v>151.17394863908794</v>
      </c>
    </row>
    <row r="333" spans="1:12" s="9" customFormat="1" ht="33.75" x14ac:dyDescent="0.2">
      <c r="A333" s="11" t="s">
        <v>328</v>
      </c>
      <c r="B333" s="76"/>
      <c r="C333" s="76"/>
      <c r="D333" s="76"/>
      <c r="E333" s="76"/>
      <c r="F333" s="76"/>
      <c r="G333" s="76"/>
      <c r="H333" s="79"/>
      <c r="I333" s="79"/>
      <c r="J333" s="79"/>
      <c r="K333" s="79"/>
      <c r="L333" s="79"/>
    </row>
    <row r="334" spans="1:12" s="9" customFormat="1" x14ac:dyDescent="0.2">
      <c r="A334" s="13" t="s">
        <v>275</v>
      </c>
      <c r="B334" s="76">
        <v>13082.275</v>
      </c>
      <c r="C334" s="76">
        <v>88084.267999999996</v>
      </c>
      <c r="D334" s="76">
        <v>16521.903999999999</v>
      </c>
      <c r="E334" s="76">
        <v>104606.17200000001</v>
      </c>
      <c r="F334" s="76">
        <v>24554.45</v>
      </c>
      <c r="G334" s="76">
        <v>99996.694000000003</v>
      </c>
      <c r="H334" s="77">
        <f>H335+H336</f>
        <v>100.00000000000001</v>
      </c>
      <c r="I334" s="77">
        <f>I335+I336</f>
        <v>100</v>
      </c>
      <c r="J334" s="78">
        <f t="shared" ref="J334:J339" si="92">D334/B334*100</f>
        <v>126.29228478991612</v>
      </c>
      <c r="K334" s="78">
        <f t="shared" ref="K334:L339" si="93">D334/F334*100</f>
        <v>67.286801374089009</v>
      </c>
      <c r="L334" s="78">
        <f t="shared" si="93"/>
        <v>104.60963039438084</v>
      </c>
    </row>
    <row r="335" spans="1:12" s="9" customFormat="1" x14ac:dyDescent="0.2">
      <c r="A335" s="17" t="s">
        <v>281</v>
      </c>
      <c r="B335" s="76">
        <v>11431.334000000001</v>
      </c>
      <c r="C335" s="76">
        <v>79486.001999999993</v>
      </c>
      <c r="D335" s="76">
        <v>14872.334000000001</v>
      </c>
      <c r="E335" s="76">
        <v>94358.335000000006</v>
      </c>
      <c r="F335" s="76">
        <v>18654.333999999999</v>
      </c>
      <c r="G335" s="76">
        <v>84964.001999999993</v>
      </c>
      <c r="H335" s="77">
        <f>D335/D334*100</f>
        <v>90.015860157521814</v>
      </c>
      <c r="I335" s="77">
        <f>E335/E334*100</f>
        <v>90.203410750944983</v>
      </c>
      <c r="J335" s="78">
        <f t="shared" si="92"/>
        <v>130.10147372126474</v>
      </c>
      <c r="K335" s="78">
        <f t="shared" si="93"/>
        <v>79.725891044944305</v>
      </c>
      <c r="L335" s="78">
        <f t="shared" si="93"/>
        <v>111.0568391069903</v>
      </c>
    </row>
    <row r="336" spans="1:12" s="9" customFormat="1" x14ac:dyDescent="0.2">
      <c r="A336" s="17" t="s">
        <v>277</v>
      </c>
      <c r="B336" s="76">
        <v>1650.941</v>
      </c>
      <c r="C336" s="76">
        <v>8598.2659999999996</v>
      </c>
      <c r="D336" s="76">
        <v>1649.57</v>
      </c>
      <c r="E336" s="76">
        <v>10247.837</v>
      </c>
      <c r="F336" s="76">
        <v>5900.116</v>
      </c>
      <c r="G336" s="76">
        <v>15032.691999999999</v>
      </c>
      <c r="H336" s="77">
        <f>D336/D334*100</f>
        <v>9.9841398424782035</v>
      </c>
      <c r="I336" s="77">
        <f>E336/E334*100</f>
        <v>9.7965892490550175</v>
      </c>
      <c r="J336" s="78">
        <f t="shared" si="92"/>
        <v>99.916956450896791</v>
      </c>
      <c r="K336" s="78">
        <f t="shared" si="93"/>
        <v>27.95826387142219</v>
      </c>
      <c r="L336" s="78">
        <f t="shared" si="93"/>
        <v>68.170338353237071</v>
      </c>
    </row>
    <row r="337" spans="1:12" s="9" customFormat="1" x14ac:dyDescent="0.2">
      <c r="A337" s="13" t="s">
        <v>276</v>
      </c>
      <c r="B337" s="76">
        <v>13082.275</v>
      </c>
      <c r="C337" s="76">
        <v>88084.267999999996</v>
      </c>
      <c r="D337" s="76">
        <v>16521.903999999999</v>
      </c>
      <c r="E337" s="76">
        <v>104606.17200000001</v>
      </c>
      <c r="F337" s="76">
        <v>24554.45</v>
      </c>
      <c r="G337" s="76">
        <v>99996.694000000003</v>
      </c>
      <c r="H337" s="77">
        <f>H338+H339</f>
        <v>100.00000000000001</v>
      </c>
      <c r="I337" s="77">
        <f>I338+I339</f>
        <v>100</v>
      </c>
      <c r="J337" s="78">
        <f t="shared" si="92"/>
        <v>126.29228478991612</v>
      </c>
      <c r="K337" s="78">
        <f t="shared" si="93"/>
        <v>67.286801374089009</v>
      </c>
      <c r="L337" s="78">
        <f t="shared" si="93"/>
        <v>104.60963039438084</v>
      </c>
    </row>
    <row r="338" spans="1:12" s="9" customFormat="1" x14ac:dyDescent="0.2">
      <c r="A338" s="17" t="s">
        <v>278</v>
      </c>
      <c r="B338" s="76">
        <v>11619.982</v>
      </c>
      <c r="C338" s="76">
        <v>37898.629000000001</v>
      </c>
      <c r="D338" s="76">
        <v>10125.675999999999</v>
      </c>
      <c r="E338" s="76">
        <v>48024.305</v>
      </c>
      <c r="F338" s="76">
        <v>12493.634</v>
      </c>
      <c r="G338" s="76">
        <v>60143.690999999999</v>
      </c>
      <c r="H338" s="77">
        <f>D338/D337*100</f>
        <v>61.286374742281524</v>
      </c>
      <c r="I338" s="77">
        <f>E338/E337*100</f>
        <v>45.909628544671335</v>
      </c>
      <c r="J338" s="78">
        <f t="shared" si="92"/>
        <v>87.140203831641045</v>
      </c>
      <c r="K338" s="78">
        <f t="shared" si="93"/>
        <v>81.046683454949928</v>
      </c>
      <c r="L338" s="78">
        <f t="shared" si="93"/>
        <v>79.849281282055003</v>
      </c>
    </row>
    <row r="339" spans="1:12" s="9" customFormat="1" x14ac:dyDescent="0.2">
      <c r="A339" s="17" t="s">
        <v>282</v>
      </c>
      <c r="B339" s="76">
        <v>1462.2929999999999</v>
      </c>
      <c r="C339" s="76">
        <v>50185.639000000003</v>
      </c>
      <c r="D339" s="76">
        <v>6396.2280000000001</v>
      </c>
      <c r="E339" s="76">
        <v>56581.866999999998</v>
      </c>
      <c r="F339" s="76">
        <v>12060.816000000001</v>
      </c>
      <c r="G339" s="76">
        <v>39853.002999999997</v>
      </c>
      <c r="H339" s="77">
        <f>D339/D337*100</f>
        <v>38.713625257718491</v>
      </c>
      <c r="I339" s="77">
        <f>E339/E337*100</f>
        <v>54.090371455328658</v>
      </c>
      <c r="J339" s="78">
        <f t="shared" si="92"/>
        <v>437.41083353336165</v>
      </c>
      <c r="K339" s="78">
        <f t="shared" si="93"/>
        <v>53.033128106754965</v>
      </c>
      <c r="L339" s="78">
        <f t="shared" si="93"/>
        <v>141.97642019598874</v>
      </c>
    </row>
    <row r="340" spans="1:12" s="9" customFormat="1" ht="22.5" x14ac:dyDescent="0.2">
      <c r="A340" s="11" t="s">
        <v>329</v>
      </c>
      <c r="B340" s="76"/>
      <c r="C340" s="76"/>
      <c r="D340" s="76"/>
      <c r="E340" s="76"/>
      <c r="F340" s="76"/>
      <c r="G340" s="76"/>
      <c r="H340" s="79"/>
      <c r="I340" s="79"/>
      <c r="J340" s="79"/>
      <c r="K340" s="79"/>
      <c r="L340" s="79"/>
    </row>
    <row r="341" spans="1:12" s="9" customFormat="1" x14ac:dyDescent="0.2">
      <c r="A341" s="13" t="s">
        <v>275</v>
      </c>
      <c r="B341" s="76">
        <v>65120.565000000002</v>
      </c>
      <c r="C341" s="76">
        <v>314959.49200000003</v>
      </c>
      <c r="D341" s="76">
        <v>62339.966999999997</v>
      </c>
      <c r="E341" s="76">
        <v>377299.45899999997</v>
      </c>
      <c r="F341" s="76">
        <v>62270.86</v>
      </c>
      <c r="G341" s="76">
        <v>376988.29700000002</v>
      </c>
      <c r="H341" s="77">
        <f>H342+H343</f>
        <v>100</v>
      </c>
      <c r="I341" s="77">
        <f>I342+I343</f>
        <v>100</v>
      </c>
      <c r="J341" s="78">
        <f t="shared" ref="J341:J346" si="94">D341/B341*100</f>
        <v>95.730076973380065</v>
      </c>
      <c r="K341" s="78">
        <f t="shared" ref="K341:L346" si="95">D341/F341*100</f>
        <v>100.11097807224758</v>
      </c>
      <c r="L341" s="78">
        <f t="shared" si="95"/>
        <v>100.08253890173147</v>
      </c>
    </row>
    <row r="342" spans="1:12" s="9" customFormat="1" x14ac:dyDescent="0.2">
      <c r="A342" s="17" t="s">
        <v>281</v>
      </c>
      <c r="B342" s="76">
        <v>52866.870999999999</v>
      </c>
      <c r="C342" s="76">
        <v>260586.68799999999</v>
      </c>
      <c r="D342" s="76">
        <v>51821.870999999999</v>
      </c>
      <c r="E342" s="76">
        <v>312408.55900000001</v>
      </c>
      <c r="F342" s="76">
        <v>53027.538</v>
      </c>
      <c r="G342" s="76">
        <v>325725.22600000002</v>
      </c>
      <c r="H342" s="77">
        <f>D342/D341*100</f>
        <v>83.127844774123801</v>
      </c>
      <c r="I342" s="77">
        <f>E342/E341*100</f>
        <v>82.801221032230529</v>
      </c>
      <c r="J342" s="78">
        <f t="shared" si="94"/>
        <v>98.023336769826983</v>
      </c>
      <c r="K342" s="78">
        <f t="shared" si="95"/>
        <v>97.726337964247932</v>
      </c>
      <c r="L342" s="78">
        <f t="shared" si="95"/>
        <v>95.91168692596132</v>
      </c>
    </row>
    <row r="343" spans="1:12" s="9" customFormat="1" x14ac:dyDescent="0.2">
      <c r="A343" s="17" t="s">
        <v>277</v>
      </c>
      <c r="B343" s="76">
        <v>12253.694</v>
      </c>
      <c r="C343" s="76">
        <v>54372.803999999996</v>
      </c>
      <c r="D343" s="76">
        <v>10518.096</v>
      </c>
      <c r="E343" s="76">
        <v>64890.9</v>
      </c>
      <c r="F343" s="76">
        <v>9243.3220000000001</v>
      </c>
      <c r="G343" s="76">
        <v>51263.071000000004</v>
      </c>
      <c r="H343" s="77">
        <f>D343/D341*100</f>
        <v>16.872155225876202</v>
      </c>
      <c r="I343" s="77">
        <f>E343/E341*100</f>
        <v>17.198778967769474</v>
      </c>
      <c r="J343" s="78">
        <f t="shared" si="94"/>
        <v>85.836124192427192</v>
      </c>
      <c r="K343" s="78">
        <f t="shared" si="95"/>
        <v>113.79129711157958</v>
      </c>
      <c r="L343" s="78">
        <f t="shared" si="95"/>
        <v>126.58410573958786</v>
      </c>
    </row>
    <row r="344" spans="1:12" s="9" customFormat="1" x14ac:dyDescent="0.2">
      <c r="A344" s="13" t="s">
        <v>276</v>
      </c>
      <c r="B344" s="76">
        <v>65120.565000000002</v>
      </c>
      <c r="C344" s="76">
        <v>314959.49200000003</v>
      </c>
      <c r="D344" s="76">
        <v>62339.966999999997</v>
      </c>
      <c r="E344" s="76">
        <v>377299.45899999997</v>
      </c>
      <c r="F344" s="76">
        <v>62270.86</v>
      </c>
      <c r="G344" s="76">
        <v>376988.29700000002</v>
      </c>
      <c r="H344" s="77">
        <f>H345+H346</f>
        <v>100</v>
      </c>
      <c r="I344" s="77">
        <f>I345+I346</f>
        <v>100.00000000000001</v>
      </c>
      <c r="J344" s="78">
        <f t="shared" si="94"/>
        <v>95.730076973380065</v>
      </c>
      <c r="K344" s="78">
        <f t="shared" si="95"/>
        <v>100.11097807224758</v>
      </c>
      <c r="L344" s="78">
        <f t="shared" si="95"/>
        <v>100.08253890173147</v>
      </c>
    </row>
    <row r="345" spans="1:12" s="9" customFormat="1" x14ac:dyDescent="0.2">
      <c r="A345" s="17" t="s">
        <v>278</v>
      </c>
      <c r="B345" s="76">
        <v>1795.4359999999999</v>
      </c>
      <c r="C345" s="76">
        <v>9589.4619999999995</v>
      </c>
      <c r="D345" s="76">
        <v>1531.5409999999999</v>
      </c>
      <c r="E345" s="76">
        <v>11121.003000000001</v>
      </c>
      <c r="F345" s="76">
        <v>1382.8109999999999</v>
      </c>
      <c r="G345" s="76">
        <v>10003.223</v>
      </c>
      <c r="H345" s="77">
        <f>D345/D344*100</f>
        <v>2.4567561930214046</v>
      </c>
      <c r="I345" s="77">
        <f>E345/E344*100</f>
        <v>2.9475268873894676</v>
      </c>
      <c r="J345" s="78">
        <f t="shared" si="94"/>
        <v>85.301898814549787</v>
      </c>
      <c r="K345" s="78">
        <f t="shared" si="95"/>
        <v>110.75562748633038</v>
      </c>
      <c r="L345" s="78">
        <f t="shared" si="95"/>
        <v>111.17419855580548</v>
      </c>
    </row>
    <row r="346" spans="1:12" s="9" customFormat="1" x14ac:dyDescent="0.2">
      <c r="A346" s="17" t="s">
        <v>282</v>
      </c>
      <c r="B346" s="76">
        <v>63325.129000000001</v>
      </c>
      <c r="C346" s="76">
        <v>305370.03000000003</v>
      </c>
      <c r="D346" s="76">
        <v>60808.425999999999</v>
      </c>
      <c r="E346" s="76">
        <v>366178.45600000001</v>
      </c>
      <c r="F346" s="76">
        <v>60888.048000000003</v>
      </c>
      <c r="G346" s="76">
        <v>366985.07299999997</v>
      </c>
      <c r="H346" s="77">
        <f>D346/D344*100</f>
        <v>97.543243806978595</v>
      </c>
      <c r="I346" s="77">
        <f>E346/E344*100</f>
        <v>97.052473112610542</v>
      </c>
      <c r="J346" s="78">
        <f t="shared" si="94"/>
        <v>96.025743587510107</v>
      </c>
      <c r="K346" s="78">
        <f t="shared" si="95"/>
        <v>99.869232135672988</v>
      </c>
      <c r="L346" s="78">
        <f t="shared" si="95"/>
        <v>99.780204411747292</v>
      </c>
    </row>
    <row r="347" spans="1:12" s="9" customFormat="1" ht="45" x14ac:dyDescent="0.2">
      <c r="A347" s="11" t="s">
        <v>330</v>
      </c>
      <c r="B347" s="76"/>
      <c r="C347" s="76"/>
      <c r="D347" s="76"/>
      <c r="E347" s="76"/>
      <c r="F347" s="76"/>
      <c r="G347" s="76"/>
      <c r="H347" s="79"/>
      <c r="I347" s="79"/>
      <c r="J347" s="79"/>
      <c r="K347" s="79"/>
      <c r="L347" s="79"/>
    </row>
    <row r="348" spans="1:12" s="9" customFormat="1" x14ac:dyDescent="0.2">
      <c r="A348" s="13" t="s">
        <v>275</v>
      </c>
      <c r="B348" s="76">
        <v>48398.326999999997</v>
      </c>
      <c r="C348" s="76">
        <v>235198.96100000001</v>
      </c>
      <c r="D348" s="76">
        <v>46604.514000000003</v>
      </c>
      <c r="E348" s="76">
        <v>281803.47499999998</v>
      </c>
      <c r="F348" s="76">
        <v>46273.512000000002</v>
      </c>
      <c r="G348" s="76">
        <v>281668.26799999998</v>
      </c>
      <c r="H348" s="77">
        <f>H349+H350</f>
        <v>100</v>
      </c>
      <c r="I348" s="77">
        <f>I349+I350</f>
        <v>99.999999645142793</v>
      </c>
      <c r="J348" s="78">
        <f t="shared" ref="J348:J353" si="96">D348/B348*100</f>
        <v>96.293646679150712</v>
      </c>
      <c r="K348" s="78">
        <f t="shared" ref="K348:L353" si="97">D348/F348*100</f>
        <v>100.71531635636389</v>
      </c>
      <c r="L348" s="78">
        <f t="shared" si="97"/>
        <v>100.04800221230458</v>
      </c>
    </row>
    <row r="349" spans="1:12" s="9" customFormat="1" x14ac:dyDescent="0.2">
      <c r="A349" s="17" t="s">
        <v>281</v>
      </c>
      <c r="B349" s="76">
        <v>44079.707999999999</v>
      </c>
      <c r="C349" s="76">
        <v>218258.87299999999</v>
      </c>
      <c r="D349" s="76">
        <v>43408.707999999999</v>
      </c>
      <c r="E349" s="76">
        <v>261667.58100000001</v>
      </c>
      <c r="F349" s="76">
        <v>43870.707999999999</v>
      </c>
      <c r="G349" s="76">
        <v>267131.24800000002</v>
      </c>
      <c r="H349" s="77">
        <f>D349/D348*100</f>
        <v>93.142711454946181</v>
      </c>
      <c r="I349" s="77">
        <f>E349/E348*100</f>
        <v>92.854632470376757</v>
      </c>
      <c r="J349" s="78">
        <f t="shared" si="96"/>
        <v>98.477757611279998</v>
      </c>
      <c r="K349" s="78">
        <f t="shared" si="97"/>
        <v>98.94690552976715</v>
      </c>
      <c r="L349" s="78">
        <f t="shared" si="97"/>
        <v>97.954688176352917</v>
      </c>
    </row>
    <row r="350" spans="1:12" s="9" customFormat="1" x14ac:dyDescent="0.2">
      <c r="A350" s="17" t="s">
        <v>277</v>
      </c>
      <c r="B350" s="76">
        <v>4318.6189999999997</v>
      </c>
      <c r="C350" s="76">
        <v>16940.087</v>
      </c>
      <c r="D350" s="76">
        <v>3195.806</v>
      </c>
      <c r="E350" s="76">
        <v>20135.893</v>
      </c>
      <c r="F350" s="76">
        <v>2402.8040000000001</v>
      </c>
      <c r="G350" s="76">
        <v>14537.02</v>
      </c>
      <c r="H350" s="77">
        <f>D350/D348*100</f>
        <v>6.8572885450538124</v>
      </c>
      <c r="I350" s="77">
        <f>E350/E348*100</f>
        <v>7.1453671747660321</v>
      </c>
      <c r="J350" s="78">
        <f t="shared" si="96"/>
        <v>74.000646966078747</v>
      </c>
      <c r="K350" s="78">
        <f t="shared" si="97"/>
        <v>133.00319127153108</v>
      </c>
      <c r="L350" s="78">
        <f t="shared" si="97"/>
        <v>138.51458552027859</v>
      </c>
    </row>
    <row r="351" spans="1:12" s="9" customFormat="1" x14ac:dyDescent="0.2">
      <c r="A351" s="13" t="s">
        <v>276</v>
      </c>
      <c r="B351" s="76">
        <v>48398.326999999997</v>
      </c>
      <c r="C351" s="76">
        <v>235198.96100000001</v>
      </c>
      <c r="D351" s="76">
        <v>46604.514000000003</v>
      </c>
      <c r="E351" s="76">
        <v>281803.47499999998</v>
      </c>
      <c r="F351" s="76">
        <v>46273.512000000002</v>
      </c>
      <c r="G351" s="76">
        <v>281668.26799999998</v>
      </c>
      <c r="H351" s="77">
        <f>H352+H353</f>
        <v>99.999999999999986</v>
      </c>
      <c r="I351" s="77">
        <f>I352+I353</f>
        <v>100.00000000000001</v>
      </c>
      <c r="J351" s="78">
        <f t="shared" si="96"/>
        <v>96.293646679150712</v>
      </c>
      <c r="K351" s="78">
        <f t="shared" si="97"/>
        <v>100.71531635636389</v>
      </c>
      <c r="L351" s="78">
        <f t="shared" si="97"/>
        <v>100.04800221230458</v>
      </c>
    </row>
    <row r="352" spans="1:12" s="9" customFormat="1" x14ac:dyDescent="0.2">
      <c r="A352" s="17" t="s">
        <v>278</v>
      </c>
      <c r="B352" s="76">
        <v>124.961</v>
      </c>
      <c r="C352" s="76">
        <v>730.80899999999997</v>
      </c>
      <c r="D352" s="76">
        <v>145.828</v>
      </c>
      <c r="E352" s="76">
        <v>876.63699999999994</v>
      </c>
      <c r="F352" s="76">
        <v>80.522999999999996</v>
      </c>
      <c r="G352" s="76">
        <v>383.63799999999998</v>
      </c>
      <c r="H352" s="77">
        <f>D352/D351*100</f>
        <v>0.31290531213349848</v>
      </c>
      <c r="I352" s="77">
        <f>E352/E351*100</f>
        <v>0.3110809758467315</v>
      </c>
      <c r="J352" s="78">
        <f t="shared" si="96"/>
        <v>116.69881002872897</v>
      </c>
      <c r="K352" s="78">
        <f t="shared" si="97"/>
        <v>181.1010518733778</v>
      </c>
      <c r="L352" s="78">
        <f t="shared" si="97"/>
        <v>228.50630021009391</v>
      </c>
    </row>
    <row r="353" spans="1:12" s="9" customFormat="1" x14ac:dyDescent="0.2">
      <c r="A353" s="17" t="s">
        <v>282</v>
      </c>
      <c r="B353" s="76">
        <v>48273.366000000002</v>
      </c>
      <c r="C353" s="76">
        <v>234468.15100000001</v>
      </c>
      <c r="D353" s="76">
        <v>46458.686000000002</v>
      </c>
      <c r="E353" s="76">
        <v>280926.83799999999</v>
      </c>
      <c r="F353" s="76">
        <v>46192.989000000001</v>
      </c>
      <c r="G353" s="76">
        <v>281284.62900000002</v>
      </c>
      <c r="H353" s="77">
        <f>D353/D351*100</f>
        <v>99.687094687866491</v>
      </c>
      <c r="I353" s="77">
        <f>E353/E351*100</f>
        <v>99.688919024153279</v>
      </c>
      <c r="J353" s="78">
        <f t="shared" si="96"/>
        <v>96.240825634574563</v>
      </c>
      <c r="K353" s="78">
        <f t="shared" si="97"/>
        <v>100.57518901840277</v>
      </c>
      <c r="L353" s="78">
        <f t="shared" si="97"/>
        <v>99.872801083631188</v>
      </c>
    </row>
    <row r="354" spans="1:12" s="9" customFormat="1" ht="22.5" x14ac:dyDescent="0.2">
      <c r="A354" s="11" t="s">
        <v>331</v>
      </c>
      <c r="B354" s="76"/>
      <c r="C354" s="76"/>
      <c r="D354" s="76"/>
      <c r="E354" s="76"/>
      <c r="F354" s="76"/>
      <c r="G354" s="76"/>
      <c r="H354" s="79"/>
      <c r="I354" s="79"/>
      <c r="J354" s="79"/>
      <c r="K354" s="79"/>
      <c r="L354" s="79"/>
    </row>
    <row r="355" spans="1:12" s="9" customFormat="1" x14ac:dyDescent="0.2">
      <c r="A355" s="13" t="s">
        <v>275</v>
      </c>
      <c r="B355" s="76">
        <v>16722.237000000001</v>
      </c>
      <c r="C355" s="76">
        <v>79760.531000000003</v>
      </c>
      <c r="D355" s="76">
        <v>15735.453</v>
      </c>
      <c r="E355" s="76">
        <v>95495.983999999997</v>
      </c>
      <c r="F355" s="76">
        <v>15997.348</v>
      </c>
      <c r="G355" s="76">
        <v>95320.028999999995</v>
      </c>
      <c r="H355" s="77">
        <f>H356+H357</f>
        <v>100</v>
      </c>
      <c r="I355" s="77">
        <f>I356+I357</f>
        <v>100</v>
      </c>
      <c r="J355" s="78">
        <f t="shared" ref="J355:J360" si="98">D355/B355*100</f>
        <v>94.098971327819342</v>
      </c>
      <c r="K355" s="78">
        <f t="shared" ref="K355:L360" si="99">D355/F355*100</f>
        <v>98.36288489817187</v>
      </c>
      <c r="L355" s="78">
        <f t="shared" si="99"/>
        <v>100.18459394300017</v>
      </c>
    </row>
    <row r="356" spans="1:12" s="9" customFormat="1" x14ac:dyDescent="0.2">
      <c r="A356" s="17" t="s">
        <v>281</v>
      </c>
      <c r="B356" s="76">
        <v>8787.1630000000005</v>
      </c>
      <c r="C356" s="76">
        <v>42327.815000000002</v>
      </c>
      <c r="D356" s="76">
        <v>8413.1630000000005</v>
      </c>
      <c r="E356" s="76">
        <v>50740.978000000003</v>
      </c>
      <c r="F356" s="76">
        <v>9156.83</v>
      </c>
      <c r="G356" s="76">
        <v>58593.978000000003</v>
      </c>
      <c r="H356" s="77">
        <f>D356/D355*100</f>
        <v>53.466290420746077</v>
      </c>
      <c r="I356" s="77">
        <f>E356/E355*100</f>
        <v>53.134148552257443</v>
      </c>
      <c r="J356" s="78">
        <f t="shared" si="98"/>
        <v>95.743791255493946</v>
      </c>
      <c r="K356" s="78">
        <f t="shared" si="99"/>
        <v>91.878554041081912</v>
      </c>
      <c r="L356" s="78">
        <f t="shared" si="99"/>
        <v>86.597598818090148</v>
      </c>
    </row>
    <row r="357" spans="1:12" s="9" customFormat="1" x14ac:dyDescent="0.2">
      <c r="A357" s="17" t="s">
        <v>277</v>
      </c>
      <c r="B357" s="76">
        <v>7935.0739999999996</v>
      </c>
      <c r="C357" s="76">
        <v>37432.716</v>
      </c>
      <c r="D357" s="76">
        <v>7322.29</v>
      </c>
      <c r="E357" s="76">
        <v>44755.006000000001</v>
      </c>
      <c r="F357" s="76">
        <v>6840.5190000000002</v>
      </c>
      <c r="G357" s="76">
        <v>36726.050999999999</v>
      </c>
      <c r="H357" s="77">
        <f>D357/D355*100</f>
        <v>46.53370957925393</v>
      </c>
      <c r="I357" s="77">
        <f>E357/E355*100</f>
        <v>46.865851447742557</v>
      </c>
      <c r="J357" s="78">
        <f t="shared" si="98"/>
        <v>92.277526334347996</v>
      </c>
      <c r="K357" s="78">
        <f t="shared" si="99"/>
        <v>107.04290127693528</v>
      </c>
      <c r="L357" s="78">
        <f t="shared" si="99"/>
        <v>121.86174331675355</v>
      </c>
    </row>
    <row r="358" spans="1:12" s="9" customFormat="1" x14ac:dyDescent="0.2">
      <c r="A358" s="13" t="s">
        <v>276</v>
      </c>
      <c r="B358" s="76">
        <v>16722.237000000001</v>
      </c>
      <c r="C358" s="76">
        <v>79760.531000000003</v>
      </c>
      <c r="D358" s="76">
        <v>15735.453</v>
      </c>
      <c r="E358" s="76">
        <v>95495.983999999997</v>
      </c>
      <c r="F358" s="76">
        <v>15997.348</v>
      </c>
      <c r="G358" s="76">
        <v>95320.028999999995</v>
      </c>
      <c r="H358" s="77">
        <f>H359+H360</f>
        <v>100.00000635507602</v>
      </c>
      <c r="I358" s="77">
        <f>I359+I360</f>
        <v>100.00000104716446</v>
      </c>
      <c r="J358" s="78">
        <f t="shared" si="98"/>
        <v>94.098971327819342</v>
      </c>
      <c r="K358" s="78">
        <f t="shared" si="99"/>
        <v>98.36288489817187</v>
      </c>
      <c r="L358" s="78">
        <f t="shared" si="99"/>
        <v>100.18459394300017</v>
      </c>
    </row>
    <row r="359" spans="1:12" s="9" customFormat="1" x14ac:dyDescent="0.2">
      <c r="A359" s="17" t="s">
        <v>278</v>
      </c>
      <c r="B359" s="76">
        <v>1670.4749999999999</v>
      </c>
      <c r="C359" s="76">
        <v>8858.652</v>
      </c>
      <c r="D359" s="76">
        <v>1385.7139999999999</v>
      </c>
      <c r="E359" s="76">
        <v>10244.366</v>
      </c>
      <c r="F359" s="76">
        <v>1302.289</v>
      </c>
      <c r="G359" s="76">
        <v>9619.5849999999991</v>
      </c>
      <c r="H359" s="77">
        <f>D359/D358*100</f>
        <v>8.8063178098526951</v>
      </c>
      <c r="I359" s="77">
        <f>E359/E358*100</f>
        <v>10.72753593491429</v>
      </c>
      <c r="J359" s="78">
        <f t="shared" si="98"/>
        <v>82.9532917284006</v>
      </c>
      <c r="K359" s="78">
        <f t="shared" si="99"/>
        <v>106.40602815504086</v>
      </c>
      <c r="L359" s="78">
        <f t="shared" si="99"/>
        <v>106.49488517436043</v>
      </c>
    </row>
    <row r="360" spans="1:12" s="9" customFormat="1" x14ac:dyDescent="0.2">
      <c r="A360" s="17" t="s">
        <v>282</v>
      </c>
      <c r="B360" s="76">
        <v>15051.763000000001</v>
      </c>
      <c r="C360" s="76">
        <v>70901.879000000001</v>
      </c>
      <c r="D360" s="76">
        <v>14349.74</v>
      </c>
      <c r="E360" s="76">
        <v>85251.619000000006</v>
      </c>
      <c r="F360" s="76">
        <v>14695.06</v>
      </c>
      <c r="G360" s="76">
        <v>85700.444000000003</v>
      </c>
      <c r="H360" s="77">
        <f>D360/D358*100</f>
        <v>91.193688545223324</v>
      </c>
      <c r="I360" s="77">
        <f>E360/E358*100</f>
        <v>89.272465112250174</v>
      </c>
      <c r="J360" s="78">
        <f t="shared" si="98"/>
        <v>95.335941709951172</v>
      </c>
      <c r="K360" s="78">
        <f t="shared" si="99"/>
        <v>97.650094657660475</v>
      </c>
      <c r="L360" s="78">
        <f t="shared" si="99"/>
        <v>99.476286260547269</v>
      </c>
    </row>
    <row r="361" spans="1:12" s="9" customFormat="1" ht="22.5" x14ac:dyDescent="0.2">
      <c r="A361" s="11" t="s">
        <v>332</v>
      </c>
      <c r="B361" s="76"/>
      <c r="C361" s="76"/>
      <c r="D361" s="76"/>
      <c r="E361" s="76"/>
      <c r="F361" s="76"/>
      <c r="G361" s="76"/>
      <c r="H361" s="79"/>
      <c r="I361" s="79"/>
      <c r="J361" s="79"/>
      <c r="K361" s="79"/>
      <c r="L361" s="79"/>
    </row>
    <row r="362" spans="1:12" s="9" customFormat="1" x14ac:dyDescent="0.2">
      <c r="A362" s="13" t="s">
        <v>275</v>
      </c>
      <c r="B362" s="76">
        <v>15555.909</v>
      </c>
      <c r="C362" s="76">
        <v>75725.956999999995</v>
      </c>
      <c r="D362" s="76">
        <v>14264.385</v>
      </c>
      <c r="E362" s="76">
        <v>89990.342000000004</v>
      </c>
      <c r="F362" s="76">
        <v>15431.183999999999</v>
      </c>
      <c r="G362" s="76">
        <v>93147.001000000004</v>
      </c>
      <c r="H362" s="77">
        <f>H363+H364</f>
        <v>100</v>
      </c>
      <c r="I362" s="77">
        <f>I363+I364</f>
        <v>100</v>
      </c>
      <c r="J362" s="78">
        <f t="shared" ref="J362:J367" si="100">D362/B362*100</f>
        <v>91.697534358165768</v>
      </c>
      <c r="K362" s="78">
        <f t="shared" ref="K362:L367" si="101">D362/F362*100</f>
        <v>92.43869426999251</v>
      </c>
      <c r="L362" s="78">
        <f t="shared" si="101"/>
        <v>96.611099696059995</v>
      </c>
    </row>
    <row r="363" spans="1:12" s="9" customFormat="1" x14ac:dyDescent="0.2">
      <c r="A363" s="17" t="s">
        <v>281</v>
      </c>
      <c r="B363" s="76">
        <v>12001.833000000001</v>
      </c>
      <c r="C363" s="76">
        <v>58985.165000000001</v>
      </c>
      <c r="D363" s="76">
        <v>11197.833000000001</v>
      </c>
      <c r="E363" s="76">
        <v>70182.998000000007</v>
      </c>
      <c r="F363" s="76">
        <v>12056.165999999999</v>
      </c>
      <c r="G363" s="76">
        <v>76338.998000000007</v>
      </c>
      <c r="H363" s="77">
        <f>D363/D362*100</f>
        <v>78.502038468535446</v>
      </c>
      <c r="I363" s="77">
        <f>E363/E362*100</f>
        <v>77.989478026430874</v>
      </c>
      <c r="J363" s="78">
        <f t="shared" si="100"/>
        <v>93.301023268695701</v>
      </c>
      <c r="K363" s="78">
        <f t="shared" si="101"/>
        <v>92.880547596972391</v>
      </c>
      <c r="L363" s="78">
        <f t="shared" si="101"/>
        <v>91.935969607565454</v>
      </c>
    </row>
    <row r="364" spans="1:12" s="9" customFormat="1" x14ac:dyDescent="0.2">
      <c r="A364" s="17" t="s">
        <v>277</v>
      </c>
      <c r="B364" s="76">
        <v>3554.076</v>
      </c>
      <c r="C364" s="76">
        <v>16740.792000000001</v>
      </c>
      <c r="D364" s="76">
        <v>3066.5520000000001</v>
      </c>
      <c r="E364" s="76">
        <v>19807.344000000001</v>
      </c>
      <c r="F364" s="76">
        <v>3375.018</v>
      </c>
      <c r="G364" s="76">
        <v>16808.003000000001</v>
      </c>
      <c r="H364" s="77">
        <f>D364/D362*100</f>
        <v>21.497961531464554</v>
      </c>
      <c r="I364" s="77">
        <f>E364/E362*100</f>
        <v>22.010521973569119</v>
      </c>
      <c r="J364" s="78">
        <f t="shared" si="100"/>
        <v>86.282679379956988</v>
      </c>
      <c r="K364" s="78">
        <f t="shared" si="101"/>
        <v>90.860315411651143</v>
      </c>
      <c r="L364" s="78">
        <f t="shared" si="101"/>
        <v>117.84471956603053</v>
      </c>
    </row>
    <row r="365" spans="1:12" s="9" customFormat="1" x14ac:dyDescent="0.2">
      <c r="A365" s="13" t="s">
        <v>276</v>
      </c>
      <c r="B365" s="76">
        <v>15555.909</v>
      </c>
      <c r="C365" s="76">
        <v>75725.956999999995</v>
      </c>
      <c r="D365" s="76">
        <v>14264.385</v>
      </c>
      <c r="E365" s="76">
        <v>89990.342000000004</v>
      </c>
      <c r="F365" s="76">
        <v>15431.183999999999</v>
      </c>
      <c r="G365" s="76">
        <v>93147.001000000004</v>
      </c>
      <c r="H365" s="77">
        <f>H366+H367</f>
        <v>100</v>
      </c>
      <c r="I365" s="77">
        <f>I366+I367</f>
        <v>100.00000000000001</v>
      </c>
      <c r="J365" s="78">
        <f t="shared" si="100"/>
        <v>91.697534358165768</v>
      </c>
      <c r="K365" s="78">
        <f t="shared" si="101"/>
        <v>92.43869426999251</v>
      </c>
      <c r="L365" s="78">
        <f t="shared" si="101"/>
        <v>96.611099696059995</v>
      </c>
    </row>
    <row r="366" spans="1:12" s="9" customFormat="1" x14ac:dyDescent="0.2">
      <c r="A366" s="17" t="s">
        <v>278</v>
      </c>
      <c r="B366" s="76">
        <v>4281.0429999999997</v>
      </c>
      <c r="C366" s="76">
        <v>17837.384999999998</v>
      </c>
      <c r="D366" s="76">
        <v>3319.4450000000002</v>
      </c>
      <c r="E366" s="76">
        <v>21156.83</v>
      </c>
      <c r="F366" s="76">
        <v>3698.2289999999998</v>
      </c>
      <c r="G366" s="76">
        <v>25296.272000000001</v>
      </c>
      <c r="H366" s="77">
        <f>D366/D365*100</f>
        <v>23.270859556861375</v>
      </c>
      <c r="I366" s="77">
        <f>E366/E365*100</f>
        <v>23.510111785106897</v>
      </c>
      <c r="J366" s="78">
        <f t="shared" si="100"/>
        <v>77.538230753580379</v>
      </c>
      <c r="K366" s="78">
        <f t="shared" si="101"/>
        <v>89.757692127772515</v>
      </c>
      <c r="L366" s="78">
        <f t="shared" si="101"/>
        <v>83.636157928725623</v>
      </c>
    </row>
    <row r="367" spans="1:12" s="9" customFormat="1" x14ac:dyDescent="0.2">
      <c r="A367" s="17" t="s">
        <v>282</v>
      </c>
      <c r="B367" s="76">
        <v>11274.866</v>
      </c>
      <c r="C367" s="76">
        <v>57888.572</v>
      </c>
      <c r="D367" s="76">
        <v>10944.94</v>
      </c>
      <c r="E367" s="76">
        <v>68833.512000000002</v>
      </c>
      <c r="F367" s="76">
        <v>11732.955</v>
      </c>
      <c r="G367" s="76">
        <v>67850.729000000007</v>
      </c>
      <c r="H367" s="77">
        <f>D367/D365*100</f>
        <v>76.729140443138633</v>
      </c>
      <c r="I367" s="77">
        <f>E367/E365*100</f>
        <v>76.489888214893114</v>
      </c>
      <c r="J367" s="78">
        <f t="shared" si="100"/>
        <v>97.073792273894881</v>
      </c>
      <c r="K367" s="78">
        <f t="shared" si="101"/>
        <v>93.283746507167209</v>
      </c>
      <c r="L367" s="78">
        <f t="shared" si="101"/>
        <v>101.44844869684451</v>
      </c>
    </row>
    <row r="368" spans="1:12" s="9" customFormat="1" x14ac:dyDescent="0.2">
      <c r="A368" s="11" t="s">
        <v>333</v>
      </c>
      <c r="B368" s="76"/>
      <c r="C368" s="76"/>
      <c r="D368" s="76"/>
      <c r="E368" s="76"/>
      <c r="F368" s="76"/>
      <c r="G368" s="76"/>
      <c r="H368" s="79"/>
      <c r="I368" s="79"/>
      <c r="J368" s="79"/>
      <c r="K368" s="79"/>
      <c r="L368" s="79"/>
    </row>
    <row r="369" spans="1:12" s="9" customFormat="1" x14ac:dyDescent="0.2">
      <c r="A369" s="13" t="s">
        <v>275</v>
      </c>
      <c r="B369" s="76">
        <v>22007.062000000002</v>
      </c>
      <c r="C369" s="76">
        <v>165406.535</v>
      </c>
      <c r="D369" s="76">
        <v>107849.273</v>
      </c>
      <c r="E369" s="76">
        <v>273255.80800000002</v>
      </c>
      <c r="F369" s="76">
        <v>38347.472999999998</v>
      </c>
      <c r="G369" s="76">
        <v>304791.96999999997</v>
      </c>
      <c r="H369" s="77">
        <f>H370+H371</f>
        <v>100</v>
      </c>
      <c r="I369" s="77">
        <f>I370+I371</f>
        <v>100</v>
      </c>
      <c r="J369" s="78">
        <f t="shared" ref="J369:J373" si="102">D369/B369*100</f>
        <v>490.06665678499013</v>
      </c>
      <c r="K369" s="78">
        <f t="shared" ref="K369:L374" si="103">D369/F369*100</f>
        <v>281.24219032633522</v>
      </c>
      <c r="L369" s="78">
        <f t="shared" si="103"/>
        <v>89.653217570003591</v>
      </c>
    </row>
    <row r="370" spans="1:12" s="9" customFormat="1" x14ac:dyDescent="0.2">
      <c r="A370" s="17" t="s">
        <v>281</v>
      </c>
      <c r="B370" s="76">
        <v>7914</v>
      </c>
      <c r="C370" s="76">
        <v>15704.333000000001</v>
      </c>
      <c r="D370" s="76">
        <v>50597</v>
      </c>
      <c r="E370" s="76">
        <v>66301.332999999999</v>
      </c>
      <c r="F370" s="76">
        <v>17038.667000000001</v>
      </c>
      <c r="G370" s="76">
        <v>131803</v>
      </c>
      <c r="H370" s="77">
        <f>D370/D369*100</f>
        <v>46.914548974289332</v>
      </c>
      <c r="I370" s="77">
        <f>E370/E369*100</f>
        <v>24.263467073314686</v>
      </c>
      <c r="J370" s="78"/>
      <c r="K370" s="78">
        <f t="shared" si="103"/>
        <v>296.95398120052465</v>
      </c>
      <c r="L370" s="78">
        <f t="shared" si="103"/>
        <v>50.303356524510065</v>
      </c>
    </row>
    <row r="371" spans="1:12" s="9" customFormat="1" x14ac:dyDescent="0.2">
      <c r="A371" s="17" t="s">
        <v>277</v>
      </c>
      <c r="B371" s="76">
        <v>14093.062</v>
      </c>
      <c r="C371" s="76">
        <v>149702.201</v>
      </c>
      <c r="D371" s="76">
        <v>57252.273000000001</v>
      </c>
      <c r="E371" s="76">
        <v>206954.47500000001</v>
      </c>
      <c r="F371" s="76">
        <v>21308.806</v>
      </c>
      <c r="G371" s="76">
        <v>172988.97</v>
      </c>
      <c r="H371" s="77">
        <f>D371/D369*100</f>
        <v>53.085451025710675</v>
      </c>
      <c r="I371" s="77">
        <f>E371/E369*100</f>
        <v>75.736532926685314</v>
      </c>
      <c r="J371" s="78">
        <f t="shared" si="102"/>
        <v>406.24438464827585</v>
      </c>
      <c r="K371" s="78">
        <f t="shared" si="103"/>
        <v>268.67893489668074</v>
      </c>
      <c r="L371" s="78">
        <f t="shared" si="103"/>
        <v>119.63449172510825</v>
      </c>
    </row>
    <row r="372" spans="1:12" s="9" customFormat="1" x14ac:dyDescent="0.2">
      <c r="A372" s="13" t="s">
        <v>276</v>
      </c>
      <c r="B372" s="76">
        <v>22007.062000000002</v>
      </c>
      <c r="C372" s="76">
        <v>165406.535</v>
      </c>
      <c r="D372" s="76">
        <v>107849.273</v>
      </c>
      <c r="E372" s="76">
        <v>273255.80800000002</v>
      </c>
      <c r="F372" s="76">
        <v>38347.472999999998</v>
      </c>
      <c r="G372" s="76">
        <v>304791.96999999997</v>
      </c>
      <c r="H372" s="77">
        <f>H373+H374</f>
        <v>100.00000092721999</v>
      </c>
      <c r="I372" s="77">
        <f>I373+I374</f>
        <v>99.999999999999986</v>
      </c>
      <c r="J372" s="78">
        <f t="shared" si="102"/>
        <v>490.06665678499013</v>
      </c>
      <c r="K372" s="78">
        <f t="shared" si="103"/>
        <v>281.24219032633522</v>
      </c>
      <c r="L372" s="78">
        <f t="shared" si="103"/>
        <v>89.653217570003591</v>
      </c>
    </row>
    <row r="373" spans="1:12" s="9" customFormat="1" x14ac:dyDescent="0.2">
      <c r="A373" s="17" t="s">
        <v>278</v>
      </c>
      <c r="B373" s="76">
        <v>17579.47</v>
      </c>
      <c r="C373" s="76">
        <v>67978.398000000001</v>
      </c>
      <c r="D373" s="76">
        <v>4535.72</v>
      </c>
      <c r="E373" s="76">
        <v>72514.118000000002</v>
      </c>
      <c r="F373" s="76">
        <v>68.974000000000004</v>
      </c>
      <c r="G373" s="76">
        <v>70.128</v>
      </c>
      <c r="H373" s="77">
        <f>D373/D372*100</f>
        <v>4.2056101759721649</v>
      </c>
      <c r="I373" s="77">
        <f>E373/E372*100</f>
        <v>26.537082059020676</v>
      </c>
      <c r="J373" s="78">
        <f t="shared" si="102"/>
        <v>25.801232915440568</v>
      </c>
      <c r="K373" s="78"/>
      <c r="L373" s="78"/>
    </row>
    <row r="374" spans="1:12" s="9" customFormat="1" x14ac:dyDescent="0.2">
      <c r="A374" s="17" t="s">
        <v>282</v>
      </c>
      <c r="B374" s="76">
        <v>4427.5919999999996</v>
      </c>
      <c r="C374" s="76">
        <v>97428.135999999999</v>
      </c>
      <c r="D374" s="76">
        <v>103313.554</v>
      </c>
      <c r="E374" s="76">
        <v>200741.69</v>
      </c>
      <c r="F374" s="76">
        <v>38278.499000000003</v>
      </c>
      <c r="G374" s="76">
        <v>304721.84299999999</v>
      </c>
      <c r="H374" s="77">
        <f>D374/D372*100</f>
        <v>95.794390751247818</v>
      </c>
      <c r="I374" s="77">
        <f>E374/E372*100</f>
        <v>73.46291794097931</v>
      </c>
      <c r="J374" s="78"/>
      <c r="K374" s="78">
        <f t="shared" si="103"/>
        <v>269.89970009012103</v>
      </c>
      <c r="L374" s="78">
        <f t="shared" si="103"/>
        <v>65.877026741401011</v>
      </c>
    </row>
    <row r="375" spans="1:12" s="9" customFormat="1" ht="22.5" x14ac:dyDescent="0.2">
      <c r="A375" s="11" t="s">
        <v>334</v>
      </c>
      <c r="B375" s="76"/>
      <c r="C375" s="76"/>
      <c r="D375" s="76"/>
      <c r="E375" s="76"/>
      <c r="F375" s="76"/>
      <c r="G375" s="76"/>
      <c r="H375" s="79"/>
      <c r="I375" s="79"/>
      <c r="J375" s="79"/>
      <c r="K375" s="79"/>
      <c r="L375" s="79"/>
    </row>
    <row r="376" spans="1:12" s="9" customFormat="1" x14ac:dyDescent="0.2">
      <c r="A376" s="13" t="s">
        <v>275</v>
      </c>
      <c r="B376" s="76">
        <v>17374.690999999999</v>
      </c>
      <c r="C376" s="76">
        <v>87255.737999999998</v>
      </c>
      <c r="D376" s="76">
        <v>16223.402</v>
      </c>
      <c r="E376" s="76">
        <v>103479.14</v>
      </c>
      <c r="F376" s="76">
        <v>16885.303</v>
      </c>
      <c r="G376" s="76">
        <v>107921.765</v>
      </c>
      <c r="H376" s="77">
        <f>H377+H378</f>
        <v>100</v>
      </c>
      <c r="I376" s="77">
        <f>I377+I378</f>
        <v>100</v>
      </c>
      <c r="J376" s="78">
        <f t="shared" ref="J376:J381" si="104">D376/B376*100</f>
        <v>93.373758416768396</v>
      </c>
      <c r="K376" s="78">
        <f t="shared" ref="K376:L381" si="105">D376/F376*100</f>
        <v>96.080017042039458</v>
      </c>
      <c r="L376" s="78">
        <f t="shared" si="105"/>
        <v>95.883476331210858</v>
      </c>
    </row>
    <row r="377" spans="1:12" s="9" customFormat="1" x14ac:dyDescent="0.2">
      <c r="A377" s="17" t="s">
        <v>281</v>
      </c>
      <c r="B377" s="76">
        <v>7064.1660000000002</v>
      </c>
      <c r="C377" s="76">
        <v>37153.161999999997</v>
      </c>
      <c r="D377" s="76">
        <v>7912.1660000000002</v>
      </c>
      <c r="E377" s="76">
        <v>45065.326999999997</v>
      </c>
      <c r="F377" s="76">
        <v>8547.4989999999998</v>
      </c>
      <c r="G377" s="76">
        <v>53514.993999999999</v>
      </c>
      <c r="H377" s="77">
        <f>D377/D376*100</f>
        <v>48.770079173283136</v>
      </c>
      <c r="I377" s="77">
        <f>E377/E376*100</f>
        <v>43.550156099093975</v>
      </c>
      <c r="J377" s="78">
        <f t="shared" si="104"/>
        <v>112.00424791829637</v>
      </c>
      <c r="K377" s="78">
        <f t="shared" si="105"/>
        <v>92.567030426093069</v>
      </c>
      <c r="L377" s="78">
        <f t="shared" si="105"/>
        <v>84.210655054917879</v>
      </c>
    </row>
    <row r="378" spans="1:12" s="9" customFormat="1" x14ac:dyDescent="0.2">
      <c r="A378" s="17" t="s">
        <v>277</v>
      </c>
      <c r="B378" s="76">
        <v>10310.526</v>
      </c>
      <c r="C378" s="76">
        <v>50102.576000000001</v>
      </c>
      <c r="D378" s="76">
        <v>8311.2360000000008</v>
      </c>
      <c r="E378" s="76">
        <v>58413.813000000002</v>
      </c>
      <c r="F378" s="76">
        <v>8337.8040000000001</v>
      </c>
      <c r="G378" s="76">
        <v>54406.771000000001</v>
      </c>
      <c r="H378" s="77">
        <f>D378/D376*100</f>
        <v>51.229920826716871</v>
      </c>
      <c r="I378" s="77">
        <f>E378/E376*100</f>
        <v>56.449843900906018</v>
      </c>
      <c r="J378" s="78">
        <f t="shared" si="104"/>
        <v>80.609233709318033</v>
      </c>
      <c r="K378" s="78">
        <f t="shared" si="105"/>
        <v>99.681354946698207</v>
      </c>
      <c r="L378" s="78">
        <f t="shared" si="105"/>
        <v>107.36496933442348</v>
      </c>
    </row>
    <row r="379" spans="1:12" s="9" customFormat="1" x14ac:dyDescent="0.2">
      <c r="A379" s="13" t="s">
        <v>276</v>
      </c>
      <c r="B379" s="76">
        <v>17374.690999999999</v>
      </c>
      <c r="C379" s="76">
        <v>87255.737999999998</v>
      </c>
      <c r="D379" s="76">
        <v>16223.402</v>
      </c>
      <c r="E379" s="76">
        <v>103479.14</v>
      </c>
      <c r="F379" s="76">
        <v>16885.303</v>
      </c>
      <c r="G379" s="76">
        <v>107921.765</v>
      </c>
      <c r="H379" s="77">
        <f>H380+H381</f>
        <v>100</v>
      </c>
      <c r="I379" s="77">
        <f>I380+I381</f>
        <v>100.00000000000001</v>
      </c>
      <c r="J379" s="78">
        <f t="shared" si="104"/>
        <v>93.373758416768396</v>
      </c>
      <c r="K379" s="78">
        <f t="shared" si="105"/>
        <v>96.080017042039458</v>
      </c>
      <c r="L379" s="78">
        <f t="shared" si="105"/>
        <v>95.883476331210858</v>
      </c>
    </row>
    <row r="380" spans="1:12" s="9" customFormat="1" x14ac:dyDescent="0.2">
      <c r="A380" s="17" t="s">
        <v>278</v>
      </c>
      <c r="B380" s="76">
        <v>3303.7559999999999</v>
      </c>
      <c r="C380" s="76">
        <v>15792.977000000001</v>
      </c>
      <c r="D380" s="76">
        <v>2961.779</v>
      </c>
      <c r="E380" s="76">
        <v>18754.756000000001</v>
      </c>
      <c r="F380" s="76">
        <v>2138.1030000000001</v>
      </c>
      <c r="G380" s="76">
        <v>17162.155999999999</v>
      </c>
      <c r="H380" s="77">
        <f>D380/D379*100</f>
        <v>18.256214078896647</v>
      </c>
      <c r="I380" s="77">
        <f>E380/E379*100</f>
        <v>18.124190054150048</v>
      </c>
      <c r="J380" s="78">
        <f t="shared" si="104"/>
        <v>89.648842105772957</v>
      </c>
      <c r="K380" s="78">
        <f t="shared" si="105"/>
        <v>138.52368197416121</v>
      </c>
      <c r="L380" s="78">
        <f t="shared" si="105"/>
        <v>109.27971986736399</v>
      </c>
    </row>
    <row r="381" spans="1:12" s="9" customFormat="1" x14ac:dyDescent="0.2">
      <c r="A381" s="17" t="s">
        <v>282</v>
      </c>
      <c r="B381" s="76">
        <v>14070.936</v>
      </c>
      <c r="C381" s="76">
        <v>71462.760999999999</v>
      </c>
      <c r="D381" s="76">
        <v>13261.623</v>
      </c>
      <c r="E381" s="76">
        <v>84724.384000000005</v>
      </c>
      <c r="F381" s="76">
        <v>14747.2</v>
      </c>
      <c r="G381" s="76">
        <v>90759.608999999997</v>
      </c>
      <c r="H381" s="77">
        <f>D381/D379*100</f>
        <v>81.743785921103353</v>
      </c>
      <c r="I381" s="77">
        <f>E381/E379*100</f>
        <v>81.875809945849966</v>
      </c>
      <c r="J381" s="78">
        <f t="shared" si="104"/>
        <v>94.248335718391445</v>
      </c>
      <c r="K381" s="78">
        <f t="shared" si="105"/>
        <v>89.926379244873601</v>
      </c>
      <c r="L381" s="78">
        <f t="shared" si="105"/>
        <v>93.350318421931505</v>
      </c>
    </row>
    <row r="382" spans="1:12" s="9" customFormat="1" x14ac:dyDescent="0.2">
      <c r="A382" s="11" t="s">
        <v>335</v>
      </c>
      <c r="B382" s="76"/>
      <c r="C382" s="76"/>
      <c r="D382" s="76"/>
      <c r="E382" s="76"/>
      <c r="F382" s="76"/>
      <c r="G382" s="76"/>
      <c r="H382" s="79"/>
      <c r="I382" s="79"/>
      <c r="J382" s="79"/>
      <c r="K382" s="79"/>
      <c r="L382" s="79"/>
    </row>
    <row r="383" spans="1:12" s="9" customFormat="1" x14ac:dyDescent="0.2">
      <c r="A383" s="13" t="s">
        <v>275</v>
      </c>
      <c r="B383" s="76">
        <v>4593.0870000000004</v>
      </c>
      <c r="C383" s="76">
        <v>23900.955999999998</v>
      </c>
      <c r="D383" s="76">
        <v>5167.3119999999999</v>
      </c>
      <c r="E383" s="76">
        <v>29068.267</v>
      </c>
      <c r="F383" s="76">
        <v>6109.7030000000004</v>
      </c>
      <c r="G383" s="76">
        <v>37345.510999999999</v>
      </c>
      <c r="H383" s="77">
        <f>H384+H385</f>
        <v>99.999980647578468</v>
      </c>
      <c r="I383" s="77">
        <f>I384+I385</f>
        <v>100.00000344017758</v>
      </c>
      <c r="J383" s="78">
        <f t="shared" ref="J383:J388" si="106">D383/B383*100</f>
        <v>112.50194041610793</v>
      </c>
      <c r="K383" s="78">
        <f t="shared" ref="K383:L388" si="107">D383/F383*100</f>
        <v>84.575502278916005</v>
      </c>
      <c r="L383" s="78">
        <f t="shared" si="107"/>
        <v>77.836040320883555</v>
      </c>
    </row>
    <row r="384" spans="1:12" s="9" customFormat="1" x14ac:dyDescent="0.2">
      <c r="A384" s="17" t="s">
        <v>281</v>
      </c>
      <c r="B384" s="76">
        <v>1090.9159999999999</v>
      </c>
      <c r="C384" s="76">
        <v>6769.2479999999996</v>
      </c>
      <c r="D384" s="76">
        <v>1468.9159999999999</v>
      </c>
      <c r="E384" s="76">
        <v>8238.1650000000009</v>
      </c>
      <c r="F384" s="76">
        <v>1570.25</v>
      </c>
      <c r="G384" s="76">
        <v>10364.498</v>
      </c>
      <c r="H384" s="77">
        <f>D384/D383*100</f>
        <v>28.427081623869434</v>
      </c>
      <c r="I384" s="77">
        <f>E384/E383*100</f>
        <v>28.34075041350075</v>
      </c>
      <c r="J384" s="78">
        <f t="shared" si="106"/>
        <v>134.64978055138985</v>
      </c>
      <c r="K384" s="78">
        <f t="shared" si="107"/>
        <v>93.546632701799069</v>
      </c>
      <c r="L384" s="78">
        <f t="shared" si="107"/>
        <v>79.484457423794197</v>
      </c>
    </row>
    <row r="385" spans="1:12" s="9" customFormat="1" x14ac:dyDescent="0.2">
      <c r="A385" s="17" t="s">
        <v>277</v>
      </c>
      <c r="B385" s="76">
        <v>3502.1709999999998</v>
      </c>
      <c r="C385" s="76">
        <v>17131.706999999999</v>
      </c>
      <c r="D385" s="76">
        <v>3698.395</v>
      </c>
      <c r="E385" s="76">
        <v>20830.102999999999</v>
      </c>
      <c r="F385" s="76">
        <v>4539.4539999999997</v>
      </c>
      <c r="G385" s="76">
        <v>26981.012999999999</v>
      </c>
      <c r="H385" s="77">
        <f>D385/D383*100</f>
        <v>71.572899023709041</v>
      </c>
      <c r="I385" s="77">
        <f>E385/E383*100</f>
        <v>71.659253026676822</v>
      </c>
      <c r="J385" s="78">
        <f t="shared" si="106"/>
        <v>105.60292458592113</v>
      </c>
      <c r="K385" s="78">
        <f t="shared" si="107"/>
        <v>81.472243137610818</v>
      </c>
      <c r="L385" s="78">
        <f t="shared" si="107"/>
        <v>77.202820368531007</v>
      </c>
    </row>
    <row r="386" spans="1:12" s="9" customFormat="1" x14ac:dyDescent="0.2">
      <c r="A386" s="13" t="s">
        <v>276</v>
      </c>
      <c r="B386" s="76">
        <v>4593.0870000000004</v>
      </c>
      <c r="C386" s="76">
        <v>23900.955999999998</v>
      </c>
      <c r="D386" s="76">
        <v>5167.3119999999999</v>
      </c>
      <c r="E386" s="76">
        <v>29068.267</v>
      </c>
      <c r="F386" s="76">
        <v>6109.7030000000004</v>
      </c>
      <c r="G386" s="76">
        <v>37345.510999999999</v>
      </c>
      <c r="H386" s="77">
        <f>H387+H388</f>
        <v>99.999980647578468</v>
      </c>
      <c r="I386" s="77">
        <f>I387+I388</f>
        <v>100</v>
      </c>
      <c r="J386" s="78">
        <f t="shared" si="106"/>
        <v>112.50194041610793</v>
      </c>
      <c r="K386" s="78">
        <f t="shared" si="107"/>
        <v>84.575502278916005</v>
      </c>
      <c r="L386" s="78">
        <f t="shared" si="107"/>
        <v>77.836040320883555</v>
      </c>
    </row>
    <row r="387" spans="1:12" s="9" customFormat="1" x14ac:dyDescent="0.2">
      <c r="A387" s="17" t="s">
        <v>278</v>
      </c>
      <c r="B387" s="76">
        <v>602.58100000000002</v>
      </c>
      <c r="C387" s="76">
        <v>3662.808</v>
      </c>
      <c r="D387" s="76">
        <v>699.79700000000003</v>
      </c>
      <c r="E387" s="76">
        <v>4362.6049999999996</v>
      </c>
      <c r="F387" s="76">
        <v>836.85299999999995</v>
      </c>
      <c r="G387" s="76">
        <v>3836.7869999999998</v>
      </c>
      <c r="H387" s="77">
        <f>D387/D386*100</f>
        <v>13.542766529290279</v>
      </c>
      <c r="I387" s="77">
        <f>E387/E386*100</f>
        <v>15.008135847933419</v>
      </c>
      <c r="J387" s="78">
        <f t="shared" si="106"/>
        <v>116.13326673094571</v>
      </c>
      <c r="K387" s="78">
        <f t="shared" si="107"/>
        <v>83.622452210842297</v>
      </c>
      <c r="L387" s="78">
        <f t="shared" si="107"/>
        <v>113.70464401594353</v>
      </c>
    </row>
    <row r="388" spans="1:12" s="9" customFormat="1" x14ac:dyDescent="0.2">
      <c r="A388" s="17" t="s">
        <v>282</v>
      </c>
      <c r="B388" s="76">
        <v>3990.5059999999999</v>
      </c>
      <c r="C388" s="76">
        <v>20238.148000000001</v>
      </c>
      <c r="D388" s="76">
        <v>4467.5140000000001</v>
      </c>
      <c r="E388" s="76">
        <v>24705.662</v>
      </c>
      <c r="F388" s="76">
        <v>5272.8509999999997</v>
      </c>
      <c r="G388" s="76">
        <v>33508.724000000002</v>
      </c>
      <c r="H388" s="77">
        <f>D388/D386*100</f>
        <v>86.457214118288192</v>
      </c>
      <c r="I388" s="77">
        <f>E388/E386*100</f>
        <v>84.991864152066583</v>
      </c>
      <c r="J388" s="78">
        <f t="shared" si="106"/>
        <v>111.95357180267365</v>
      </c>
      <c r="K388" s="78">
        <f t="shared" si="107"/>
        <v>84.726725636662223</v>
      </c>
      <c r="L388" s="78">
        <f t="shared" si="107"/>
        <v>73.729044412434206</v>
      </c>
    </row>
    <row r="389" spans="1:12" s="9" customFormat="1" ht="33.75" x14ac:dyDescent="0.2">
      <c r="A389" s="11" t="s">
        <v>336</v>
      </c>
      <c r="B389" s="76"/>
      <c r="C389" s="76"/>
      <c r="D389" s="76"/>
      <c r="E389" s="76"/>
      <c r="F389" s="76"/>
      <c r="G389" s="76"/>
      <c r="H389" s="79"/>
      <c r="I389" s="79"/>
      <c r="J389" s="79"/>
      <c r="K389" s="79"/>
      <c r="L389" s="79"/>
    </row>
    <row r="390" spans="1:12" s="9" customFormat="1" x14ac:dyDescent="0.2">
      <c r="A390" s="13" t="s">
        <v>275</v>
      </c>
      <c r="B390" s="76">
        <v>11537.026</v>
      </c>
      <c r="C390" s="76">
        <v>49684.053</v>
      </c>
      <c r="D390" s="76">
        <v>13322.555</v>
      </c>
      <c r="E390" s="76">
        <v>63006.608</v>
      </c>
      <c r="F390" s="76">
        <v>11742.201999999999</v>
      </c>
      <c r="G390" s="76">
        <v>55491.995000000003</v>
      </c>
      <c r="H390" s="77">
        <f>H391+H392</f>
        <v>100</v>
      </c>
      <c r="I390" s="77">
        <f>I391+I392</f>
        <v>100</v>
      </c>
      <c r="J390" s="78">
        <f t="shared" ref="J390:J395" si="108">D390/B390*100</f>
        <v>115.47651015088292</v>
      </c>
      <c r="K390" s="78">
        <f t="shared" ref="K390:L395" si="109">D390/F390*100</f>
        <v>113.45874479079818</v>
      </c>
      <c r="L390" s="78">
        <f t="shared" si="109"/>
        <v>113.54179643388203</v>
      </c>
    </row>
    <row r="391" spans="1:12" s="9" customFormat="1" x14ac:dyDescent="0.2">
      <c r="A391" s="17" t="s">
        <v>281</v>
      </c>
      <c r="B391" s="76">
        <v>6087.9170000000004</v>
      </c>
      <c r="C391" s="76">
        <v>25106.25</v>
      </c>
      <c r="D391" s="76">
        <v>6395.9170000000004</v>
      </c>
      <c r="E391" s="76">
        <v>31502.167000000001</v>
      </c>
      <c r="F391" s="76">
        <v>6017.9170000000004</v>
      </c>
      <c r="G391" s="76">
        <v>27691.5</v>
      </c>
      <c r="H391" s="77">
        <f>D391/D390*100</f>
        <v>48.008186117452702</v>
      </c>
      <c r="I391" s="77">
        <f>E391/E390*100</f>
        <v>49.99819542737486</v>
      </c>
      <c r="J391" s="78">
        <f t="shared" si="108"/>
        <v>105.05920169410983</v>
      </c>
      <c r="K391" s="78">
        <f t="shared" si="109"/>
        <v>106.28124316104726</v>
      </c>
      <c r="L391" s="78">
        <f t="shared" si="109"/>
        <v>113.76114331112434</v>
      </c>
    </row>
    <row r="392" spans="1:12" s="9" customFormat="1" x14ac:dyDescent="0.2">
      <c r="A392" s="17" t="s">
        <v>277</v>
      </c>
      <c r="B392" s="76">
        <v>5449.11</v>
      </c>
      <c r="C392" s="76">
        <v>24577.803</v>
      </c>
      <c r="D392" s="76">
        <v>6926.6379999999999</v>
      </c>
      <c r="E392" s="76">
        <v>31504.440999999999</v>
      </c>
      <c r="F392" s="76">
        <v>5724.2849999999999</v>
      </c>
      <c r="G392" s="76">
        <v>27800.494999999999</v>
      </c>
      <c r="H392" s="77">
        <f>D392/D390*100</f>
        <v>51.991813882547298</v>
      </c>
      <c r="I392" s="77">
        <f>E392/E390*100</f>
        <v>50.00180457262514</v>
      </c>
      <c r="J392" s="78">
        <f t="shared" si="108"/>
        <v>127.1150334641804</v>
      </c>
      <c r="K392" s="78">
        <f t="shared" si="109"/>
        <v>121.00442238637663</v>
      </c>
      <c r="L392" s="78">
        <f t="shared" si="109"/>
        <v>113.32330953099937</v>
      </c>
    </row>
    <row r="393" spans="1:12" s="9" customFormat="1" x14ac:dyDescent="0.2">
      <c r="A393" s="13" t="s">
        <v>276</v>
      </c>
      <c r="B393" s="76">
        <v>11537.026</v>
      </c>
      <c r="C393" s="76">
        <v>49684.053</v>
      </c>
      <c r="D393" s="76">
        <v>13322.555</v>
      </c>
      <c r="E393" s="76">
        <v>63006.608</v>
      </c>
      <c r="F393" s="76">
        <v>11742.201999999999</v>
      </c>
      <c r="G393" s="76">
        <v>55491.995000000003</v>
      </c>
      <c r="H393" s="77">
        <f>H394+H395</f>
        <v>100.00000750606772</v>
      </c>
      <c r="I393" s="77">
        <f>I394+I395</f>
        <v>100</v>
      </c>
      <c r="J393" s="78">
        <f t="shared" si="108"/>
        <v>115.47651015088292</v>
      </c>
      <c r="K393" s="78">
        <f t="shared" si="109"/>
        <v>113.45874479079818</v>
      </c>
      <c r="L393" s="78">
        <f t="shared" si="109"/>
        <v>113.54179643388203</v>
      </c>
    </row>
    <row r="394" spans="1:12" s="9" customFormat="1" x14ac:dyDescent="0.2">
      <c r="A394" s="17" t="s">
        <v>278</v>
      </c>
      <c r="B394" s="76">
        <v>853.41700000000003</v>
      </c>
      <c r="C394" s="76">
        <v>4450.7380000000003</v>
      </c>
      <c r="D394" s="76">
        <v>832.41099999999994</v>
      </c>
      <c r="E394" s="76">
        <v>5283.1490000000003</v>
      </c>
      <c r="F394" s="76">
        <v>937.86400000000003</v>
      </c>
      <c r="G394" s="76">
        <v>4582.9229999999998</v>
      </c>
      <c r="H394" s="77">
        <f>D394/D393*100</f>
        <v>6.2481333347845061</v>
      </c>
      <c r="I394" s="77">
        <f>E394/E393*100</f>
        <v>8.3850712928396334</v>
      </c>
      <c r="J394" s="78">
        <f t="shared" si="108"/>
        <v>97.538600707508749</v>
      </c>
      <c r="K394" s="78">
        <f t="shared" si="109"/>
        <v>88.756045652674572</v>
      </c>
      <c r="L394" s="78">
        <f t="shared" si="109"/>
        <v>115.27902607135229</v>
      </c>
    </row>
    <row r="395" spans="1:12" s="9" customFormat="1" x14ac:dyDescent="0.2">
      <c r="A395" s="17" t="s">
        <v>282</v>
      </c>
      <c r="B395" s="76">
        <v>10683.61</v>
      </c>
      <c r="C395" s="76">
        <v>45233.315000000002</v>
      </c>
      <c r="D395" s="76">
        <v>12490.145</v>
      </c>
      <c r="E395" s="76">
        <v>57723.459000000003</v>
      </c>
      <c r="F395" s="76">
        <v>10804.339</v>
      </c>
      <c r="G395" s="76">
        <v>50909.072</v>
      </c>
      <c r="H395" s="77">
        <f>D395/D393*100</f>
        <v>93.751874171283205</v>
      </c>
      <c r="I395" s="77">
        <f>E395/E393*100</f>
        <v>91.614928707160374</v>
      </c>
      <c r="J395" s="78">
        <f t="shared" si="108"/>
        <v>116.9094060902635</v>
      </c>
      <c r="K395" s="78">
        <f t="shared" si="109"/>
        <v>115.60304614655278</v>
      </c>
      <c r="L395" s="78">
        <f t="shared" si="109"/>
        <v>113.38540800743726</v>
      </c>
    </row>
    <row r="396" spans="1:12" s="9" customFormat="1" x14ac:dyDescent="0.2">
      <c r="A396" s="11" t="s">
        <v>337</v>
      </c>
      <c r="B396" s="76"/>
      <c r="C396" s="76"/>
      <c r="D396" s="76"/>
      <c r="E396" s="76"/>
      <c r="F396" s="76"/>
      <c r="G396" s="76"/>
      <c r="H396" s="79"/>
      <c r="I396" s="79"/>
      <c r="J396" s="79"/>
      <c r="K396" s="79"/>
      <c r="L396" s="79"/>
    </row>
    <row r="397" spans="1:12" s="9" customFormat="1" x14ac:dyDescent="0.2">
      <c r="A397" s="13" t="s">
        <v>275</v>
      </c>
      <c r="B397" s="76">
        <v>32081.822</v>
      </c>
      <c r="C397" s="76">
        <v>171074.68</v>
      </c>
      <c r="D397" s="76">
        <v>31059.524000000001</v>
      </c>
      <c r="E397" s="76">
        <v>202134.204</v>
      </c>
      <c r="F397" s="76">
        <v>45663.277000000002</v>
      </c>
      <c r="G397" s="76">
        <v>176068.103</v>
      </c>
      <c r="H397" s="77">
        <f>H398+H399</f>
        <v>100.00000000000001</v>
      </c>
      <c r="I397" s="77">
        <f>I398+I399</f>
        <v>100.00000049472082</v>
      </c>
      <c r="J397" s="78">
        <f t="shared" ref="J397:J402" si="110">D397/B397*100</f>
        <v>96.813466516957803</v>
      </c>
      <c r="K397" s="78">
        <f t="shared" ref="K397:L402" si="111">D397/F397*100</f>
        <v>68.018604972218697</v>
      </c>
      <c r="L397" s="78">
        <f t="shared" si="111"/>
        <v>114.80455605294956</v>
      </c>
    </row>
    <row r="398" spans="1:12" s="9" customFormat="1" x14ac:dyDescent="0.2">
      <c r="A398" s="17" t="s">
        <v>281</v>
      </c>
      <c r="B398" s="76">
        <v>30682.666000000001</v>
      </c>
      <c r="C398" s="76">
        <v>158906.99799999999</v>
      </c>
      <c r="D398" s="76">
        <v>28582.666000000001</v>
      </c>
      <c r="E398" s="76">
        <v>187489.66500000001</v>
      </c>
      <c r="F398" s="76">
        <v>43919</v>
      </c>
      <c r="G398" s="76">
        <v>164825.99799999999</v>
      </c>
      <c r="H398" s="77">
        <f>D398/D397*100</f>
        <v>92.025447653351037</v>
      </c>
      <c r="I398" s="77">
        <f>E398/E397*100</f>
        <v>92.755041596027951</v>
      </c>
      <c r="J398" s="78">
        <f t="shared" si="110"/>
        <v>93.15574468007442</v>
      </c>
      <c r="K398" s="78">
        <f t="shared" si="111"/>
        <v>65.080411666932321</v>
      </c>
      <c r="L398" s="78">
        <f t="shared" si="111"/>
        <v>113.75005598328003</v>
      </c>
    </row>
    <row r="399" spans="1:12" s="9" customFormat="1" x14ac:dyDescent="0.2">
      <c r="A399" s="17" t="s">
        <v>277</v>
      </c>
      <c r="B399" s="76">
        <v>1399.155</v>
      </c>
      <c r="C399" s="76">
        <v>12167.682000000001</v>
      </c>
      <c r="D399" s="76">
        <v>2476.8580000000002</v>
      </c>
      <c r="E399" s="76">
        <v>14644.54</v>
      </c>
      <c r="F399" s="76">
        <v>1744.278</v>
      </c>
      <c r="G399" s="76">
        <v>11242.105</v>
      </c>
      <c r="H399" s="77">
        <f>D399/D397*100</f>
        <v>7.9745523466489709</v>
      </c>
      <c r="I399" s="77">
        <f>E399/E397*100</f>
        <v>7.2449588986928717</v>
      </c>
      <c r="J399" s="78">
        <f t="shared" si="110"/>
        <v>177.02527597013912</v>
      </c>
      <c r="K399" s="78">
        <f t="shared" si="111"/>
        <v>141.99903914398968</v>
      </c>
      <c r="L399" s="78">
        <f t="shared" si="111"/>
        <v>130.26510604553152</v>
      </c>
    </row>
    <row r="400" spans="1:12" s="9" customFormat="1" x14ac:dyDescent="0.2">
      <c r="A400" s="13" t="s">
        <v>276</v>
      </c>
      <c r="B400" s="76">
        <v>32081.822</v>
      </c>
      <c r="C400" s="76">
        <v>171074.68</v>
      </c>
      <c r="D400" s="76">
        <v>31059.524000000001</v>
      </c>
      <c r="E400" s="76">
        <v>202134.204</v>
      </c>
      <c r="F400" s="76">
        <v>45663.277000000002</v>
      </c>
      <c r="G400" s="76">
        <v>176068.103</v>
      </c>
      <c r="H400" s="77">
        <f>H401+H402</f>
        <v>100.00000321962435</v>
      </c>
      <c r="I400" s="77">
        <f>I401+I402</f>
        <v>100.00000049472084</v>
      </c>
      <c r="J400" s="78">
        <f t="shared" si="110"/>
        <v>96.813466516957803</v>
      </c>
      <c r="K400" s="78">
        <f t="shared" si="111"/>
        <v>68.018604972218697</v>
      </c>
      <c r="L400" s="78">
        <f t="shared" si="111"/>
        <v>114.80455605294956</v>
      </c>
    </row>
    <row r="401" spans="1:12" s="9" customFormat="1" x14ac:dyDescent="0.2">
      <c r="A401" s="17" t="s">
        <v>278</v>
      </c>
      <c r="B401" s="76">
        <v>24967.475999999999</v>
      </c>
      <c r="C401" s="76">
        <v>124256.181</v>
      </c>
      <c r="D401" s="76">
        <v>19031.144</v>
      </c>
      <c r="E401" s="76">
        <v>143287.32500000001</v>
      </c>
      <c r="F401" s="76">
        <v>30863.806</v>
      </c>
      <c r="G401" s="76">
        <v>116920.465</v>
      </c>
      <c r="H401" s="77">
        <f>D401/D400*100</f>
        <v>61.273134771801395</v>
      </c>
      <c r="I401" s="77">
        <f>E401/E400*100</f>
        <v>70.887223520072837</v>
      </c>
      <c r="J401" s="78">
        <f t="shared" si="110"/>
        <v>76.223740036838322</v>
      </c>
      <c r="K401" s="78">
        <f t="shared" si="111"/>
        <v>61.661688775519131</v>
      </c>
      <c r="L401" s="78">
        <f t="shared" si="111"/>
        <v>122.55110771240948</v>
      </c>
    </row>
    <row r="402" spans="1:12" s="9" customFormat="1" x14ac:dyDescent="0.2">
      <c r="A402" s="17" t="s">
        <v>282</v>
      </c>
      <c r="B402" s="76">
        <v>7114.3459999999995</v>
      </c>
      <c r="C402" s="76">
        <v>46818.499000000003</v>
      </c>
      <c r="D402" s="76">
        <v>12028.380999999999</v>
      </c>
      <c r="E402" s="76">
        <v>58846.879999999997</v>
      </c>
      <c r="F402" s="76">
        <v>14799.472</v>
      </c>
      <c r="G402" s="76">
        <v>59147.637999999999</v>
      </c>
      <c r="H402" s="77">
        <f>D402/D400*100</f>
        <v>38.726868447822959</v>
      </c>
      <c r="I402" s="77">
        <f>E402/E400*100</f>
        <v>29.112776974647993</v>
      </c>
      <c r="J402" s="78">
        <f t="shared" si="110"/>
        <v>169.07219581392303</v>
      </c>
      <c r="K402" s="78">
        <f t="shared" si="111"/>
        <v>81.275744161683605</v>
      </c>
      <c r="L402" s="78">
        <f t="shared" si="111"/>
        <v>99.491513084596889</v>
      </c>
    </row>
    <row r="403" spans="1:12" s="9" customFormat="1" ht="22.5" x14ac:dyDescent="0.2">
      <c r="A403" s="11" t="s">
        <v>338</v>
      </c>
      <c r="B403" s="76"/>
      <c r="C403" s="76"/>
      <c r="D403" s="76"/>
      <c r="E403" s="76"/>
      <c r="F403" s="76"/>
      <c r="G403" s="76"/>
      <c r="H403" s="79"/>
      <c r="I403" s="79"/>
      <c r="J403" s="79"/>
      <c r="K403" s="79"/>
      <c r="L403" s="79"/>
    </row>
    <row r="404" spans="1:12" s="9" customFormat="1" x14ac:dyDescent="0.2">
      <c r="A404" s="13" t="s">
        <v>275</v>
      </c>
      <c r="B404" s="76">
        <v>812.00800000000004</v>
      </c>
      <c r="C404" s="76">
        <v>4119.9920000000002</v>
      </c>
      <c r="D404" s="76">
        <v>713.07299999999998</v>
      </c>
      <c r="E404" s="76">
        <v>4833.0640000000003</v>
      </c>
      <c r="F404" s="76">
        <v>861.73</v>
      </c>
      <c r="G404" s="76">
        <v>5724.2640000000001</v>
      </c>
      <c r="H404" s="77">
        <f>H405+H406</f>
        <v>100</v>
      </c>
      <c r="I404" s="77">
        <f>I405+I406</f>
        <v>100</v>
      </c>
      <c r="J404" s="78">
        <f t="shared" ref="J404:J409" si="112">D404/B404*100</f>
        <v>87.816006738849865</v>
      </c>
      <c r="K404" s="78">
        <f t="shared" ref="K404:L409" si="113">D404/F404*100</f>
        <v>82.7490049087301</v>
      </c>
      <c r="L404" s="78">
        <f t="shared" si="113"/>
        <v>84.431186262548337</v>
      </c>
    </row>
    <row r="405" spans="1:12" s="9" customFormat="1" x14ac:dyDescent="0.2">
      <c r="A405" s="17" t="s">
        <v>281</v>
      </c>
      <c r="B405" s="76">
        <v>345</v>
      </c>
      <c r="C405" s="76">
        <v>1856</v>
      </c>
      <c r="D405" s="76">
        <v>309</v>
      </c>
      <c r="E405" s="76">
        <v>2165</v>
      </c>
      <c r="F405" s="76">
        <v>327</v>
      </c>
      <c r="G405" s="76">
        <v>2912</v>
      </c>
      <c r="H405" s="77">
        <f>D405/D404*100</f>
        <v>43.333571738096943</v>
      </c>
      <c r="I405" s="77">
        <f>E405/E404*100</f>
        <v>44.795599644449155</v>
      </c>
      <c r="J405" s="78">
        <f t="shared" si="112"/>
        <v>89.565217391304358</v>
      </c>
      <c r="K405" s="78">
        <f t="shared" si="113"/>
        <v>94.495412844036693</v>
      </c>
      <c r="L405" s="78">
        <f t="shared" si="113"/>
        <v>74.347527472527474</v>
      </c>
    </row>
    <row r="406" spans="1:12" s="9" customFormat="1" x14ac:dyDescent="0.2">
      <c r="A406" s="17" t="s">
        <v>277</v>
      </c>
      <c r="B406" s="76">
        <v>467.00799999999998</v>
      </c>
      <c r="C406" s="76">
        <v>2263.9920000000002</v>
      </c>
      <c r="D406" s="76">
        <v>404.07299999999998</v>
      </c>
      <c r="E406" s="76">
        <v>2668.0639999999999</v>
      </c>
      <c r="F406" s="76">
        <v>534.73</v>
      </c>
      <c r="G406" s="76">
        <v>2812.2640000000001</v>
      </c>
      <c r="H406" s="77">
        <f>D406/D404*100</f>
        <v>56.666428261903057</v>
      </c>
      <c r="I406" s="77">
        <f>E406/E404*100</f>
        <v>55.204400355550845</v>
      </c>
      <c r="J406" s="78">
        <f t="shared" si="112"/>
        <v>86.523785459777997</v>
      </c>
      <c r="K406" s="78">
        <f t="shared" si="113"/>
        <v>75.565799562395981</v>
      </c>
      <c r="L406" s="78">
        <f t="shared" si="113"/>
        <v>94.872458631195357</v>
      </c>
    </row>
    <row r="407" spans="1:12" s="9" customFormat="1" x14ac:dyDescent="0.2">
      <c r="A407" s="13" t="s">
        <v>276</v>
      </c>
      <c r="B407" s="76">
        <v>812.00800000000004</v>
      </c>
      <c r="C407" s="76">
        <v>4119.9920000000002</v>
      </c>
      <c r="D407" s="76">
        <v>713.07299999999998</v>
      </c>
      <c r="E407" s="76">
        <v>4833.0640000000003</v>
      </c>
      <c r="F407" s="76">
        <v>861.73</v>
      </c>
      <c r="G407" s="76">
        <v>5724.2640000000001</v>
      </c>
      <c r="H407" s="77">
        <f>H408+H409</f>
        <v>99.999999999999986</v>
      </c>
      <c r="I407" s="77">
        <f>I408+I409</f>
        <v>99.999999999999986</v>
      </c>
      <c r="J407" s="78">
        <f t="shared" si="112"/>
        <v>87.816006738849865</v>
      </c>
      <c r="K407" s="78">
        <f t="shared" si="113"/>
        <v>82.7490049087301</v>
      </c>
      <c r="L407" s="78">
        <f t="shared" si="113"/>
        <v>84.431186262548337</v>
      </c>
    </row>
    <row r="408" spans="1:12" s="9" customFormat="1" x14ac:dyDescent="0.2">
      <c r="A408" s="17" t="s">
        <v>278</v>
      </c>
      <c r="B408" s="76">
        <v>82.08</v>
      </c>
      <c r="C408" s="76">
        <v>674.70500000000004</v>
      </c>
      <c r="D408" s="76">
        <v>86.013999999999996</v>
      </c>
      <c r="E408" s="76">
        <v>760.71900000000005</v>
      </c>
      <c r="F408" s="76">
        <v>129.52000000000001</v>
      </c>
      <c r="G408" s="76">
        <v>1103.588</v>
      </c>
      <c r="H408" s="77">
        <f>D408/D407*100</f>
        <v>12.062439609969806</v>
      </c>
      <c r="I408" s="77">
        <f>E408/E407*100</f>
        <v>15.739890884954141</v>
      </c>
      <c r="J408" s="78">
        <f t="shared" si="112"/>
        <v>104.79288499025341</v>
      </c>
      <c r="K408" s="78">
        <f t="shared" si="113"/>
        <v>66.409820877084613</v>
      </c>
      <c r="L408" s="78">
        <f t="shared" si="113"/>
        <v>68.931430932558172</v>
      </c>
    </row>
    <row r="409" spans="1:12" s="9" customFormat="1" x14ac:dyDescent="0.2">
      <c r="A409" s="17" t="s">
        <v>282</v>
      </c>
      <c r="B409" s="76">
        <v>729.928</v>
      </c>
      <c r="C409" s="76">
        <v>3445.2869999999998</v>
      </c>
      <c r="D409" s="76">
        <v>627.05899999999997</v>
      </c>
      <c r="E409" s="76">
        <v>4072.3449999999998</v>
      </c>
      <c r="F409" s="76">
        <v>732.21</v>
      </c>
      <c r="G409" s="76">
        <v>4620.6760000000004</v>
      </c>
      <c r="H409" s="77">
        <f>D409/D407*100</f>
        <v>87.937560390030185</v>
      </c>
      <c r="I409" s="77">
        <f>E409/E407*100</f>
        <v>84.26010911504585</v>
      </c>
      <c r="J409" s="78">
        <f t="shared" si="112"/>
        <v>85.906966166526004</v>
      </c>
      <c r="K409" s="78">
        <f t="shared" si="113"/>
        <v>85.639229182884677</v>
      </c>
      <c r="L409" s="78">
        <f t="shared" si="113"/>
        <v>88.133100005280596</v>
      </c>
    </row>
    <row r="410" spans="1:12" s="9" customFormat="1" ht="22.5" x14ac:dyDescent="0.2">
      <c r="A410" s="11" t="s">
        <v>339</v>
      </c>
      <c r="B410" s="76"/>
      <c r="C410" s="76"/>
      <c r="D410" s="76"/>
      <c r="E410" s="76"/>
      <c r="F410" s="76"/>
      <c r="G410" s="76"/>
      <c r="H410" s="79"/>
      <c r="I410" s="79"/>
      <c r="J410" s="79"/>
      <c r="K410" s="79"/>
      <c r="L410" s="79"/>
    </row>
    <row r="411" spans="1:12" s="9" customFormat="1" x14ac:dyDescent="0.2">
      <c r="A411" s="13" t="s">
        <v>275</v>
      </c>
      <c r="B411" s="76">
        <v>6588.348</v>
      </c>
      <c r="C411" s="76">
        <v>31541.192999999999</v>
      </c>
      <c r="D411" s="76">
        <v>7870.1869999999999</v>
      </c>
      <c r="E411" s="76">
        <v>39411.379999999997</v>
      </c>
      <c r="F411" s="76">
        <v>9114.9599999999991</v>
      </c>
      <c r="G411" s="76">
        <v>42867.063000000002</v>
      </c>
      <c r="H411" s="77">
        <f>H412+H413</f>
        <v>99.999987293821619</v>
      </c>
      <c r="I411" s="77">
        <f>I412+I413</f>
        <v>100</v>
      </c>
      <c r="J411" s="78">
        <f t="shared" ref="J411:J416" si="114">D411/B411*100</f>
        <v>119.45615198225717</v>
      </c>
      <c r="K411" s="78">
        <f t="shared" ref="K411:L416" si="115">D411/F411*100</f>
        <v>86.343626302254762</v>
      </c>
      <c r="L411" s="78">
        <f t="shared" si="115"/>
        <v>91.938605637619716</v>
      </c>
    </row>
    <row r="412" spans="1:12" s="9" customFormat="1" x14ac:dyDescent="0.2">
      <c r="A412" s="17" t="s">
        <v>281</v>
      </c>
      <c r="B412" s="76">
        <v>4872.7330000000002</v>
      </c>
      <c r="C412" s="76">
        <v>25230.133000000002</v>
      </c>
      <c r="D412" s="76">
        <v>5881.2330000000002</v>
      </c>
      <c r="E412" s="76">
        <v>31111.366999999998</v>
      </c>
      <c r="F412" s="76">
        <v>8204.8670000000002</v>
      </c>
      <c r="G412" s="76">
        <v>37066.5</v>
      </c>
      <c r="H412" s="77">
        <f>D412/D411*100</f>
        <v>74.727995662618952</v>
      </c>
      <c r="I412" s="77">
        <f>E412/E411*100</f>
        <v>78.940059952226989</v>
      </c>
      <c r="J412" s="78">
        <f t="shared" si="114"/>
        <v>120.69680403174152</v>
      </c>
      <c r="K412" s="78">
        <f t="shared" si="115"/>
        <v>71.679809069421836</v>
      </c>
      <c r="L412" s="78">
        <f t="shared" si="115"/>
        <v>83.933921465474214</v>
      </c>
    </row>
    <row r="413" spans="1:12" s="9" customFormat="1" x14ac:dyDescent="0.2">
      <c r="A413" s="17" t="s">
        <v>277</v>
      </c>
      <c r="B413" s="76">
        <v>1715.615</v>
      </c>
      <c r="C413" s="76">
        <v>6311.06</v>
      </c>
      <c r="D413" s="76">
        <v>1988.953</v>
      </c>
      <c r="E413" s="76">
        <v>8300.0130000000008</v>
      </c>
      <c r="F413" s="76">
        <v>910.09299999999996</v>
      </c>
      <c r="G413" s="76">
        <v>5800.5630000000001</v>
      </c>
      <c r="H413" s="77">
        <f>D413/D411*100</f>
        <v>25.27199163120266</v>
      </c>
      <c r="I413" s="77">
        <f>E413/E411*100</f>
        <v>21.059940047773008</v>
      </c>
      <c r="J413" s="78">
        <f t="shared" si="114"/>
        <v>115.93236244728567</v>
      </c>
      <c r="K413" s="78">
        <f t="shared" si="115"/>
        <v>218.5439290270335</v>
      </c>
      <c r="L413" s="78">
        <f t="shared" si="115"/>
        <v>143.08978283659707</v>
      </c>
    </row>
    <row r="414" spans="1:12" s="9" customFormat="1" x14ac:dyDescent="0.2">
      <c r="A414" s="13" t="s">
        <v>276</v>
      </c>
      <c r="B414" s="76">
        <v>6588.348</v>
      </c>
      <c r="C414" s="76">
        <v>31541.192999999999</v>
      </c>
      <c r="D414" s="76">
        <v>7870.1869999999999</v>
      </c>
      <c r="E414" s="76">
        <v>39411.379999999997</v>
      </c>
      <c r="F414" s="76">
        <v>9114.9599999999991</v>
      </c>
      <c r="G414" s="76">
        <v>42867.063000000002</v>
      </c>
      <c r="H414" s="77">
        <f>H415+H416</f>
        <v>100</v>
      </c>
      <c r="I414" s="77">
        <f>I415+I416</f>
        <v>100</v>
      </c>
      <c r="J414" s="78">
        <f t="shared" si="114"/>
        <v>119.45615198225717</v>
      </c>
      <c r="K414" s="78">
        <f t="shared" si="115"/>
        <v>86.343626302254762</v>
      </c>
      <c r="L414" s="78">
        <f t="shared" si="115"/>
        <v>91.938605637619716</v>
      </c>
    </row>
    <row r="415" spans="1:12" s="9" customFormat="1" x14ac:dyDescent="0.2">
      <c r="A415" s="17" t="s">
        <v>278</v>
      </c>
      <c r="B415" s="76">
        <v>106.193</v>
      </c>
      <c r="C415" s="76">
        <v>411.71</v>
      </c>
      <c r="D415" s="76">
        <v>87.495000000000005</v>
      </c>
      <c r="E415" s="76">
        <v>499.20400000000001</v>
      </c>
      <c r="F415" s="76">
        <v>52.957999999999998</v>
      </c>
      <c r="G415" s="76">
        <v>512.80399999999997</v>
      </c>
      <c r="H415" s="77">
        <f>D415/D414*100</f>
        <v>1.1117270784036009</v>
      </c>
      <c r="I415" s="77">
        <f>E415/E414*100</f>
        <v>1.2666493789357289</v>
      </c>
      <c r="J415" s="78">
        <f t="shared" si="114"/>
        <v>82.392436412946239</v>
      </c>
      <c r="K415" s="78">
        <f t="shared" si="115"/>
        <v>165.21583141357303</v>
      </c>
      <c r="L415" s="78">
        <f t="shared" si="115"/>
        <v>97.34791460285021</v>
      </c>
    </row>
    <row r="416" spans="1:12" s="9" customFormat="1" x14ac:dyDescent="0.2">
      <c r="A416" s="17" t="s">
        <v>282</v>
      </c>
      <c r="B416" s="76">
        <v>6482.1549999999997</v>
      </c>
      <c r="C416" s="76">
        <v>31129.484</v>
      </c>
      <c r="D416" s="76">
        <v>7782.692</v>
      </c>
      <c r="E416" s="76">
        <v>38912.175999999999</v>
      </c>
      <c r="F416" s="76">
        <v>9062.0020000000004</v>
      </c>
      <c r="G416" s="76">
        <v>42354.258000000002</v>
      </c>
      <c r="H416" s="77">
        <f>D416/D414*100</f>
        <v>98.888272921596396</v>
      </c>
      <c r="I416" s="77">
        <f>E416/E414*100</f>
        <v>98.733350621064275</v>
      </c>
      <c r="J416" s="78">
        <f t="shared" si="114"/>
        <v>120.0633431320294</v>
      </c>
      <c r="K416" s="78">
        <f t="shared" si="115"/>
        <v>85.882700092098858</v>
      </c>
      <c r="L416" s="78">
        <f t="shared" si="115"/>
        <v>91.873114622855624</v>
      </c>
    </row>
    <row r="417" spans="1:12" s="9" customFormat="1" ht="22.5" x14ac:dyDescent="0.2">
      <c r="A417" s="11" t="s">
        <v>340</v>
      </c>
      <c r="B417" s="76"/>
      <c r="C417" s="76"/>
      <c r="D417" s="76"/>
      <c r="E417" s="76"/>
      <c r="F417" s="76"/>
      <c r="G417" s="76"/>
      <c r="H417" s="79"/>
      <c r="I417" s="79"/>
      <c r="J417" s="79"/>
      <c r="K417" s="79"/>
      <c r="L417" s="79"/>
    </row>
    <row r="418" spans="1:12" s="9" customFormat="1" x14ac:dyDescent="0.2">
      <c r="A418" s="13" t="s">
        <v>275</v>
      </c>
      <c r="B418" s="76">
        <v>1448.17</v>
      </c>
      <c r="C418" s="76">
        <v>6175.16</v>
      </c>
      <c r="D418" s="76">
        <v>1315.078</v>
      </c>
      <c r="E418" s="76">
        <v>7490.2370000000001</v>
      </c>
      <c r="F418" s="76">
        <v>3646.5770000000002</v>
      </c>
      <c r="G418" s="76">
        <v>23534.260999999999</v>
      </c>
      <c r="H418" s="77">
        <f>H419+H420</f>
        <v>100.00000000000001</v>
      </c>
      <c r="I418" s="77">
        <f>I419+I420</f>
        <v>100.00001335071241</v>
      </c>
      <c r="J418" s="78">
        <f t="shared" ref="J418:J423" si="116">D418/B418*100</f>
        <v>90.809642514345683</v>
      </c>
      <c r="K418" s="78">
        <f t="shared" ref="K418:L423" si="117">D418/F418*100</f>
        <v>36.063354757077661</v>
      </c>
      <c r="L418" s="78">
        <f t="shared" si="117"/>
        <v>31.826947954728642</v>
      </c>
    </row>
    <row r="419" spans="1:12" s="9" customFormat="1" x14ac:dyDescent="0.2">
      <c r="A419" s="17" t="s">
        <v>281</v>
      </c>
      <c r="B419" s="76">
        <v>1214.5999999999999</v>
      </c>
      <c r="C419" s="76">
        <v>5218.6670000000004</v>
      </c>
      <c r="D419" s="76">
        <v>1152.9000000000001</v>
      </c>
      <c r="E419" s="76">
        <v>6371.567</v>
      </c>
      <c r="F419" s="76">
        <v>3136.6329999999998</v>
      </c>
      <c r="G419" s="76">
        <v>16780.900000000001</v>
      </c>
      <c r="H419" s="77">
        <f>D419/D418*100</f>
        <v>87.667803734835516</v>
      </c>
      <c r="I419" s="77">
        <f>E419/E418*100</f>
        <v>85.064958558721173</v>
      </c>
      <c r="J419" s="78">
        <f t="shared" si="116"/>
        <v>94.920138317141451</v>
      </c>
      <c r="K419" s="78">
        <f t="shared" si="117"/>
        <v>36.755973682608072</v>
      </c>
      <c r="L419" s="78">
        <f t="shared" si="117"/>
        <v>37.969161367983837</v>
      </c>
    </row>
    <row r="420" spans="1:12" s="9" customFormat="1" x14ac:dyDescent="0.2">
      <c r="A420" s="17" t="s">
        <v>277</v>
      </c>
      <c r="B420" s="76">
        <v>233.57</v>
      </c>
      <c r="C420" s="76">
        <v>956.49300000000005</v>
      </c>
      <c r="D420" s="76">
        <v>162.178</v>
      </c>
      <c r="E420" s="76">
        <v>1118.671</v>
      </c>
      <c r="F420" s="76">
        <v>509.94400000000002</v>
      </c>
      <c r="G420" s="76">
        <v>6753.3609999999999</v>
      </c>
      <c r="H420" s="77">
        <f>D420/D418*100</f>
        <v>12.3321962651645</v>
      </c>
      <c r="I420" s="77">
        <f>E420/E418*100</f>
        <v>14.935054791991229</v>
      </c>
      <c r="J420" s="78">
        <f t="shared" si="116"/>
        <v>69.43443079162563</v>
      </c>
      <c r="K420" s="78">
        <f t="shared" si="117"/>
        <v>31.803099948229608</v>
      </c>
      <c r="L420" s="78">
        <f t="shared" si="117"/>
        <v>16.564655732160624</v>
      </c>
    </row>
    <row r="421" spans="1:12" s="9" customFormat="1" x14ac:dyDescent="0.2">
      <c r="A421" s="13" t="s">
        <v>276</v>
      </c>
      <c r="B421" s="76">
        <v>1448.17</v>
      </c>
      <c r="C421" s="76">
        <v>6175.16</v>
      </c>
      <c r="D421" s="76">
        <v>1315.078</v>
      </c>
      <c r="E421" s="76">
        <v>7490.2370000000001</v>
      </c>
      <c r="F421" s="76">
        <v>3646.5770000000002</v>
      </c>
      <c r="G421" s="76">
        <v>23534.260999999999</v>
      </c>
      <c r="H421" s="77">
        <f>H422+H423</f>
        <v>99.999923958883031</v>
      </c>
      <c r="I421" s="77">
        <f>I422+I423</f>
        <v>100.00000000000001</v>
      </c>
      <c r="J421" s="78">
        <f t="shared" si="116"/>
        <v>90.809642514345683</v>
      </c>
      <c r="K421" s="78">
        <f t="shared" si="117"/>
        <v>36.063354757077661</v>
      </c>
      <c r="L421" s="78">
        <f t="shared" si="117"/>
        <v>31.826947954728642</v>
      </c>
    </row>
    <row r="422" spans="1:12" s="9" customFormat="1" x14ac:dyDescent="0.2">
      <c r="A422" s="17" t="s">
        <v>278</v>
      </c>
      <c r="B422" s="76">
        <v>3.84</v>
      </c>
      <c r="C422" s="76">
        <v>52.783999999999999</v>
      </c>
      <c r="D422" s="76">
        <v>3.2469999999999999</v>
      </c>
      <c r="E422" s="76">
        <v>56.030999999999999</v>
      </c>
      <c r="F422" s="76">
        <v>749.89800000000002</v>
      </c>
      <c r="G422" s="76">
        <v>3558.07</v>
      </c>
      <c r="H422" s="77">
        <f>D422/D421*100</f>
        <v>0.24690550674560749</v>
      </c>
      <c r="I422" s="77">
        <f>E422/E421*100</f>
        <v>0.74805376652300848</v>
      </c>
      <c r="J422" s="78">
        <f t="shared" si="116"/>
        <v>84.557291666666671</v>
      </c>
      <c r="K422" s="78">
        <f t="shared" si="117"/>
        <v>0.43299222027529072</v>
      </c>
      <c r="L422" s="78">
        <f t="shared" si="117"/>
        <v>1.5747582256672858</v>
      </c>
    </row>
    <row r="423" spans="1:12" s="9" customFormat="1" x14ac:dyDescent="0.2">
      <c r="A423" s="17" t="s">
        <v>282</v>
      </c>
      <c r="B423" s="76">
        <v>1444.33</v>
      </c>
      <c r="C423" s="76">
        <v>6122.3760000000002</v>
      </c>
      <c r="D423" s="76">
        <v>1311.83</v>
      </c>
      <c r="E423" s="76">
        <v>7434.2060000000001</v>
      </c>
      <c r="F423" s="76">
        <v>2896.68</v>
      </c>
      <c r="G423" s="76">
        <v>19976.191999999999</v>
      </c>
      <c r="H423" s="77">
        <f>D423/D421*100</f>
        <v>99.753018452137425</v>
      </c>
      <c r="I423" s="77">
        <f>E423/E421*100</f>
        <v>99.251946233477</v>
      </c>
      <c r="J423" s="78">
        <f t="shared" si="116"/>
        <v>90.82619622939356</v>
      </c>
      <c r="K423" s="78">
        <f t="shared" si="117"/>
        <v>45.287363464379908</v>
      </c>
      <c r="L423" s="78">
        <f t="shared" si="117"/>
        <v>37.215331130177361</v>
      </c>
    </row>
    <row r="424" spans="1:12" s="9" customFormat="1" x14ac:dyDescent="0.2">
      <c r="A424" s="11" t="s">
        <v>341</v>
      </c>
      <c r="B424" s="76"/>
      <c r="C424" s="76"/>
      <c r="D424" s="76"/>
      <c r="E424" s="76"/>
      <c r="F424" s="76"/>
      <c r="G424" s="76"/>
      <c r="H424" s="79"/>
      <c r="I424" s="79"/>
      <c r="J424" s="79"/>
      <c r="K424" s="79"/>
      <c r="L424" s="79"/>
    </row>
    <row r="425" spans="1:12" s="9" customFormat="1" x14ac:dyDescent="0.2">
      <c r="A425" s="13" t="s">
        <v>275</v>
      </c>
      <c r="B425" s="76">
        <v>1258.0550000000001</v>
      </c>
      <c r="C425" s="76">
        <v>5283.6639999999998</v>
      </c>
      <c r="D425" s="76">
        <v>1134.306</v>
      </c>
      <c r="E425" s="76">
        <v>6417.97</v>
      </c>
      <c r="F425" s="76">
        <v>2619.6219999999998</v>
      </c>
      <c r="G425" s="76">
        <v>18867.852999999999</v>
      </c>
      <c r="H425" s="77">
        <f>H426+H427</f>
        <v>100</v>
      </c>
      <c r="I425" s="77">
        <f>I426+I427</f>
        <v>100</v>
      </c>
      <c r="J425" s="78">
        <f t="shared" ref="J425:J430" si="118">D425/B425*100</f>
        <v>90.163466621093676</v>
      </c>
      <c r="K425" s="78">
        <f t="shared" ref="K425:L430" si="119">D425/F425*100</f>
        <v>43.300369289920461</v>
      </c>
      <c r="L425" s="78">
        <f t="shared" si="119"/>
        <v>34.015369952267491</v>
      </c>
    </row>
    <row r="426" spans="1:12" s="9" customFormat="1" x14ac:dyDescent="0.2">
      <c r="A426" s="17" t="s">
        <v>281</v>
      </c>
      <c r="B426" s="76">
        <v>1024.5329999999999</v>
      </c>
      <c r="C426" s="76">
        <v>4327.8329999999996</v>
      </c>
      <c r="D426" s="76">
        <v>972.43299999999999</v>
      </c>
      <c r="E426" s="76">
        <v>5300.2669999999998</v>
      </c>
      <c r="F426" s="76">
        <v>2109.7330000000002</v>
      </c>
      <c r="G426" s="76">
        <v>12140.1</v>
      </c>
      <c r="H426" s="77">
        <f>D426/D425*100</f>
        <v>85.729335822961346</v>
      </c>
      <c r="I426" s="77">
        <f>E426/E425*100</f>
        <v>82.584789271373964</v>
      </c>
      <c r="J426" s="78">
        <f t="shared" si="118"/>
        <v>94.914756284082614</v>
      </c>
      <c r="K426" s="78">
        <f t="shared" si="119"/>
        <v>46.092704621864463</v>
      </c>
      <c r="L426" s="78">
        <f t="shared" si="119"/>
        <v>43.659170847027617</v>
      </c>
    </row>
    <row r="427" spans="1:12" s="9" customFormat="1" x14ac:dyDescent="0.2">
      <c r="A427" s="17" t="s">
        <v>277</v>
      </c>
      <c r="B427" s="76">
        <v>233.52199999999999</v>
      </c>
      <c r="C427" s="76">
        <v>955.83</v>
      </c>
      <c r="D427" s="76">
        <v>161.87299999999999</v>
      </c>
      <c r="E427" s="76">
        <v>1117.703</v>
      </c>
      <c r="F427" s="76">
        <v>509.88799999999998</v>
      </c>
      <c r="G427" s="76">
        <v>6727.7529999999997</v>
      </c>
      <c r="H427" s="77">
        <f>D427/D425*100</f>
        <v>14.270664177038647</v>
      </c>
      <c r="I427" s="77">
        <f>E427/E425*100</f>
        <v>17.415210728626029</v>
      </c>
      <c r="J427" s="78">
        <f t="shared" si="118"/>
        <v>69.318094226668151</v>
      </c>
      <c r="K427" s="78">
        <f t="shared" si="119"/>
        <v>31.746775762520397</v>
      </c>
      <c r="L427" s="78">
        <f t="shared" si="119"/>
        <v>16.613317997851588</v>
      </c>
    </row>
    <row r="428" spans="1:12" s="9" customFormat="1" x14ac:dyDescent="0.2">
      <c r="A428" s="13" t="s">
        <v>276</v>
      </c>
      <c r="B428" s="76">
        <v>1258.0550000000001</v>
      </c>
      <c r="C428" s="76">
        <v>5283.6639999999998</v>
      </c>
      <c r="D428" s="76">
        <v>1134.306</v>
      </c>
      <c r="E428" s="76">
        <v>6417.97</v>
      </c>
      <c r="F428" s="76">
        <v>2619.6219999999998</v>
      </c>
      <c r="G428" s="76">
        <v>18867.852999999999</v>
      </c>
      <c r="H428" s="77">
        <f>H429+H430</f>
        <v>100</v>
      </c>
      <c r="I428" s="77">
        <f>I429+I430</f>
        <v>100</v>
      </c>
      <c r="J428" s="78">
        <f t="shared" si="118"/>
        <v>90.163466621093676</v>
      </c>
      <c r="K428" s="78">
        <f t="shared" si="119"/>
        <v>43.300369289920461</v>
      </c>
      <c r="L428" s="78">
        <f t="shared" si="119"/>
        <v>34.015369952267491</v>
      </c>
    </row>
    <row r="429" spans="1:12" s="9" customFormat="1" x14ac:dyDescent="0.2">
      <c r="A429" s="17" t="s">
        <v>278</v>
      </c>
      <c r="B429" s="76">
        <v>3.84</v>
      </c>
      <c r="C429" s="76">
        <v>52.783999999999999</v>
      </c>
      <c r="D429" s="76">
        <v>3.2469999999999999</v>
      </c>
      <c r="E429" s="76">
        <v>56.030999999999999</v>
      </c>
      <c r="F429" s="76">
        <v>749.89800000000002</v>
      </c>
      <c r="G429" s="76">
        <v>3558.07</v>
      </c>
      <c r="H429" s="77">
        <f>D429/D428*100</f>
        <v>0.28625432643396048</v>
      </c>
      <c r="I429" s="77">
        <f>E429/E428*100</f>
        <v>0.87303306185600749</v>
      </c>
      <c r="J429" s="78">
        <f t="shared" si="118"/>
        <v>84.557291666666671</v>
      </c>
      <c r="K429" s="78">
        <f t="shared" si="119"/>
        <v>0.43299222027529072</v>
      </c>
      <c r="L429" s="78">
        <f t="shared" si="119"/>
        <v>1.5747582256672858</v>
      </c>
    </row>
    <row r="430" spans="1:12" s="9" customFormat="1" x14ac:dyDescent="0.2">
      <c r="A430" s="17" t="s">
        <v>282</v>
      </c>
      <c r="B430" s="76">
        <v>1254.2149999999999</v>
      </c>
      <c r="C430" s="76">
        <v>5230.88</v>
      </c>
      <c r="D430" s="76">
        <v>1131.059</v>
      </c>
      <c r="E430" s="76">
        <v>6361.9390000000003</v>
      </c>
      <c r="F430" s="76">
        <v>1869.7239999999999</v>
      </c>
      <c r="G430" s="76">
        <v>15309.782999999999</v>
      </c>
      <c r="H430" s="77">
        <f>D430/D428*100</f>
        <v>99.713745673566038</v>
      </c>
      <c r="I430" s="77">
        <f>E430/E428*100</f>
        <v>99.126966938143994</v>
      </c>
      <c r="J430" s="78">
        <f t="shared" si="118"/>
        <v>90.180630912562847</v>
      </c>
      <c r="K430" s="78">
        <f t="shared" si="119"/>
        <v>60.49336693544074</v>
      </c>
      <c r="L430" s="78">
        <f t="shared" si="119"/>
        <v>41.554730070308644</v>
      </c>
    </row>
    <row r="431" spans="1:12" s="9" customFormat="1" ht="22.5" x14ac:dyDescent="0.2">
      <c r="A431" s="11" t="s">
        <v>342</v>
      </c>
      <c r="B431" s="76"/>
      <c r="C431" s="76"/>
      <c r="D431" s="76"/>
      <c r="E431" s="76"/>
      <c r="F431" s="76"/>
      <c r="G431" s="76"/>
      <c r="H431" s="79"/>
      <c r="I431" s="79"/>
      <c r="J431" s="79"/>
      <c r="K431" s="79"/>
      <c r="L431" s="79"/>
    </row>
    <row r="432" spans="1:12" s="9" customFormat="1" x14ac:dyDescent="0.2">
      <c r="A432" s="13" t="s">
        <v>275</v>
      </c>
      <c r="B432" s="76">
        <v>3559.2150000000001</v>
      </c>
      <c r="C432" s="76">
        <v>15418.537</v>
      </c>
      <c r="D432" s="76">
        <v>2883.2510000000002</v>
      </c>
      <c r="E432" s="76">
        <v>18301.789000000001</v>
      </c>
      <c r="F432" s="76">
        <v>3369.6930000000002</v>
      </c>
      <c r="G432" s="76">
        <v>20536.719000000001</v>
      </c>
      <c r="H432" s="77">
        <f>H433+H434</f>
        <v>99.999999999999986</v>
      </c>
      <c r="I432" s="77">
        <f>I433+I434</f>
        <v>99.999994536053279</v>
      </c>
      <c r="J432" s="78">
        <f t="shared" ref="J432:J437" si="120">D432/B432*100</f>
        <v>81.008059361404122</v>
      </c>
      <c r="K432" s="78">
        <f t="shared" ref="K432:L437" si="121">D432/F432*100</f>
        <v>85.564204216823313</v>
      </c>
      <c r="L432" s="78">
        <f t="shared" si="121"/>
        <v>89.117395042508988</v>
      </c>
    </row>
    <row r="433" spans="1:12" s="9" customFormat="1" x14ac:dyDescent="0.2">
      <c r="A433" s="17" t="s">
        <v>281</v>
      </c>
      <c r="B433" s="76">
        <v>2304.8000000000002</v>
      </c>
      <c r="C433" s="76">
        <v>10501.933000000001</v>
      </c>
      <c r="D433" s="76">
        <v>1859.2</v>
      </c>
      <c r="E433" s="76">
        <v>12361.133</v>
      </c>
      <c r="F433" s="76">
        <v>2275.433</v>
      </c>
      <c r="G433" s="76">
        <v>13389</v>
      </c>
      <c r="H433" s="77">
        <f>D433/D432*100</f>
        <v>64.482766155287891</v>
      </c>
      <c r="I433" s="77">
        <f>E433/E432*100</f>
        <v>67.540572126582816</v>
      </c>
      <c r="J433" s="78">
        <f t="shared" si="120"/>
        <v>80.666435265532797</v>
      </c>
      <c r="K433" s="78">
        <f t="shared" si="121"/>
        <v>81.70752555667427</v>
      </c>
      <c r="L433" s="78">
        <f t="shared" si="121"/>
        <v>92.32304877137949</v>
      </c>
    </row>
    <row r="434" spans="1:12" s="9" customFormat="1" x14ac:dyDescent="0.2">
      <c r="A434" s="17" t="s">
        <v>277</v>
      </c>
      <c r="B434" s="76">
        <v>1254.415</v>
      </c>
      <c r="C434" s="76">
        <v>4916.6040000000003</v>
      </c>
      <c r="D434" s="76">
        <v>1024.0509999999999</v>
      </c>
      <c r="E434" s="76">
        <v>5940.6549999999997</v>
      </c>
      <c r="F434" s="76">
        <v>1094.259</v>
      </c>
      <c r="G434" s="76">
        <v>7147.7190000000001</v>
      </c>
      <c r="H434" s="77">
        <f>D434/D432*100</f>
        <v>35.517233844712095</v>
      </c>
      <c r="I434" s="77">
        <f>E434/E432*100</f>
        <v>32.459422409470463</v>
      </c>
      <c r="J434" s="78">
        <f t="shared" si="120"/>
        <v>81.635742557287656</v>
      </c>
      <c r="K434" s="78">
        <f t="shared" si="121"/>
        <v>93.583968694797122</v>
      </c>
      <c r="L434" s="78">
        <f t="shared" si="121"/>
        <v>83.112598578651458</v>
      </c>
    </row>
    <row r="435" spans="1:12" s="9" customFormat="1" x14ac:dyDescent="0.2">
      <c r="A435" s="13" t="s">
        <v>276</v>
      </c>
      <c r="B435" s="76">
        <v>3559.2150000000001</v>
      </c>
      <c r="C435" s="76">
        <v>15418.537</v>
      </c>
      <c r="D435" s="76">
        <v>2883.2510000000002</v>
      </c>
      <c r="E435" s="76">
        <v>18301.789000000001</v>
      </c>
      <c r="F435" s="76">
        <v>3369.6930000000002</v>
      </c>
      <c r="G435" s="76">
        <v>20536.719000000001</v>
      </c>
      <c r="H435" s="77">
        <f>H436+H437</f>
        <v>99.999999999999986</v>
      </c>
      <c r="I435" s="77">
        <f>I436+I437</f>
        <v>99.999999999999986</v>
      </c>
      <c r="J435" s="78">
        <f t="shared" si="120"/>
        <v>81.008059361404122</v>
      </c>
      <c r="K435" s="78">
        <f t="shared" si="121"/>
        <v>85.564204216823313</v>
      </c>
      <c r="L435" s="78">
        <f t="shared" si="121"/>
        <v>89.117395042508988</v>
      </c>
    </row>
    <row r="436" spans="1:12" s="9" customFormat="1" x14ac:dyDescent="0.2">
      <c r="A436" s="17" t="s">
        <v>278</v>
      </c>
      <c r="B436" s="76">
        <v>0</v>
      </c>
      <c r="C436" s="76">
        <v>28.181000000000001</v>
      </c>
      <c r="D436" s="76">
        <v>14.954000000000001</v>
      </c>
      <c r="E436" s="76">
        <v>43.134999999999998</v>
      </c>
      <c r="F436" s="76">
        <v>10.584</v>
      </c>
      <c r="G436" s="76">
        <v>120.318</v>
      </c>
      <c r="H436" s="77">
        <f>D436/D435*100</f>
        <v>0.51865064817457796</v>
      </c>
      <c r="I436" s="77">
        <f>E436/E435*100</f>
        <v>0.23568734182215734</v>
      </c>
      <c r="J436" s="78">
        <v>0</v>
      </c>
      <c r="K436" s="78">
        <f t="shared" si="121"/>
        <v>141.28873771730917</v>
      </c>
      <c r="L436" s="78">
        <f t="shared" si="121"/>
        <v>35.850828637444103</v>
      </c>
    </row>
    <row r="437" spans="1:12" s="9" customFormat="1" x14ac:dyDescent="0.2">
      <c r="A437" s="17" t="s">
        <v>282</v>
      </c>
      <c r="B437" s="76">
        <v>3559.2150000000001</v>
      </c>
      <c r="C437" s="76">
        <v>15390.357</v>
      </c>
      <c r="D437" s="76">
        <v>2868.297</v>
      </c>
      <c r="E437" s="76">
        <v>18258.653999999999</v>
      </c>
      <c r="F437" s="76">
        <v>3359.1089999999999</v>
      </c>
      <c r="G437" s="76">
        <v>20416.401000000002</v>
      </c>
      <c r="H437" s="77">
        <f>D437/D435*100</f>
        <v>99.481349351825415</v>
      </c>
      <c r="I437" s="77">
        <f>E437/E435*100</f>
        <v>99.764312658177829</v>
      </c>
      <c r="J437" s="78">
        <f t="shared" si="120"/>
        <v>80.587910536452554</v>
      </c>
      <c r="K437" s="78">
        <f t="shared" si="121"/>
        <v>85.388625376550749</v>
      </c>
      <c r="L437" s="78">
        <f t="shared" si="121"/>
        <v>89.43130574286819</v>
      </c>
    </row>
    <row r="438" spans="1:12" s="9" customFormat="1" x14ac:dyDescent="0.2">
      <c r="A438" s="11" t="s">
        <v>343</v>
      </c>
      <c r="B438" s="76"/>
      <c r="C438" s="76"/>
      <c r="D438" s="76"/>
      <c r="E438" s="76"/>
      <c r="F438" s="76"/>
      <c r="G438" s="76"/>
      <c r="H438" s="79"/>
      <c r="I438" s="79"/>
      <c r="J438" s="79"/>
      <c r="K438" s="79"/>
      <c r="L438" s="79"/>
    </row>
    <row r="439" spans="1:12" s="9" customFormat="1" x14ac:dyDescent="0.2">
      <c r="A439" s="13" t="s">
        <v>275</v>
      </c>
      <c r="B439" s="76">
        <v>167.77</v>
      </c>
      <c r="C439" s="76">
        <v>866.37300000000005</v>
      </c>
      <c r="D439" s="76">
        <v>140.708</v>
      </c>
      <c r="E439" s="76">
        <v>1007.08</v>
      </c>
      <c r="F439" s="76">
        <v>171.119</v>
      </c>
      <c r="G439" s="76">
        <v>1049.0840000000001</v>
      </c>
      <c r="H439" s="77">
        <f>H440+H441</f>
        <v>100.00000000000001</v>
      </c>
      <c r="I439" s="77">
        <f>I440+I441</f>
        <v>99.999999999999986</v>
      </c>
      <c r="J439" s="78">
        <f t="shared" ref="J439:J444" si="122">D439/B439*100</f>
        <v>83.869583358168924</v>
      </c>
      <c r="K439" s="78">
        <f t="shared" ref="K439:L444" si="123">D439/F439*100</f>
        <v>82.228157013540283</v>
      </c>
      <c r="L439" s="78">
        <f t="shared" si="123"/>
        <v>95.996126144331626</v>
      </c>
    </row>
    <row r="440" spans="1:12" s="9" customFormat="1" x14ac:dyDescent="0.2">
      <c r="A440" s="17" t="s">
        <v>281</v>
      </c>
      <c r="B440" s="76">
        <v>9</v>
      </c>
      <c r="C440" s="76">
        <v>262.5</v>
      </c>
      <c r="D440" s="76">
        <v>21.9</v>
      </c>
      <c r="E440" s="76">
        <v>284.39999999999998</v>
      </c>
      <c r="F440" s="76">
        <v>38.4</v>
      </c>
      <c r="G440" s="76">
        <v>243.9</v>
      </c>
      <c r="H440" s="77">
        <f>D440/D439*100</f>
        <v>15.56414702788754</v>
      </c>
      <c r="I440" s="77">
        <f>E440/E439*100</f>
        <v>28.240060372562255</v>
      </c>
      <c r="J440" s="78">
        <f t="shared" si="122"/>
        <v>243.33333333333331</v>
      </c>
      <c r="K440" s="78">
        <f t="shared" si="123"/>
        <v>57.03125</v>
      </c>
      <c r="L440" s="78">
        <f t="shared" si="123"/>
        <v>116.60516605166052</v>
      </c>
    </row>
    <row r="441" spans="1:12" s="9" customFormat="1" x14ac:dyDescent="0.2">
      <c r="A441" s="17" t="s">
        <v>277</v>
      </c>
      <c r="B441" s="76">
        <v>158.77000000000001</v>
      </c>
      <c r="C441" s="76">
        <v>603.87300000000005</v>
      </c>
      <c r="D441" s="76">
        <v>118.80800000000001</v>
      </c>
      <c r="E441" s="76">
        <v>722.68</v>
      </c>
      <c r="F441" s="76">
        <v>132.71899999999999</v>
      </c>
      <c r="G441" s="76">
        <v>805.18399999999997</v>
      </c>
      <c r="H441" s="77">
        <f>D441/D439*100</f>
        <v>84.435852972112471</v>
      </c>
      <c r="I441" s="77">
        <f>E441/E439*100</f>
        <v>71.759939627437731</v>
      </c>
      <c r="J441" s="78">
        <f t="shared" si="122"/>
        <v>74.83025760534106</v>
      </c>
      <c r="K441" s="78">
        <f t="shared" si="123"/>
        <v>89.518456287343952</v>
      </c>
      <c r="L441" s="78">
        <f t="shared" si="123"/>
        <v>89.753397981082585</v>
      </c>
    </row>
    <row r="442" spans="1:12" s="9" customFormat="1" x14ac:dyDescent="0.2">
      <c r="A442" s="13" t="s">
        <v>276</v>
      </c>
      <c r="B442" s="76">
        <v>167.77</v>
      </c>
      <c r="C442" s="76">
        <v>866.37300000000005</v>
      </c>
      <c r="D442" s="76">
        <v>140.708</v>
      </c>
      <c r="E442" s="76">
        <v>1007.08</v>
      </c>
      <c r="F442" s="76">
        <v>171.119</v>
      </c>
      <c r="G442" s="76">
        <v>1049.0840000000001</v>
      </c>
      <c r="H442" s="77">
        <f>H443+H444</f>
        <v>100</v>
      </c>
      <c r="I442" s="77">
        <f>I443+I444</f>
        <v>100</v>
      </c>
      <c r="J442" s="78">
        <f t="shared" si="122"/>
        <v>83.869583358168924</v>
      </c>
      <c r="K442" s="78">
        <f t="shared" si="123"/>
        <v>82.228157013540283</v>
      </c>
      <c r="L442" s="78">
        <f t="shared" si="123"/>
        <v>95.996126144331626</v>
      </c>
    </row>
    <row r="443" spans="1:12" s="9" customFormat="1" x14ac:dyDescent="0.2">
      <c r="A443" s="17" t="s">
        <v>278</v>
      </c>
      <c r="B443" s="76">
        <v>0</v>
      </c>
      <c r="C443" s="76">
        <v>0</v>
      </c>
      <c r="D443" s="76">
        <v>2.4300000000000002</v>
      </c>
      <c r="E443" s="76">
        <v>2.4300000000000002</v>
      </c>
      <c r="F443" s="76">
        <v>0</v>
      </c>
      <c r="G443" s="76">
        <v>8.2799999999999994</v>
      </c>
      <c r="H443" s="77">
        <f>D443/D442*100</f>
        <v>1.7269806976149191</v>
      </c>
      <c r="I443" s="77">
        <f>E443/E442*100</f>
        <v>0.2412916550820193</v>
      </c>
      <c r="J443" s="78">
        <v>0</v>
      </c>
      <c r="K443" s="78">
        <v>0</v>
      </c>
      <c r="L443" s="78">
        <f t="shared" si="123"/>
        <v>29.347826086956523</v>
      </c>
    </row>
    <row r="444" spans="1:12" s="9" customFormat="1" x14ac:dyDescent="0.2">
      <c r="A444" s="17" t="s">
        <v>282</v>
      </c>
      <c r="B444" s="76">
        <v>167.77</v>
      </c>
      <c r="C444" s="76">
        <v>866.37300000000005</v>
      </c>
      <c r="D444" s="76">
        <v>138.27799999999999</v>
      </c>
      <c r="E444" s="76">
        <v>1004.65</v>
      </c>
      <c r="F444" s="76">
        <v>171.119</v>
      </c>
      <c r="G444" s="76">
        <v>1040.8040000000001</v>
      </c>
      <c r="H444" s="77">
        <f>D444/D442*100</f>
        <v>98.27301930238508</v>
      </c>
      <c r="I444" s="77">
        <f>E444/E442*100</f>
        <v>99.758708344917977</v>
      </c>
      <c r="J444" s="78">
        <f t="shared" si="122"/>
        <v>82.421171842403282</v>
      </c>
      <c r="K444" s="78">
        <f t="shared" si="123"/>
        <v>80.808092613911953</v>
      </c>
      <c r="L444" s="78">
        <f t="shared" si="123"/>
        <v>96.52633925311585</v>
      </c>
    </row>
    <row r="445" spans="1:12" s="9" customFormat="1" x14ac:dyDescent="0.2">
      <c r="A445" s="11" t="s">
        <v>344</v>
      </c>
      <c r="B445" s="76"/>
      <c r="C445" s="76"/>
      <c r="D445" s="76"/>
      <c r="E445" s="76"/>
      <c r="F445" s="76"/>
      <c r="G445" s="76"/>
      <c r="H445" s="79"/>
      <c r="I445" s="79"/>
      <c r="J445" s="79"/>
      <c r="K445" s="79"/>
      <c r="L445" s="79"/>
    </row>
    <row r="446" spans="1:12" s="9" customFormat="1" x14ac:dyDescent="0.2">
      <c r="A446" s="13" t="s">
        <v>275</v>
      </c>
      <c r="B446" s="76">
        <v>14.276999999999999</v>
      </c>
      <c r="C446" s="76">
        <v>264.08800000000002</v>
      </c>
      <c r="D446" s="76">
        <v>27.244</v>
      </c>
      <c r="E446" s="76">
        <v>291.33199999999999</v>
      </c>
      <c r="F446" s="76">
        <v>39.71</v>
      </c>
      <c r="G446" s="76">
        <v>275.98</v>
      </c>
      <c r="H446" s="77">
        <f>H447+H448</f>
        <v>100</v>
      </c>
      <c r="I446" s="77">
        <f>I447+I448</f>
        <v>100.00000000000001</v>
      </c>
      <c r="J446" s="78">
        <f t="shared" ref="J446:J451" si="124">D446/B446*100</f>
        <v>190.82440288576032</v>
      </c>
      <c r="K446" s="78">
        <f t="shared" ref="K446:L451" si="125">D446/F446*100</f>
        <v>68.60740367665575</v>
      </c>
      <c r="L446" s="78">
        <f t="shared" si="125"/>
        <v>105.5627219363722</v>
      </c>
    </row>
    <row r="447" spans="1:12" s="9" customFormat="1" x14ac:dyDescent="0.2">
      <c r="A447" s="17" t="s">
        <v>281</v>
      </c>
      <c r="B447" s="76">
        <v>9</v>
      </c>
      <c r="C447" s="76">
        <v>239.4</v>
      </c>
      <c r="D447" s="76">
        <v>21.9</v>
      </c>
      <c r="E447" s="76">
        <v>261.3</v>
      </c>
      <c r="F447" s="76">
        <v>38.4</v>
      </c>
      <c r="G447" s="76">
        <v>243.9</v>
      </c>
      <c r="H447" s="77">
        <f>D447/D446*100</f>
        <v>80.384671854353257</v>
      </c>
      <c r="I447" s="77">
        <f>E447/E446*100</f>
        <v>89.691486002224281</v>
      </c>
      <c r="J447" s="78">
        <f t="shared" si="124"/>
        <v>243.33333333333331</v>
      </c>
      <c r="K447" s="78">
        <f t="shared" si="125"/>
        <v>57.03125</v>
      </c>
      <c r="L447" s="78">
        <f t="shared" si="125"/>
        <v>107.1340713407134</v>
      </c>
    </row>
    <row r="448" spans="1:12" s="9" customFormat="1" x14ac:dyDescent="0.2">
      <c r="A448" s="17" t="s">
        <v>277</v>
      </c>
      <c r="B448" s="76">
        <v>5.2770000000000001</v>
      </c>
      <c r="C448" s="76">
        <v>24.687999999999999</v>
      </c>
      <c r="D448" s="76">
        <v>5.3440000000000003</v>
      </c>
      <c r="E448" s="76">
        <v>30.032</v>
      </c>
      <c r="F448" s="76">
        <v>1.31</v>
      </c>
      <c r="G448" s="76">
        <v>32.08</v>
      </c>
      <c r="H448" s="77">
        <f>D448/D446*100</f>
        <v>19.61532814564675</v>
      </c>
      <c r="I448" s="77">
        <f>E448/E446*100</f>
        <v>10.308513997775734</v>
      </c>
      <c r="J448" s="78">
        <f t="shared" si="124"/>
        <v>101.26966079211674</v>
      </c>
      <c r="K448" s="78">
        <f t="shared" si="125"/>
        <v>407.93893129770993</v>
      </c>
      <c r="L448" s="78">
        <f t="shared" si="125"/>
        <v>93.615960099750623</v>
      </c>
    </row>
    <row r="449" spans="1:12" s="9" customFormat="1" x14ac:dyDescent="0.2">
      <c r="A449" s="13" t="s">
        <v>276</v>
      </c>
      <c r="B449" s="76">
        <v>14.276999999999999</v>
      </c>
      <c r="C449" s="76">
        <v>264.08800000000002</v>
      </c>
      <c r="D449" s="76">
        <v>27.244</v>
      </c>
      <c r="E449" s="76">
        <v>291.33199999999999</v>
      </c>
      <c r="F449" s="76">
        <v>39.71</v>
      </c>
      <c r="G449" s="76">
        <v>275.98</v>
      </c>
      <c r="H449" s="77">
        <f>H450+H451</f>
        <v>100</v>
      </c>
      <c r="I449" s="77">
        <f>I450+I451</f>
        <v>100</v>
      </c>
      <c r="J449" s="78">
        <f t="shared" si="124"/>
        <v>190.82440288576032</v>
      </c>
      <c r="K449" s="78">
        <f t="shared" si="125"/>
        <v>68.60740367665575</v>
      </c>
      <c r="L449" s="78">
        <f t="shared" si="125"/>
        <v>105.5627219363722</v>
      </c>
    </row>
    <row r="450" spans="1:12" s="9" customFormat="1" x14ac:dyDescent="0.2">
      <c r="A450" s="17" t="s">
        <v>278</v>
      </c>
      <c r="B450" s="76">
        <v>0</v>
      </c>
      <c r="C450" s="76">
        <v>0</v>
      </c>
      <c r="D450" s="76">
        <v>0</v>
      </c>
      <c r="E450" s="76">
        <v>0</v>
      </c>
      <c r="F450" s="76">
        <v>0</v>
      </c>
      <c r="G450" s="76">
        <v>0</v>
      </c>
      <c r="H450" s="77">
        <f>D450/D449*100</f>
        <v>0</v>
      </c>
      <c r="I450" s="77">
        <f>E450/E449*100</f>
        <v>0</v>
      </c>
      <c r="J450" s="78">
        <v>0</v>
      </c>
      <c r="K450" s="78">
        <v>0</v>
      </c>
      <c r="L450" s="78">
        <v>0</v>
      </c>
    </row>
    <row r="451" spans="1:12" s="9" customFormat="1" x14ac:dyDescent="0.2">
      <c r="A451" s="17" t="s">
        <v>282</v>
      </c>
      <c r="B451" s="76">
        <v>14.276999999999999</v>
      </c>
      <c r="C451" s="76">
        <v>264.08800000000002</v>
      </c>
      <c r="D451" s="76">
        <v>27.244</v>
      </c>
      <c r="E451" s="76">
        <v>291.33199999999999</v>
      </c>
      <c r="F451" s="76">
        <v>39.71</v>
      </c>
      <c r="G451" s="76">
        <v>275.98</v>
      </c>
      <c r="H451" s="77">
        <f>D451/D449*100</f>
        <v>100</v>
      </c>
      <c r="I451" s="77">
        <f>E451/E449*100</f>
        <v>100</v>
      </c>
      <c r="J451" s="78">
        <f t="shared" si="124"/>
        <v>190.82440288576032</v>
      </c>
      <c r="K451" s="78">
        <f t="shared" si="125"/>
        <v>68.60740367665575</v>
      </c>
      <c r="L451" s="78">
        <f t="shared" si="125"/>
        <v>105.5627219363722</v>
      </c>
    </row>
    <row r="452" spans="1:12" s="9" customFormat="1" ht="22.5" x14ac:dyDescent="0.2">
      <c r="A452" s="11" t="s">
        <v>345</v>
      </c>
      <c r="B452" s="76"/>
      <c r="C452" s="76"/>
      <c r="D452" s="76"/>
      <c r="E452" s="76"/>
      <c r="F452" s="76"/>
      <c r="G452" s="76"/>
      <c r="H452" s="79"/>
      <c r="I452" s="79"/>
      <c r="J452" s="79"/>
      <c r="K452" s="79"/>
      <c r="L452" s="79"/>
    </row>
    <row r="453" spans="1:12" s="9" customFormat="1" x14ac:dyDescent="0.2">
      <c r="A453" s="13" t="s">
        <v>275</v>
      </c>
      <c r="B453" s="76">
        <v>3019.17</v>
      </c>
      <c r="C453" s="76">
        <v>12926.454</v>
      </c>
      <c r="D453" s="76">
        <v>2328.8679999999999</v>
      </c>
      <c r="E453" s="76">
        <v>15255.322</v>
      </c>
      <c r="F453" s="76">
        <v>2848.4589999999998</v>
      </c>
      <c r="G453" s="76">
        <v>17716.367999999999</v>
      </c>
      <c r="H453" s="77">
        <f>H454+H455</f>
        <v>100.00004293931644</v>
      </c>
      <c r="I453" s="77">
        <f>I454+I455</f>
        <v>100</v>
      </c>
      <c r="J453" s="78">
        <f t="shared" ref="J453:J458" si="126">D453/B453*100</f>
        <v>77.136034075590317</v>
      </c>
      <c r="K453" s="78">
        <f t="shared" ref="K453:L458" si="127">D453/F453*100</f>
        <v>81.758873833184893</v>
      </c>
      <c r="L453" s="78">
        <f t="shared" si="127"/>
        <v>86.108631295082617</v>
      </c>
    </row>
    <row r="454" spans="1:12" s="9" customFormat="1" x14ac:dyDescent="0.2">
      <c r="A454" s="17" t="s">
        <v>281</v>
      </c>
      <c r="B454" s="76">
        <v>2004.7670000000001</v>
      </c>
      <c r="C454" s="76">
        <v>9167.5669999999991</v>
      </c>
      <c r="D454" s="76">
        <v>1568.2670000000001</v>
      </c>
      <c r="E454" s="76">
        <v>10735.833000000001</v>
      </c>
      <c r="F454" s="76">
        <v>2000.9</v>
      </c>
      <c r="G454" s="76">
        <v>12110.6</v>
      </c>
      <c r="H454" s="77">
        <f>D454/D453*100</f>
        <v>67.340312976089677</v>
      </c>
      <c r="I454" s="77">
        <f>E454/E453*100</f>
        <v>70.374345425157202</v>
      </c>
      <c r="J454" s="78">
        <f t="shared" si="126"/>
        <v>78.226896192924173</v>
      </c>
      <c r="K454" s="78">
        <f t="shared" si="127"/>
        <v>78.378079864061164</v>
      </c>
      <c r="L454" s="78">
        <f t="shared" si="127"/>
        <v>88.64823377867323</v>
      </c>
    </row>
    <row r="455" spans="1:12" s="9" customFormat="1" x14ac:dyDescent="0.2">
      <c r="A455" s="17" t="s">
        <v>277</v>
      </c>
      <c r="B455" s="76">
        <v>1014.403</v>
      </c>
      <c r="C455" s="76">
        <v>3758.8870000000002</v>
      </c>
      <c r="D455" s="76">
        <v>760.60199999999998</v>
      </c>
      <c r="E455" s="76">
        <v>4519.4889999999996</v>
      </c>
      <c r="F455" s="76">
        <v>847.55899999999997</v>
      </c>
      <c r="G455" s="76">
        <v>5605.768</v>
      </c>
      <c r="H455" s="77">
        <f>D455/D453*100</f>
        <v>32.659729963226766</v>
      </c>
      <c r="I455" s="77">
        <f>E455/E453*100</f>
        <v>29.625654574842798</v>
      </c>
      <c r="J455" s="78">
        <f t="shared" si="126"/>
        <v>74.98025932494285</v>
      </c>
      <c r="K455" s="78">
        <f t="shared" si="127"/>
        <v>89.740301265162657</v>
      </c>
      <c r="L455" s="78">
        <f t="shared" si="127"/>
        <v>80.622119930757037</v>
      </c>
    </row>
    <row r="456" spans="1:12" s="9" customFormat="1" x14ac:dyDescent="0.2">
      <c r="A456" s="13" t="s">
        <v>276</v>
      </c>
      <c r="B456" s="76">
        <v>3019.17</v>
      </c>
      <c r="C456" s="76">
        <v>12926.454</v>
      </c>
      <c r="D456" s="76">
        <v>2328.8679999999999</v>
      </c>
      <c r="E456" s="76">
        <v>15255.322</v>
      </c>
      <c r="F456" s="76">
        <v>2848.4589999999998</v>
      </c>
      <c r="G456" s="76">
        <v>17716.367999999999</v>
      </c>
      <c r="H456" s="77">
        <f>H457+H458</f>
        <v>99.999999999999986</v>
      </c>
      <c r="I456" s="77">
        <f>I457+I458</f>
        <v>100</v>
      </c>
      <c r="J456" s="78">
        <f t="shared" si="126"/>
        <v>77.136034075590317</v>
      </c>
      <c r="K456" s="78">
        <f t="shared" si="127"/>
        <v>81.758873833184893</v>
      </c>
      <c r="L456" s="78">
        <f t="shared" si="127"/>
        <v>86.108631295082617</v>
      </c>
    </row>
    <row r="457" spans="1:12" s="9" customFormat="1" x14ac:dyDescent="0.2">
      <c r="A457" s="17" t="s">
        <v>278</v>
      </c>
      <c r="B457" s="76">
        <v>0</v>
      </c>
      <c r="C457" s="76">
        <v>28.023</v>
      </c>
      <c r="D457" s="76">
        <v>10.292999999999999</v>
      </c>
      <c r="E457" s="76">
        <v>38.316000000000003</v>
      </c>
      <c r="F457" s="76">
        <v>10.584</v>
      </c>
      <c r="G457" s="76">
        <v>59.7</v>
      </c>
      <c r="H457" s="77">
        <f>D457/D456*100</f>
        <v>0.44197438412138429</v>
      </c>
      <c r="I457" s="77">
        <f>E457/E456*100</f>
        <v>0.25116480661634022</v>
      </c>
      <c r="J457" s="78">
        <v>0</v>
      </c>
      <c r="K457" s="78">
        <f t="shared" si="127"/>
        <v>97.250566893424022</v>
      </c>
      <c r="L457" s="78">
        <f t="shared" si="127"/>
        <v>64.180904522613076</v>
      </c>
    </row>
    <row r="458" spans="1:12" s="9" customFormat="1" x14ac:dyDescent="0.2">
      <c r="A458" s="17" t="s">
        <v>282</v>
      </c>
      <c r="B458" s="76">
        <v>3019.17</v>
      </c>
      <c r="C458" s="76">
        <v>12898.431</v>
      </c>
      <c r="D458" s="76">
        <v>2318.5749999999998</v>
      </c>
      <c r="E458" s="76">
        <v>15217.005999999999</v>
      </c>
      <c r="F458" s="76">
        <v>2837.875</v>
      </c>
      <c r="G458" s="76">
        <v>17656.668000000001</v>
      </c>
      <c r="H458" s="77">
        <f>D458/D456*100</f>
        <v>99.558025615878606</v>
      </c>
      <c r="I458" s="77">
        <f>E458/E456*100</f>
        <v>99.748835193383655</v>
      </c>
      <c r="J458" s="78">
        <f t="shared" si="126"/>
        <v>76.795112564049049</v>
      </c>
      <c r="K458" s="78">
        <f t="shared" si="127"/>
        <v>81.7010967713518</v>
      </c>
      <c r="L458" s="78">
        <f t="shared" si="127"/>
        <v>86.182772423426655</v>
      </c>
    </row>
    <row r="459" spans="1:12" s="9" customFormat="1" ht="56.25" x14ac:dyDescent="0.2">
      <c r="A459" s="11" t="s">
        <v>346</v>
      </c>
      <c r="B459" s="76"/>
      <c r="C459" s="76"/>
      <c r="D459" s="76"/>
      <c r="E459" s="76"/>
      <c r="F459" s="76"/>
      <c r="G459" s="76"/>
      <c r="H459" s="79"/>
      <c r="I459" s="79"/>
      <c r="J459" s="79"/>
      <c r="K459" s="79"/>
      <c r="L459" s="79"/>
    </row>
    <row r="460" spans="1:12" s="9" customFormat="1" x14ac:dyDescent="0.2">
      <c r="A460" s="13" t="s">
        <v>275</v>
      </c>
      <c r="B460" s="76">
        <v>339.077</v>
      </c>
      <c r="C460" s="76">
        <v>1480.9469999999999</v>
      </c>
      <c r="D460" s="76">
        <v>297.971</v>
      </c>
      <c r="E460" s="76">
        <v>1778.9179999999999</v>
      </c>
      <c r="F460" s="76">
        <v>322.42700000000002</v>
      </c>
      <c r="G460" s="76">
        <v>1368.712</v>
      </c>
      <c r="H460" s="77">
        <f>H461+H462</f>
        <v>100</v>
      </c>
      <c r="I460" s="77">
        <f>I461+I462</f>
        <v>100.00000000000001</v>
      </c>
      <c r="J460" s="78">
        <f t="shared" ref="J460:J465" si="128">D460/B460*100</f>
        <v>87.877089864544047</v>
      </c>
      <c r="K460" s="78">
        <f t="shared" ref="K460:L465" si="129">D460/F460*100</f>
        <v>92.415027277492271</v>
      </c>
      <c r="L460" s="78">
        <f t="shared" si="129"/>
        <v>129.97022017780219</v>
      </c>
    </row>
    <row r="461" spans="1:12" s="9" customFormat="1" x14ac:dyDescent="0.2">
      <c r="A461" s="17" t="s">
        <v>281</v>
      </c>
      <c r="B461" s="76">
        <v>291.03300000000002</v>
      </c>
      <c r="C461" s="76">
        <v>1071.867</v>
      </c>
      <c r="D461" s="76">
        <v>269.03300000000002</v>
      </c>
      <c r="E461" s="76">
        <v>1340.9</v>
      </c>
      <c r="F461" s="76">
        <v>236.13300000000001</v>
      </c>
      <c r="G461" s="76">
        <v>1034.5</v>
      </c>
      <c r="H461" s="77">
        <f>D461/D460*100</f>
        <v>90.288316648264427</v>
      </c>
      <c r="I461" s="77">
        <f>E461/E460*100</f>
        <v>75.377279897106007</v>
      </c>
      <c r="J461" s="78">
        <f t="shared" si="128"/>
        <v>92.440719780918315</v>
      </c>
      <c r="K461" s="78">
        <f t="shared" si="129"/>
        <v>113.93282599213154</v>
      </c>
      <c r="L461" s="78">
        <f t="shared" si="129"/>
        <v>129.6181730304495</v>
      </c>
    </row>
    <row r="462" spans="1:12" s="9" customFormat="1" x14ac:dyDescent="0.2">
      <c r="A462" s="17" t="s">
        <v>277</v>
      </c>
      <c r="B462" s="76">
        <v>48.043999999999997</v>
      </c>
      <c r="C462" s="76">
        <v>409.08</v>
      </c>
      <c r="D462" s="76">
        <v>28.937999999999999</v>
      </c>
      <c r="E462" s="76">
        <v>438.01799999999997</v>
      </c>
      <c r="F462" s="76">
        <v>86.293999999999997</v>
      </c>
      <c r="G462" s="76">
        <v>334.21199999999999</v>
      </c>
      <c r="H462" s="77">
        <f>D462/D460*100</f>
        <v>9.7116833517355712</v>
      </c>
      <c r="I462" s="77">
        <f>E462/E460*100</f>
        <v>24.622720102894004</v>
      </c>
      <c r="J462" s="78">
        <f t="shared" si="128"/>
        <v>60.232287070185663</v>
      </c>
      <c r="K462" s="78">
        <f t="shared" si="129"/>
        <v>33.534197047303408</v>
      </c>
      <c r="L462" s="78">
        <f t="shared" si="129"/>
        <v>131.0599260349718</v>
      </c>
    </row>
    <row r="463" spans="1:12" s="9" customFormat="1" x14ac:dyDescent="0.2">
      <c r="A463" s="13" t="s">
        <v>276</v>
      </c>
      <c r="B463" s="76">
        <v>339.077</v>
      </c>
      <c r="C463" s="76">
        <v>1480.9469999999999</v>
      </c>
      <c r="D463" s="76">
        <v>297.971</v>
      </c>
      <c r="E463" s="76">
        <v>1778.9179999999999</v>
      </c>
      <c r="F463" s="76">
        <v>322.42700000000002</v>
      </c>
      <c r="G463" s="76">
        <v>1368.712</v>
      </c>
      <c r="H463" s="77">
        <f>H464+H465</f>
        <v>100</v>
      </c>
      <c r="I463" s="77">
        <f>I464+I465</f>
        <v>100.00005621394578</v>
      </c>
      <c r="J463" s="78">
        <f t="shared" si="128"/>
        <v>87.877089864544047</v>
      </c>
      <c r="K463" s="78">
        <f t="shared" si="129"/>
        <v>92.415027277492271</v>
      </c>
      <c r="L463" s="78">
        <f t="shared" si="129"/>
        <v>129.97022017780219</v>
      </c>
    </row>
    <row r="464" spans="1:12" s="9" customFormat="1" x14ac:dyDescent="0.2">
      <c r="A464" s="17" t="s">
        <v>278</v>
      </c>
      <c r="B464" s="76">
        <v>0</v>
      </c>
      <c r="C464" s="76">
        <v>0.158</v>
      </c>
      <c r="D464" s="76">
        <v>0</v>
      </c>
      <c r="E464" s="76">
        <v>0.158</v>
      </c>
      <c r="F464" s="76">
        <v>0</v>
      </c>
      <c r="G464" s="76">
        <v>46.415999999999997</v>
      </c>
      <c r="H464" s="77">
        <f>D464/D463*100</f>
        <v>0</v>
      </c>
      <c r="I464" s="77">
        <f>E464/E463*100</f>
        <v>8.8818034333229528E-3</v>
      </c>
      <c r="J464" s="78">
        <v>0</v>
      </c>
      <c r="K464" s="78">
        <v>0</v>
      </c>
      <c r="L464" s="78">
        <f t="shared" si="129"/>
        <v>0.34039986211651158</v>
      </c>
    </row>
    <row r="465" spans="1:12" s="9" customFormat="1" x14ac:dyDescent="0.2">
      <c r="A465" s="17" t="s">
        <v>282</v>
      </c>
      <c r="B465" s="76">
        <v>339.077</v>
      </c>
      <c r="C465" s="76">
        <v>1480.789</v>
      </c>
      <c r="D465" s="76">
        <v>297.971</v>
      </c>
      <c r="E465" s="76">
        <v>1778.761</v>
      </c>
      <c r="F465" s="76">
        <v>322.42700000000002</v>
      </c>
      <c r="G465" s="76">
        <v>1322.296</v>
      </c>
      <c r="H465" s="77">
        <f>D465/D463*100</f>
        <v>100</v>
      </c>
      <c r="I465" s="77">
        <f>E465/E463*100</f>
        <v>99.991174410512457</v>
      </c>
      <c r="J465" s="78">
        <f t="shared" si="128"/>
        <v>87.877089864544047</v>
      </c>
      <c r="K465" s="78">
        <f t="shared" si="129"/>
        <v>92.415027277492271</v>
      </c>
      <c r="L465" s="78">
        <f t="shared" si="129"/>
        <v>134.52063683169274</v>
      </c>
    </row>
    <row r="466" spans="1:12" s="9" customFormat="1" ht="22.5" x14ac:dyDescent="0.2">
      <c r="A466" s="11" t="s">
        <v>347</v>
      </c>
      <c r="B466" s="76"/>
      <c r="C466" s="76"/>
      <c r="D466" s="76"/>
      <c r="E466" s="76"/>
      <c r="F466" s="76"/>
      <c r="G466" s="76"/>
      <c r="H466" s="79"/>
      <c r="I466" s="79"/>
      <c r="J466" s="79"/>
      <c r="K466" s="79"/>
      <c r="L466" s="79"/>
    </row>
    <row r="467" spans="1:12" s="9" customFormat="1" x14ac:dyDescent="0.2">
      <c r="A467" s="13" t="s">
        <v>275</v>
      </c>
      <c r="B467" s="76">
        <v>33.198</v>
      </c>
      <c r="C467" s="76">
        <v>144.76400000000001</v>
      </c>
      <c r="D467" s="76">
        <v>115.70399999999999</v>
      </c>
      <c r="E467" s="76">
        <v>260.46800000000002</v>
      </c>
      <c r="F467" s="76">
        <v>27.689</v>
      </c>
      <c r="G467" s="76">
        <v>402.55500000000001</v>
      </c>
      <c r="H467" s="77">
        <f>H468+H469</f>
        <v>100</v>
      </c>
      <c r="I467" s="77">
        <f>I468+I469</f>
        <v>100</v>
      </c>
      <c r="J467" s="78">
        <f t="shared" ref="J467:J472" si="130">D467/B467*100</f>
        <v>348.52701969998191</v>
      </c>
      <c r="K467" s="78">
        <f t="shared" ref="K467:L472" si="131">D467/F467*100</f>
        <v>417.86991223951748</v>
      </c>
      <c r="L467" s="78">
        <f t="shared" si="131"/>
        <v>64.703705083777379</v>
      </c>
    </row>
    <row r="468" spans="1:12" s="9" customFormat="1" x14ac:dyDescent="0.2">
      <c r="A468" s="17" t="s">
        <v>281</v>
      </c>
      <c r="B468" s="76">
        <v>0</v>
      </c>
      <c r="C468" s="76">
        <v>0</v>
      </c>
      <c r="D468" s="76">
        <v>0</v>
      </c>
      <c r="E468" s="76">
        <v>0</v>
      </c>
      <c r="F468" s="76">
        <v>0</v>
      </c>
      <c r="G468" s="76">
        <v>0</v>
      </c>
      <c r="H468" s="77">
        <f>D468/D467*100</f>
        <v>0</v>
      </c>
      <c r="I468" s="77">
        <f>E468/E467*100</f>
        <v>0</v>
      </c>
      <c r="J468" s="78">
        <v>0</v>
      </c>
      <c r="K468" s="78">
        <v>0</v>
      </c>
      <c r="L468" s="78">
        <v>0</v>
      </c>
    </row>
    <row r="469" spans="1:12" s="9" customFormat="1" x14ac:dyDescent="0.2">
      <c r="A469" s="17" t="s">
        <v>277</v>
      </c>
      <c r="B469" s="76">
        <v>33.198</v>
      </c>
      <c r="C469" s="76">
        <v>144.76400000000001</v>
      </c>
      <c r="D469" s="76">
        <v>115.70399999999999</v>
      </c>
      <c r="E469" s="76">
        <v>260.46800000000002</v>
      </c>
      <c r="F469" s="76">
        <v>27.689</v>
      </c>
      <c r="G469" s="76">
        <v>402.55500000000001</v>
      </c>
      <c r="H469" s="77">
        <f>D469/D467*100</f>
        <v>100</v>
      </c>
      <c r="I469" s="77">
        <f>E469/E467*100</f>
        <v>100</v>
      </c>
      <c r="J469" s="78">
        <f t="shared" si="130"/>
        <v>348.52701969998191</v>
      </c>
      <c r="K469" s="78">
        <f t="shared" si="131"/>
        <v>417.86991223951748</v>
      </c>
      <c r="L469" s="78">
        <f t="shared" si="131"/>
        <v>64.703705083777379</v>
      </c>
    </row>
    <row r="470" spans="1:12" s="9" customFormat="1" x14ac:dyDescent="0.2">
      <c r="A470" s="13" t="s">
        <v>276</v>
      </c>
      <c r="B470" s="76">
        <v>33.198</v>
      </c>
      <c r="C470" s="76">
        <v>144.76400000000001</v>
      </c>
      <c r="D470" s="76">
        <v>115.70399999999999</v>
      </c>
      <c r="E470" s="76">
        <v>260.46800000000002</v>
      </c>
      <c r="F470" s="76">
        <v>27.689</v>
      </c>
      <c r="G470" s="76">
        <v>402.55500000000001</v>
      </c>
      <c r="H470" s="77">
        <f>H471+H472</f>
        <v>100</v>
      </c>
      <c r="I470" s="77">
        <f>I471+I472</f>
        <v>100</v>
      </c>
      <c r="J470" s="78">
        <f t="shared" si="130"/>
        <v>348.52701969998191</v>
      </c>
      <c r="K470" s="78">
        <f t="shared" si="131"/>
        <v>417.86991223951748</v>
      </c>
      <c r="L470" s="78">
        <f t="shared" si="131"/>
        <v>64.703705083777379</v>
      </c>
    </row>
    <row r="471" spans="1:12" s="9" customFormat="1" x14ac:dyDescent="0.2">
      <c r="A471" s="17" t="s">
        <v>278</v>
      </c>
      <c r="B471" s="76">
        <v>0</v>
      </c>
      <c r="C471" s="76">
        <v>0</v>
      </c>
      <c r="D471" s="76">
        <v>2.2309999999999999</v>
      </c>
      <c r="E471" s="76">
        <v>2.2309999999999999</v>
      </c>
      <c r="F471" s="76">
        <v>0</v>
      </c>
      <c r="G471" s="76">
        <v>5.9219999999999997</v>
      </c>
      <c r="H471" s="77">
        <f>D471/D470*100</f>
        <v>1.9281960865657193</v>
      </c>
      <c r="I471" s="77">
        <f>E471/E470*100</f>
        <v>0.85653515978930217</v>
      </c>
      <c r="J471" s="78">
        <v>0</v>
      </c>
      <c r="K471" s="78">
        <v>0</v>
      </c>
      <c r="L471" s="78">
        <f t="shared" si="131"/>
        <v>37.673083417764268</v>
      </c>
    </row>
    <row r="472" spans="1:12" s="9" customFormat="1" x14ac:dyDescent="0.2">
      <c r="A472" s="17" t="s">
        <v>282</v>
      </c>
      <c r="B472" s="76">
        <v>33.198</v>
      </c>
      <c r="C472" s="76">
        <v>144.76400000000001</v>
      </c>
      <c r="D472" s="76">
        <v>113.473</v>
      </c>
      <c r="E472" s="76">
        <v>258.23700000000002</v>
      </c>
      <c r="F472" s="76">
        <v>27.689</v>
      </c>
      <c r="G472" s="76">
        <v>396.63299999999998</v>
      </c>
      <c r="H472" s="77">
        <f>D472/D470*100</f>
        <v>98.07180391343428</v>
      </c>
      <c r="I472" s="77">
        <f>E472/E470*100</f>
        <v>99.143464840210697</v>
      </c>
      <c r="J472" s="78">
        <f t="shared" si="130"/>
        <v>341.80673534550272</v>
      </c>
      <c r="K472" s="78">
        <f t="shared" si="131"/>
        <v>409.81256094477948</v>
      </c>
      <c r="L472" s="78">
        <f t="shared" si="131"/>
        <v>65.107290618783622</v>
      </c>
    </row>
    <row r="473" spans="1:12" s="9" customFormat="1" ht="22.5" x14ac:dyDescent="0.2">
      <c r="A473" s="11" t="s">
        <v>348</v>
      </c>
      <c r="B473" s="76"/>
      <c r="C473" s="76"/>
      <c r="D473" s="76"/>
      <c r="E473" s="76"/>
      <c r="F473" s="76"/>
      <c r="G473" s="76"/>
      <c r="H473" s="79"/>
      <c r="I473" s="79"/>
      <c r="J473" s="79"/>
      <c r="K473" s="79"/>
      <c r="L473" s="79"/>
    </row>
    <row r="474" spans="1:12" s="9" customFormat="1" x14ac:dyDescent="0.2">
      <c r="A474" s="13" t="s">
        <v>275</v>
      </c>
      <c r="B474" s="76">
        <v>67479.775999999998</v>
      </c>
      <c r="C474" s="76">
        <v>234966.201</v>
      </c>
      <c r="D474" s="76">
        <v>79264.967000000004</v>
      </c>
      <c r="E474" s="76">
        <v>314231.16800000001</v>
      </c>
      <c r="F474" s="76">
        <v>71307.368000000002</v>
      </c>
      <c r="G474" s="76">
        <v>353096.90899999999</v>
      </c>
      <c r="H474" s="77">
        <f>H475+H476</f>
        <v>100</v>
      </c>
      <c r="I474" s="77">
        <f>I475+I476</f>
        <v>99.999999999999986</v>
      </c>
      <c r="J474" s="78">
        <f t="shared" ref="J474:J479" si="132">D474/B474*100</f>
        <v>117.46477492752791</v>
      </c>
      <c r="K474" s="78">
        <f t="shared" ref="K474:L479" si="133">D474/F474*100</f>
        <v>111.15957470201397</v>
      </c>
      <c r="L474" s="78">
        <f t="shared" si="133"/>
        <v>88.9928968480435</v>
      </c>
    </row>
    <row r="475" spans="1:12" s="9" customFormat="1" x14ac:dyDescent="0.2">
      <c r="A475" s="17" t="s">
        <v>281</v>
      </c>
      <c r="B475" s="76">
        <v>62086.400000000001</v>
      </c>
      <c r="C475" s="76">
        <v>215288.1</v>
      </c>
      <c r="D475" s="76">
        <v>73690.2</v>
      </c>
      <c r="E475" s="76">
        <v>288978.3</v>
      </c>
      <c r="F475" s="76">
        <v>63789.133000000002</v>
      </c>
      <c r="G475" s="76">
        <v>313071.09999999998</v>
      </c>
      <c r="H475" s="77">
        <f>D475/D474*100</f>
        <v>92.966921944217802</v>
      </c>
      <c r="I475" s="77">
        <f>E475/E474*100</f>
        <v>91.963601777402289</v>
      </c>
      <c r="J475" s="78">
        <f t="shared" si="132"/>
        <v>118.68976136480774</v>
      </c>
      <c r="K475" s="78">
        <f t="shared" si="133"/>
        <v>115.52155756686643</v>
      </c>
      <c r="L475" s="78">
        <f t="shared" si="133"/>
        <v>92.304367921536041</v>
      </c>
    </row>
    <row r="476" spans="1:12" s="9" customFormat="1" x14ac:dyDescent="0.2">
      <c r="A476" s="17" t="s">
        <v>277</v>
      </c>
      <c r="B476" s="76">
        <v>5393.3760000000002</v>
      </c>
      <c r="C476" s="76">
        <v>19678.100999999999</v>
      </c>
      <c r="D476" s="76">
        <v>5574.7669999999998</v>
      </c>
      <c r="E476" s="76">
        <v>25252.867999999999</v>
      </c>
      <c r="F476" s="76">
        <v>7518.2340000000004</v>
      </c>
      <c r="G476" s="76">
        <v>40025.809000000001</v>
      </c>
      <c r="H476" s="77">
        <f>D476/D474*100</f>
        <v>7.0330780557821964</v>
      </c>
      <c r="I476" s="77">
        <f>E476/E474*100</f>
        <v>8.0363982225977022</v>
      </c>
      <c r="J476" s="78">
        <f t="shared" si="132"/>
        <v>103.36321814017786</v>
      </c>
      <c r="K476" s="78">
        <f t="shared" si="133"/>
        <v>74.149953300203208</v>
      </c>
      <c r="L476" s="78">
        <f t="shared" si="133"/>
        <v>63.091461811552641</v>
      </c>
    </row>
    <row r="477" spans="1:12" s="9" customFormat="1" x14ac:dyDescent="0.2">
      <c r="A477" s="13" t="s">
        <v>276</v>
      </c>
      <c r="B477" s="76">
        <v>67479.775999999998</v>
      </c>
      <c r="C477" s="76">
        <v>234966.201</v>
      </c>
      <c r="D477" s="76">
        <v>79264.967000000004</v>
      </c>
      <c r="E477" s="76">
        <v>314231.16800000001</v>
      </c>
      <c r="F477" s="76">
        <v>71307.368000000002</v>
      </c>
      <c r="G477" s="76">
        <v>353096.90899999999</v>
      </c>
      <c r="H477" s="77">
        <f>H478+H479</f>
        <v>100</v>
      </c>
      <c r="I477" s="77">
        <f>I478+I479</f>
        <v>99.999999999999986</v>
      </c>
      <c r="J477" s="78">
        <f t="shared" si="132"/>
        <v>117.46477492752791</v>
      </c>
      <c r="K477" s="78">
        <f t="shared" si="133"/>
        <v>111.15957470201397</v>
      </c>
      <c r="L477" s="78">
        <f t="shared" si="133"/>
        <v>88.9928968480435</v>
      </c>
    </row>
    <row r="478" spans="1:12" s="9" customFormat="1" x14ac:dyDescent="0.2">
      <c r="A478" s="17" t="s">
        <v>278</v>
      </c>
      <c r="B478" s="76">
        <v>1943.1479999999999</v>
      </c>
      <c r="C478" s="76">
        <v>7717.2619999999997</v>
      </c>
      <c r="D478" s="76">
        <v>1547.703</v>
      </c>
      <c r="E478" s="76">
        <v>9264.9650000000001</v>
      </c>
      <c r="F478" s="76">
        <v>2119.7420000000002</v>
      </c>
      <c r="G478" s="76">
        <v>11440.781999999999</v>
      </c>
      <c r="H478" s="77">
        <f>D478/D477*100</f>
        <v>1.9525687811110799</v>
      </c>
      <c r="I478" s="77">
        <f>E478/E477*100</f>
        <v>2.9484551322420058</v>
      </c>
      <c r="J478" s="78">
        <f t="shared" si="132"/>
        <v>79.649259860803184</v>
      </c>
      <c r="K478" s="78">
        <f t="shared" si="133"/>
        <v>73.013744125464314</v>
      </c>
      <c r="L478" s="78">
        <f t="shared" si="133"/>
        <v>80.981920641438677</v>
      </c>
    </row>
    <row r="479" spans="1:12" s="9" customFormat="1" x14ac:dyDescent="0.2">
      <c r="A479" s="17" t="s">
        <v>282</v>
      </c>
      <c r="B479" s="76">
        <v>65536.627999999997</v>
      </c>
      <c r="C479" s="76">
        <v>227248.93900000001</v>
      </c>
      <c r="D479" s="76">
        <v>77717.263999999996</v>
      </c>
      <c r="E479" s="76">
        <v>304966.20299999998</v>
      </c>
      <c r="F479" s="76">
        <v>69187.625</v>
      </c>
      <c r="G479" s="76">
        <v>341656.12699999998</v>
      </c>
      <c r="H479" s="77">
        <f>D479/D477*100</f>
        <v>98.047431218888917</v>
      </c>
      <c r="I479" s="77">
        <f>E479/E477*100</f>
        <v>97.051544867757983</v>
      </c>
      <c r="J479" s="78">
        <f t="shared" si="132"/>
        <v>118.58599743642593</v>
      </c>
      <c r="K479" s="78">
        <f t="shared" si="133"/>
        <v>112.32827257764664</v>
      </c>
      <c r="L479" s="78">
        <f t="shared" si="133"/>
        <v>89.261154388722559</v>
      </c>
    </row>
    <row r="480" spans="1:12" s="9" customFormat="1" x14ac:dyDescent="0.2">
      <c r="A480" s="11" t="s">
        <v>349</v>
      </c>
      <c r="B480" s="76"/>
      <c r="C480" s="76"/>
      <c r="D480" s="76"/>
      <c r="E480" s="76"/>
      <c r="F480" s="76"/>
      <c r="G480" s="76"/>
      <c r="H480" s="79"/>
      <c r="I480" s="79"/>
      <c r="J480" s="79"/>
      <c r="K480" s="79"/>
      <c r="L480" s="79"/>
    </row>
    <row r="481" spans="1:12" s="9" customFormat="1" x14ac:dyDescent="0.2">
      <c r="A481" s="13" t="s">
        <v>275</v>
      </c>
      <c r="B481" s="76">
        <v>6439.92</v>
      </c>
      <c r="C481" s="76">
        <v>37009.050999999999</v>
      </c>
      <c r="D481" s="76">
        <v>19259.253000000001</v>
      </c>
      <c r="E481" s="76">
        <v>56268.303</v>
      </c>
      <c r="F481" s="76">
        <v>10199.032999999999</v>
      </c>
      <c r="G481" s="76">
        <v>58959.805</v>
      </c>
      <c r="H481" s="77">
        <f>H482+H483</f>
        <v>99.999999999999986</v>
      </c>
      <c r="I481" s="77">
        <f>I482+I483</f>
        <v>100</v>
      </c>
      <c r="J481" s="78">
        <f t="shared" ref="J481:J486" si="134">D481/B481*100</f>
        <v>299.0604386389893</v>
      </c>
      <c r="K481" s="78">
        <f t="shared" ref="K481:L486" si="135">D481/F481*100</f>
        <v>188.83410809632642</v>
      </c>
      <c r="L481" s="78">
        <f t="shared" si="135"/>
        <v>95.435022215558547</v>
      </c>
    </row>
    <row r="482" spans="1:12" s="9" customFormat="1" x14ac:dyDescent="0.2">
      <c r="A482" s="17" t="s">
        <v>281</v>
      </c>
      <c r="B482" s="76">
        <v>5075</v>
      </c>
      <c r="C482" s="76">
        <v>29272</v>
      </c>
      <c r="D482" s="76">
        <v>18000</v>
      </c>
      <c r="E482" s="76">
        <v>47272</v>
      </c>
      <c r="F482" s="76">
        <v>7723</v>
      </c>
      <c r="G482" s="76">
        <v>46029</v>
      </c>
      <c r="H482" s="77">
        <f>D482/D481*100</f>
        <v>93.461568836548324</v>
      </c>
      <c r="I482" s="77">
        <f>E482/E481*100</f>
        <v>84.011774799748267</v>
      </c>
      <c r="J482" s="78">
        <f t="shared" si="134"/>
        <v>354.67980295566502</v>
      </c>
      <c r="K482" s="78">
        <f t="shared" si="135"/>
        <v>233.07005049851094</v>
      </c>
      <c r="L482" s="78">
        <f t="shared" si="135"/>
        <v>102.70047144191705</v>
      </c>
    </row>
    <row r="483" spans="1:12" s="9" customFormat="1" x14ac:dyDescent="0.2">
      <c r="A483" s="17" t="s">
        <v>277</v>
      </c>
      <c r="B483" s="76">
        <v>1364.92</v>
      </c>
      <c r="C483" s="76">
        <v>7737.0510000000004</v>
      </c>
      <c r="D483" s="76">
        <v>1259.2529999999999</v>
      </c>
      <c r="E483" s="76">
        <v>8996.3029999999999</v>
      </c>
      <c r="F483" s="76">
        <v>2476.0329999999999</v>
      </c>
      <c r="G483" s="76">
        <v>12930.805</v>
      </c>
      <c r="H483" s="77">
        <f>D483/D481*100</f>
        <v>6.5384311634516665</v>
      </c>
      <c r="I483" s="77">
        <f>E483/E481*100</f>
        <v>15.98822520025173</v>
      </c>
      <c r="J483" s="78">
        <f t="shared" si="134"/>
        <v>92.258374117164365</v>
      </c>
      <c r="K483" s="78">
        <f t="shared" si="135"/>
        <v>50.857682429919151</v>
      </c>
      <c r="L483" s="78">
        <f t="shared" si="135"/>
        <v>69.572644549198586</v>
      </c>
    </row>
    <row r="484" spans="1:12" s="9" customFormat="1" x14ac:dyDescent="0.2">
      <c r="A484" s="13" t="s">
        <v>276</v>
      </c>
      <c r="B484" s="76">
        <v>6439.92</v>
      </c>
      <c r="C484" s="76">
        <v>37009.050999999999</v>
      </c>
      <c r="D484" s="76">
        <v>19259.253000000001</v>
      </c>
      <c r="E484" s="76">
        <v>56268.303</v>
      </c>
      <c r="F484" s="76">
        <v>10199.032999999999</v>
      </c>
      <c r="G484" s="76">
        <v>58959.805</v>
      </c>
      <c r="H484" s="77">
        <f>H485+H486</f>
        <v>99.999999999999986</v>
      </c>
      <c r="I484" s="77">
        <f>I485+I486</f>
        <v>100.00000000000001</v>
      </c>
      <c r="J484" s="78">
        <f t="shared" si="134"/>
        <v>299.0604386389893</v>
      </c>
      <c r="K484" s="78">
        <f t="shared" si="135"/>
        <v>188.83410809632642</v>
      </c>
      <c r="L484" s="78">
        <f t="shared" si="135"/>
        <v>95.435022215558547</v>
      </c>
    </row>
    <row r="485" spans="1:12" s="9" customFormat="1" x14ac:dyDescent="0.2">
      <c r="A485" s="17" t="s">
        <v>278</v>
      </c>
      <c r="B485" s="76">
        <v>2097.5509999999999</v>
      </c>
      <c r="C485" s="76">
        <v>7512.6509999999998</v>
      </c>
      <c r="D485" s="76">
        <v>1845.6</v>
      </c>
      <c r="E485" s="76">
        <v>9358.2510000000002</v>
      </c>
      <c r="F485" s="76">
        <v>840</v>
      </c>
      <c r="G485" s="76">
        <v>6277</v>
      </c>
      <c r="H485" s="77">
        <f>D485/D484*100</f>
        <v>9.5829261913740886</v>
      </c>
      <c r="I485" s="77">
        <f>E485/E484*100</f>
        <v>16.631479005151444</v>
      </c>
      <c r="J485" s="78">
        <f t="shared" si="134"/>
        <v>87.988325432850019</v>
      </c>
      <c r="K485" s="78">
        <f t="shared" si="135"/>
        <v>219.71428571428569</v>
      </c>
      <c r="L485" s="78">
        <f t="shared" si="135"/>
        <v>149.08795602995062</v>
      </c>
    </row>
    <row r="486" spans="1:12" s="9" customFormat="1" x14ac:dyDescent="0.2">
      <c r="A486" s="17" t="s">
        <v>282</v>
      </c>
      <c r="B486" s="76">
        <v>4342.3689999999997</v>
      </c>
      <c r="C486" s="76">
        <v>29496.400000000001</v>
      </c>
      <c r="D486" s="76">
        <v>17413.652999999998</v>
      </c>
      <c r="E486" s="76">
        <v>46910.052000000003</v>
      </c>
      <c r="F486" s="76">
        <v>9359.0329999999994</v>
      </c>
      <c r="G486" s="76">
        <v>52682.805</v>
      </c>
      <c r="H486" s="77">
        <f>D486/D484*100</f>
        <v>90.417073808625901</v>
      </c>
      <c r="I486" s="77">
        <f>E486/E484*100</f>
        <v>83.368520994848566</v>
      </c>
      <c r="J486" s="78">
        <f t="shared" si="134"/>
        <v>401.01734790387457</v>
      </c>
      <c r="K486" s="78">
        <f t="shared" si="135"/>
        <v>186.06252376714559</v>
      </c>
      <c r="L486" s="78">
        <f t="shared" si="135"/>
        <v>89.042434243962532</v>
      </c>
    </row>
    <row r="487" spans="1:12" s="9" customFormat="1" ht="22.5" x14ac:dyDescent="0.2">
      <c r="A487" s="11" t="s">
        <v>350</v>
      </c>
      <c r="B487" s="76"/>
      <c r="C487" s="76"/>
      <c r="D487" s="76"/>
      <c r="E487" s="76"/>
      <c r="F487" s="76"/>
      <c r="G487" s="76"/>
      <c r="H487" s="79"/>
      <c r="I487" s="79"/>
      <c r="J487" s="79"/>
      <c r="K487" s="79"/>
      <c r="L487" s="79"/>
    </row>
    <row r="488" spans="1:12" s="9" customFormat="1" x14ac:dyDescent="0.2">
      <c r="A488" s="13" t="s">
        <v>275</v>
      </c>
      <c r="B488" s="76">
        <v>361297.26899999997</v>
      </c>
      <c r="C488" s="76">
        <v>1513205.9439999999</v>
      </c>
      <c r="D488" s="76">
        <v>334196.984</v>
      </c>
      <c r="E488" s="76">
        <v>1847402.9269999999</v>
      </c>
      <c r="F488" s="76">
        <v>365042.97200000001</v>
      </c>
      <c r="G488" s="76">
        <v>1866473.7709999999</v>
      </c>
      <c r="H488" s="77">
        <f>H489+H490</f>
        <v>100.00000000000001</v>
      </c>
      <c r="I488" s="77">
        <f>I489+I490</f>
        <v>100.00000000000001</v>
      </c>
      <c r="J488" s="78">
        <f t="shared" ref="J488:J493" si="136">D488/B488*100</f>
        <v>92.499172475062366</v>
      </c>
      <c r="K488" s="78">
        <f t="shared" ref="K488:L493" si="137">D488/F488*100</f>
        <v>91.550039210178241</v>
      </c>
      <c r="L488" s="78">
        <f t="shared" si="137"/>
        <v>98.978242057493134</v>
      </c>
    </row>
    <row r="489" spans="1:12" s="9" customFormat="1" x14ac:dyDescent="0.2">
      <c r="A489" s="17" t="s">
        <v>281</v>
      </c>
      <c r="B489" s="76">
        <v>317716.8</v>
      </c>
      <c r="C489" s="76">
        <v>1334857.933</v>
      </c>
      <c r="D489" s="76">
        <v>287744.40000000002</v>
      </c>
      <c r="E489" s="76">
        <v>1622602.3330000001</v>
      </c>
      <c r="F489" s="76">
        <v>304762.533</v>
      </c>
      <c r="G489" s="76">
        <v>1632520</v>
      </c>
      <c r="H489" s="77">
        <f>D489/D488*100</f>
        <v>86.100238415077996</v>
      </c>
      <c r="I489" s="77">
        <f>E489/E488*100</f>
        <v>87.831534165367287</v>
      </c>
      <c r="J489" s="78">
        <f t="shared" si="136"/>
        <v>90.566315662250162</v>
      </c>
      <c r="K489" s="78">
        <f t="shared" si="137"/>
        <v>94.415936620398156</v>
      </c>
      <c r="L489" s="78">
        <f t="shared" si="137"/>
        <v>99.392493384460849</v>
      </c>
    </row>
    <row r="490" spans="1:12" s="9" customFormat="1" x14ac:dyDescent="0.2">
      <c r="A490" s="17" t="s">
        <v>277</v>
      </c>
      <c r="B490" s="76">
        <v>43580.468999999997</v>
      </c>
      <c r="C490" s="76">
        <v>178348.01</v>
      </c>
      <c r="D490" s="76">
        <v>46452.584000000003</v>
      </c>
      <c r="E490" s="76">
        <v>224800.59400000001</v>
      </c>
      <c r="F490" s="76">
        <v>60280.438999999998</v>
      </c>
      <c r="G490" s="76">
        <v>233953.77100000001</v>
      </c>
      <c r="H490" s="77">
        <f>D490/D488*100</f>
        <v>13.899761584922024</v>
      </c>
      <c r="I490" s="77">
        <f>E490/E488*100</f>
        <v>12.168465834632729</v>
      </c>
      <c r="J490" s="78">
        <f t="shared" si="136"/>
        <v>106.59037193931988</v>
      </c>
      <c r="K490" s="78">
        <f t="shared" si="137"/>
        <v>77.060792473657997</v>
      </c>
      <c r="L490" s="78">
        <f t="shared" si="137"/>
        <v>96.087612966922435</v>
      </c>
    </row>
    <row r="491" spans="1:12" s="9" customFormat="1" x14ac:dyDescent="0.2">
      <c r="A491" s="13" t="s">
        <v>276</v>
      </c>
      <c r="B491" s="76">
        <v>361297.26899999997</v>
      </c>
      <c r="C491" s="76">
        <v>1513205.9439999999</v>
      </c>
      <c r="D491" s="76">
        <v>334196.984</v>
      </c>
      <c r="E491" s="76">
        <v>1847402.9269999999</v>
      </c>
      <c r="F491" s="76">
        <v>365042.97200000001</v>
      </c>
      <c r="G491" s="76">
        <v>1866473.7709999999</v>
      </c>
      <c r="H491" s="77">
        <f>H492+H493</f>
        <v>100</v>
      </c>
      <c r="I491" s="77">
        <f>I492+I493</f>
        <v>100</v>
      </c>
      <c r="J491" s="78">
        <f t="shared" si="136"/>
        <v>92.499172475062366</v>
      </c>
      <c r="K491" s="78">
        <f t="shared" si="137"/>
        <v>91.550039210178241</v>
      </c>
      <c r="L491" s="78">
        <f t="shared" si="137"/>
        <v>98.978242057493134</v>
      </c>
    </row>
    <row r="492" spans="1:12" s="9" customFormat="1" x14ac:dyDescent="0.2">
      <c r="A492" s="17" t="s">
        <v>278</v>
      </c>
      <c r="B492" s="76">
        <v>38898.01</v>
      </c>
      <c r="C492" s="76">
        <v>172647.36300000001</v>
      </c>
      <c r="D492" s="76">
        <v>36666.946000000004</v>
      </c>
      <c r="E492" s="76">
        <v>209314.30900000001</v>
      </c>
      <c r="F492" s="76">
        <v>50327.824999999997</v>
      </c>
      <c r="G492" s="76">
        <v>186056.321</v>
      </c>
      <c r="H492" s="77">
        <f>D492/D491*100</f>
        <v>10.971656763964095</v>
      </c>
      <c r="I492" s="77">
        <f>E492/E491*100</f>
        <v>11.330192560640022</v>
      </c>
      <c r="J492" s="78">
        <f t="shared" si="136"/>
        <v>94.264323547657071</v>
      </c>
      <c r="K492" s="78">
        <f t="shared" si="137"/>
        <v>72.85621025744706</v>
      </c>
      <c r="L492" s="78">
        <f t="shared" si="137"/>
        <v>112.50050945595125</v>
      </c>
    </row>
    <row r="493" spans="1:12" s="9" customFormat="1" x14ac:dyDescent="0.2">
      <c r="A493" s="17" t="s">
        <v>282</v>
      </c>
      <c r="B493" s="76">
        <v>322399.25900000002</v>
      </c>
      <c r="C493" s="76">
        <v>1340558.581</v>
      </c>
      <c r="D493" s="76">
        <v>297530.038</v>
      </c>
      <c r="E493" s="76">
        <v>1638088.618</v>
      </c>
      <c r="F493" s="76">
        <v>314715.147</v>
      </c>
      <c r="G493" s="76">
        <v>1680417.45</v>
      </c>
      <c r="H493" s="77">
        <f>D493/D491*100</f>
        <v>89.028343236035909</v>
      </c>
      <c r="I493" s="77">
        <f>E493/E491*100</f>
        <v>88.669807439359985</v>
      </c>
      <c r="J493" s="78">
        <f t="shared" si="136"/>
        <v>92.286204044904451</v>
      </c>
      <c r="K493" s="78">
        <f t="shared" si="137"/>
        <v>94.539471911722131</v>
      </c>
      <c r="L493" s="78">
        <f t="shared" si="137"/>
        <v>97.481052580119311</v>
      </c>
    </row>
    <row r="494" spans="1:12" s="9" customFormat="1" x14ac:dyDescent="0.2">
      <c r="A494" s="11" t="s">
        <v>351</v>
      </c>
      <c r="B494" s="76"/>
      <c r="C494" s="76"/>
      <c r="D494" s="76"/>
      <c r="E494" s="76"/>
      <c r="F494" s="76"/>
      <c r="G494" s="76"/>
      <c r="H494" s="79"/>
      <c r="I494" s="79"/>
      <c r="J494" s="79"/>
      <c r="K494" s="79"/>
      <c r="L494" s="79"/>
    </row>
    <row r="495" spans="1:12" s="9" customFormat="1" x14ac:dyDescent="0.2">
      <c r="A495" s="13" t="s">
        <v>275</v>
      </c>
      <c r="B495" s="76">
        <v>1710.556</v>
      </c>
      <c r="C495" s="76">
        <v>8045.7290000000003</v>
      </c>
      <c r="D495" s="76">
        <v>1928.1969999999999</v>
      </c>
      <c r="E495" s="76">
        <v>9973.9259999999995</v>
      </c>
      <c r="F495" s="76">
        <v>2132.3609999999999</v>
      </c>
      <c r="G495" s="76">
        <v>10673.338</v>
      </c>
      <c r="H495" s="77">
        <f>H496+H497</f>
        <v>100</v>
      </c>
      <c r="I495" s="77">
        <f>I496+I497</f>
        <v>100.00000000000001</v>
      </c>
      <c r="J495" s="78">
        <f t="shared" ref="J495:J500" si="138">D495/B495*100</f>
        <v>112.72340689226192</v>
      </c>
      <c r="K495" s="78">
        <f t="shared" ref="K495:L500" si="139">D495/F495*100</f>
        <v>90.425448598994265</v>
      </c>
      <c r="L495" s="78">
        <f t="shared" si="139"/>
        <v>93.447110922562374</v>
      </c>
    </row>
    <row r="496" spans="1:12" s="9" customFormat="1" x14ac:dyDescent="0.2">
      <c r="A496" s="17" t="s">
        <v>281</v>
      </c>
      <c r="B496" s="76">
        <v>1383</v>
      </c>
      <c r="C496" s="76">
        <v>5936.7</v>
      </c>
      <c r="D496" s="76">
        <v>1701.6</v>
      </c>
      <c r="E496" s="76">
        <v>7638.3</v>
      </c>
      <c r="F496" s="76">
        <v>1544.9</v>
      </c>
      <c r="G496" s="76">
        <v>8164.8</v>
      </c>
      <c r="H496" s="77">
        <f>D496/D495*100</f>
        <v>88.248244344327887</v>
      </c>
      <c r="I496" s="77">
        <f>E496/E495*100</f>
        <v>76.582681684223459</v>
      </c>
      <c r="J496" s="78">
        <f t="shared" si="138"/>
        <v>123.03687635574836</v>
      </c>
      <c r="K496" s="78">
        <f t="shared" si="139"/>
        <v>110.14305133018316</v>
      </c>
      <c r="L496" s="78">
        <f t="shared" si="139"/>
        <v>93.551587301587304</v>
      </c>
    </row>
    <row r="497" spans="1:12" s="9" customFormat="1" x14ac:dyDescent="0.2">
      <c r="A497" s="17" t="s">
        <v>277</v>
      </c>
      <c r="B497" s="76">
        <v>327.55599999999998</v>
      </c>
      <c r="C497" s="76">
        <v>2109.029</v>
      </c>
      <c r="D497" s="76">
        <v>226.59700000000001</v>
      </c>
      <c r="E497" s="76">
        <v>2335.6260000000002</v>
      </c>
      <c r="F497" s="76">
        <v>587.46100000000001</v>
      </c>
      <c r="G497" s="76">
        <v>2508.538</v>
      </c>
      <c r="H497" s="77">
        <f>D497/D495*100</f>
        <v>11.751755655672113</v>
      </c>
      <c r="I497" s="77">
        <f>E497/E495*100</f>
        <v>23.417318315776559</v>
      </c>
      <c r="J497" s="78">
        <f t="shared" si="138"/>
        <v>69.178094737999004</v>
      </c>
      <c r="K497" s="78">
        <f t="shared" si="139"/>
        <v>38.572262669351673</v>
      </c>
      <c r="L497" s="78">
        <f t="shared" si="139"/>
        <v>93.107060766071712</v>
      </c>
    </row>
    <row r="498" spans="1:12" s="9" customFormat="1" x14ac:dyDescent="0.2">
      <c r="A498" s="13" t="s">
        <v>276</v>
      </c>
      <c r="B498" s="76">
        <v>1710.556</v>
      </c>
      <c r="C498" s="76">
        <v>8045.7290000000003</v>
      </c>
      <c r="D498" s="76">
        <v>1928.1969999999999</v>
      </c>
      <c r="E498" s="76">
        <v>9973.9259999999995</v>
      </c>
      <c r="F498" s="76">
        <v>2132.3609999999999</v>
      </c>
      <c r="G498" s="76">
        <v>10673.338</v>
      </c>
      <c r="H498" s="77">
        <f>H499+H500</f>
        <v>100</v>
      </c>
      <c r="I498" s="77">
        <f>I499+I500</f>
        <v>100.00000000000001</v>
      </c>
      <c r="J498" s="78">
        <f t="shared" si="138"/>
        <v>112.72340689226192</v>
      </c>
      <c r="K498" s="78">
        <f t="shared" si="139"/>
        <v>90.425448598994265</v>
      </c>
      <c r="L498" s="78">
        <f t="shared" si="139"/>
        <v>93.447110922562374</v>
      </c>
    </row>
    <row r="499" spans="1:12" s="9" customFormat="1" x14ac:dyDescent="0.2">
      <c r="A499" s="17" t="s">
        <v>278</v>
      </c>
      <c r="B499" s="76">
        <v>355.46499999999997</v>
      </c>
      <c r="C499" s="76">
        <v>1684.5909999999999</v>
      </c>
      <c r="D499" s="76">
        <v>422.46</v>
      </c>
      <c r="E499" s="76">
        <v>2107.0509999999999</v>
      </c>
      <c r="F499" s="76">
        <v>433.53399999999999</v>
      </c>
      <c r="G499" s="76">
        <v>2221.5909999999999</v>
      </c>
      <c r="H499" s="77">
        <f>D499/D498*100</f>
        <v>21.909587039083661</v>
      </c>
      <c r="I499" s="77">
        <f>E499/E498*100</f>
        <v>21.12559287085146</v>
      </c>
      <c r="J499" s="78">
        <f t="shared" si="138"/>
        <v>118.84714388195744</v>
      </c>
      <c r="K499" s="78">
        <f t="shared" si="139"/>
        <v>97.445644401592489</v>
      </c>
      <c r="L499" s="78">
        <f t="shared" si="139"/>
        <v>94.844235505095213</v>
      </c>
    </row>
    <row r="500" spans="1:12" s="9" customFormat="1" x14ac:dyDescent="0.2">
      <c r="A500" s="17" t="s">
        <v>282</v>
      </c>
      <c r="B500" s="76">
        <v>1355.0909999999999</v>
      </c>
      <c r="C500" s="76">
        <v>6361.1379999999999</v>
      </c>
      <c r="D500" s="76">
        <v>1505.7370000000001</v>
      </c>
      <c r="E500" s="76">
        <v>7866.875</v>
      </c>
      <c r="F500" s="76">
        <v>1698.827</v>
      </c>
      <c r="G500" s="76">
        <v>8451.7469999999994</v>
      </c>
      <c r="H500" s="77">
        <f>D500/D498*100</f>
        <v>78.090412960916339</v>
      </c>
      <c r="I500" s="77">
        <f>E500/E498*100</f>
        <v>78.874407129148551</v>
      </c>
      <c r="J500" s="78">
        <f t="shared" si="138"/>
        <v>111.11703937226358</v>
      </c>
      <c r="K500" s="78">
        <f t="shared" si="139"/>
        <v>88.633922112139729</v>
      </c>
      <c r="L500" s="78">
        <f t="shared" si="139"/>
        <v>93.079868576283701</v>
      </c>
    </row>
    <row r="501" spans="1:12" s="9" customFormat="1" x14ac:dyDescent="0.2">
      <c r="A501" s="11" t="s">
        <v>352</v>
      </c>
      <c r="B501" s="76"/>
      <c r="C501" s="76"/>
      <c r="D501" s="76"/>
      <c r="E501" s="76"/>
      <c r="F501" s="76"/>
      <c r="G501" s="76"/>
      <c r="H501" s="79"/>
      <c r="I501" s="79"/>
      <c r="J501" s="79"/>
      <c r="K501" s="79"/>
      <c r="L501" s="79"/>
    </row>
    <row r="502" spans="1:12" s="9" customFormat="1" x14ac:dyDescent="0.2">
      <c r="A502" s="13" t="s">
        <v>275</v>
      </c>
      <c r="B502" s="76">
        <v>1111.0550000000001</v>
      </c>
      <c r="C502" s="76">
        <v>27949.406999999999</v>
      </c>
      <c r="D502" s="76">
        <v>1125.529</v>
      </c>
      <c r="E502" s="76">
        <v>29074.935000000001</v>
      </c>
      <c r="F502" s="76">
        <v>48</v>
      </c>
      <c r="G502" s="76">
        <v>26066.008000000002</v>
      </c>
      <c r="H502" s="77">
        <f>H503+H504</f>
        <v>100</v>
      </c>
      <c r="I502" s="77">
        <f>I503+I504</f>
        <v>100.00000343938859</v>
      </c>
      <c r="J502" s="78">
        <f t="shared" ref="J502:J507" si="140">D502/B502*100</f>
        <v>101.30272578765226</v>
      </c>
      <c r="K502" s="78"/>
      <c r="L502" s="78">
        <f t="shared" ref="K502:L507" si="141">E502/G502*100</f>
        <v>111.54348989688026</v>
      </c>
    </row>
    <row r="503" spans="1:12" s="9" customFormat="1" x14ac:dyDescent="0.2">
      <c r="A503" s="17" t="s">
        <v>281</v>
      </c>
      <c r="B503" s="76">
        <v>1105</v>
      </c>
      <c r="C503" s="76">
        <v>27929.665000000001</v>
      </c>
      <c r="D503" s="76">
        <v>1105</v>
      </c>
      <c r="E503" s="76">
        <v>29034.665000000001</v>
      </c>
      <c r="F503" s="76">
        <v>48</v>
      </c>
      <c r="G503" s="76">
        <v>26065.998</v>
      </c>
      <c r="H503" s="77">
        <f>D503/D502*100</f>
        <v>98.176057658221154</v>
      </c>
      <c r="I503" s="77">
        <f>E503/E502*100</f>
        <v>99.861495821056863</v>
      </c>
      <c r="J503" s="78">
        <f t="shared" si="140"/>
        <v>100</v>
      </c>
      <c r="K503" s="78"/>
      <c r="L503" s="78">
        <f t="shared" si="141"/>
        <v>111.38904023548226</v>
      </c>
    </row>
    <row r="504" spans="1:12" s="9" customFormat="1" x14ac:dyDescent="0.2">
      <c r="A504" s="17" t="s">
        <v>277</v>
      </c>
      <c r="B504" s="76">
        <v>6.0549999999999997</v>
      </c>
      <c r="C504" s="76">
        <v>19.742000000000001</v>
      </c>
      <c r="D504" s="76">
        <v>20.529</v>
      </c>
      <c r="E504" s="76">
        <v>40.271000000000001</v>
      </c>
      <c r="F504" s="76">
        <v>0</v>
      </c>
      <c r="G504" s="76">
        <v>0.01</v>
      </c>
      <c r="H504" s="77">
        <f>D504/D502*100</f>
        <v>1.8239423417788436</v>
      </c>
      <c r="I504" s="77">
        <f>E504/E502*100</f>
        <v>0.13850761833173489</v>
      </c>
      <c r="J504" s="78">
        <f t="shared" si="140"/>
        <v>339.04211395540875</v>
      </c>
      <c r="K504" s="78">
        <v>0</v>
      </c>
      <c r="L504" s="78"/>
    </row>
    <row r="505" spans="1:12" s="9" customFormat="1" x14ac:dyDescent="0.2">
      <c r="A505" s="13" t="s">
        <v>276</v>
      </c>
      <c r="B505" s="76">
        <v>1111.0550000000001</v>
      </c>
      <c r="C505" s="76">
        <v>27949.406999999999</v>
      </c>
      <c r="D505" s="76">
        <v>1125.529</v>
      </c>
      <c r="E505" s="76">
        <v>29074.935000000001</v>
      </c>
      <c r="F505" s="76">
        <v>48</v>
      </c>
      <c r="G505" s="76">
        <v>26066.008000000002</v>
      </c>
      <c r="H505" s="77">
        <f>H506+H507</f>
        <v>100</v>
      </c>
      <c r="I505" s="77">
        <f>I506+I507</f>
        <v>100</v>
      </c>
      <c r="J505" s="78">
        <f t="shared" si="140"/>
        <v>101.30272578765226</v>
      </c>
      <c r="K505" s="78"/>
      <c r="L505" s="78">
        <f t="shared" si="141"/>
        <v>111.54348989688026</v>
      </c>
    </row>
    <row r="506" spans="1:12" s="9" customFormat="1" x14ac:dyDescent="0.2">
      <c r="A506" s="17" t="s">
        <v>278</v>
      </c>
      <c r="B506" s="76">
        <v>0</v>
      </c>
      <c r="C506" s="76">
        <v>0</v>
      </c>
      <c r="D506" s="76">
        <v>0</v>
      </c>
      <c r="E506" s="76">
        <v>0</v>
      </c>
      <c r="F506" s="76">
        <v>21.469000000000001</v>
      </c>
      <c r="G506" s="76">
        <v>21.533000000000001</v>
      </c>
      <c r="H506" s="77">
        <f>D506/D505*100</f>
        <v>0</v>
      </c>
      <c r="I506" s="77">
        <f>E506/E505*100</f>
        <v>0</v>
      </c>
      <c r="J506" s="78">
        <v>0</v>
      </c>
      <c r="K506" s="78">
        <f t="shared" si="141"/>
        <v>0</v>
      </c>
      <c r="L506" s="78">
        <f t="shared" si="141"/>
        <v>0</v>
      </c>
    </row>
    <row r="507" spans="1:12" s="9" customFormat="1" x14ac:dyDescent="0.2">
      <c r="A507" s="17" t="s">
        <v>282</v>
      </c>
      <c r="B507" s="76">
        <v>1111.0550000000001</v>
      </c>
      <c r="C507" s="76">
        <v>27949.406999999999</v>
      </c>
      <c r="D507" s="76">
        <v>1125.529</v>
      </c>
      <c r="E507" s="76">
        <v>29074.935000000001</v>
      </c>
      <c r="F507" s="76">
        <v>26.530999999999999</v>
      </c>
      <c r="G507" s="76">
        <v>26044.474999999999</v>
      </c>
      <c r="H507" s="77">
        <f>D507/D505*100</f>
        <v>100</v>
      </c>
      <c r="I507" s="77">
        <f>E507/E505*100</f>
        <v>100</v>
      </c>
      <c r="J507" s="78">
        <f t="shared" si="140"/>
        <v>101.30272578765226</v>
      </c>
      <c r="K507" s="78"/>
      <c r="L507" s="78">
        <f t="shared" si="141"/>
        <v>111.63571160486055</v>
      </c>
    </row>
    <row r="508" spans="1:12" s="9" customFormat="1" ht="22.5" x14ac:dyDescent="0.2">
      <c r="A508" s="11" t="s">
        <v>353</v>
      </c>
      <c r="B508" s="76"/>
      <c r="C508" s="76"/>
      <c r="D508" s="76"/>
      <c r="E508" s="76"/>
      <c r="F508" s="76"/>
      <c r="G508" s="76"/>
      <c r="H508" s="79"/>
      <c r="I508" s="79"/>
      <c r="J508" s="79"/>
      <c r="K508" s="79"/>
      <c r="L508" s="79"/>
    </row>
    <row r="509" spans="1:12" s="9" customFormat="1" x14ac:dyDescent="0.2">
      <c r="A509" s="13" t="s">
        <v>275</v>
      </c>
      <c r="B509" s="76">
        <v>599.41600000000005</v>
      </c>
      <c r="C509" s="76">
        <v>5088.6049999999996</v>
      </c>
      <c r="D509" s="76">
        <v>581.32899999999995</v>
      </c>
      <c r="E509" s="76">
        <v>5669.9340000000002</v>
      </c>
      <c r="F509" s="76">
        <v>1812.4690000000001</v>
      </c>
      <c r="G509" s="76">
        <v>6475.65</v>
      </c>
      <c r="H509" s="77">
        <f>H510+H511</f>
        <v>100.00000000000001</v>
      </c>
      <c r="I509" s="77">
        <f>I510+I511</f>
        <v>100.00000000000001</v>
      </c>
      <c r="J509" s="78">
        <f t="shared" ref="J509:J514" si="142">D509/B509*100</f>
        <v>96.982563028013914</v>
      </c>
      <c r="K509" s="78">
        <f t="shared" ref="K509:L514" si="143">D509/F509*100</f>
        <v>32.073872711753964</v>
      </c>
      <c r="L509" s="78">
        <f t="shared" si="143"/>
        <v>87.557758680595782</v>
      </c>
    </row>
    <row r="510" spans="1:12" s="9" customFormat="1" x14ac:dyDescent="0.2">
      <c r="A510" s="17" t="s">
        <v>281</v>
      </c>
      <c r="B510" s="76">
        <v>196</v>
      </c>
      <c r="C510" s="76">
        <v>1840</v>
      </c>
      <c r="D510" s="76">
        <v>183</v>
      </c>
      <c r="E510" s="76">
        <v>2023</v>
      </c>
      <c r="F510" s="76">
        <v>525</v>
      </c>
      <c r="G510" s="76">
        <v>3336</v>
      </c>
      <c r="H510" s="77">
        <f>D510/D509*100</f>
        <v>31.479592451090522</v>
      </c>
      <c r="I510" s="77">
        <f>E510/E509*100</f>
        <v>35.679427661768202</v>
      </c>
      <c r="J510" s="78">
        <f t="shared" si="142"/>
        <v>93.367346938775512</v>
      </c>
      <c r="K510" s="78">
        <f t="shared" si="143"/>
        <v>34.857142857142861</v>
      </c>
      <c r="L510" s="78">
        <f t="shared" si="143"/>
        <v>60.641486810551562</v>
      </c>
    </row>
    <row r="511" spans="1:12" s="9" customFormat="1" x14ac:dyDescent="0.2">
      <c r="A511" s="17" t="s">
        <v>277</v>
      </c>
      <c r="B511" s="76">
        <v>403.416</v>
      </c>
      <c r="C511" s="76">
        <v>3248.605</v>
      </c>
      <c r="D511" s="76">
        <v>398.32900000000001</v>
      </c>
      <c r="E511" s="76">
        <v>3646.9340000000002</v>
      </c>
      <c r="F511" s="76">
        <v>1287.4690000000001</v>
      </c>
      <c r="G511" s="76">
        <v>3139.65</v>
      </c>
      <c r="H511" s="77">
        <f>D511/D509*100</f>
        <v>68.520407548909489</v>
      </c>
      <c r="I511" s="77">
        <f>E511/E509*100</f>
        <v>64.320572338231813</v>
      </c>
      <c r="J511" s="78">
        <f t="shared" si="142"/>
        <v>98.739018779622029</v>
      </c>
      <c r="K511" s="78">
        <f t="shared" si="143"/>
        <v>30.938919694377109</v>
      </c>
      <c r="L511" s="78">
        <f t="shared" si="143"/>
        <v>116.15734237892758</v>
      </c>
    </row>
    <row r="512" spans="1:12" s="9" customFormat="1" x14ac:dyDescent="0.2">
      <c r="A512" s="13" t="s">
        <v>276</v>
      </c>
      <c r="B512" s="76">
        <v>599.41600000000005</v>
      </c>
      <c r="C512" s="76">
        <v>5088.6049999999996</v>
      </c>
      <c r="D512" s="76">
        <v>581.32899999999995</v>
      </c>
      <c r="E512" s="76">
        <v>5669.9340000000002</v>
      </c>
      <c r="F512" s="76">
        <v>1812.4690000000001</v>
      </c>
      <c r="G512" s="76">
        <v>6475.65</v>
      </c>
      <c r="H512" s="77">
        <f>H513+H514</f>
        <v>100</v>
      </c>
      <c r="I512" s="77">
        <f>I513+I514</f>
        <v>100</v>
      </c>
      <c r="J512" s="78">
        <f t="shared" si="142"/>
        <v>96.982563028013914</v>
      </c>
      <c r="K512" s="78">
        <f t="shared" si="143"/>
        <v>32.073872711753964</v>
      </c>
      <c r="L512" s="78">
        <f t="shared" si="143"/>
        <v>87.557758680595782</v>
      </c>
    </row>
    <row r="513" spans="1:12" s="9" customFormat="1" x14ac:dyDescent="0.2">
      <c r="A513" s="17" t="s">
        <v>278</v>
      </c>
      <c r="B513" s="76">
        <v>40</v>
      </c>
      <c r="C513" s="76">
        <v>1009.722</v>
      </c>
      <c r="D513" s="76">
        <v>88.795000000000002</v>
      </c>
      <c r="E513" s="76">
        <v>1098.5170000000001</v>
      </c>
      <c r="F513" s="76">
        <v>444.61900000000003</v>
      </c>
      <c r="G513" s="76">
        <v>2480.6019999999999</v>
      </c>
      <c r="H513" s="77">
        <f>D513/D512*100</f>
        <v>15.274483124014115</v>
      </c>
      <c r="I513" s="77">
        <f>E513/E512*100</f>
        <v>19.374423053248947</v>
      </c>
      <c r="J513" s="78">
        <f t="shared" si="142"/>
        <v>221.98750000000001</v>
      </c>
      <c r="K513" s="78">
        <f t="shared" si="143"/>
        <v>19.971031377426517</v>
      </c>
      <c r="L513" s="78">
        <f t="shared" si="143"/>
        <v>44.28429066815233</v>
      </c>
    </row>
    <row r="514" spans="1:12" s="9" customFormat="1" x14ac:dyDescent="0.2">
      <c r="A514" s="17" t="s">
        <v>282</v>
      </c>
      <c r="B514" s="76">
        <v>559.41600000000005</v>
      </c>
      <c r="C514" s="76">
        <v>4078.8829999999998</v>
      </c>
      <c r="D514" s="76">
        <v>492.53399999999999</v>
      </c>
      <c r="E514" s="76">
        <v>4571.4170000000004</v>
      </c>
      <c r="F514" s="76">
        <v>1367.85</v>
      </c>
      <c r="G514" s="76">
        <v>3995.0479999999998</v>
      </c>
      <c r="H514" s="77">
        <f>D514/D512*100</f>
        <v>84.725516875985889</v>
      </c>
      <c r="I514" s="77">
        <f>E514/E512*100</f>
        <v>80.625576946751053</v>
      </c>
      <c r="J514" s="78">
        <f t="shared" si="142"/>
        <v>88.044317645544638</v>
      </c>
      <c r="K514" s="78">
        <f t="shared" si="143"/>
        <v>36.007895602588</v>
      </c>
      <c r="L514" s="78">
        <f t="shared" si="143"/>
        <v>114.4270857321364</v>
      </c>
    </row>
    <row r="515" spans="1:12" s="9" customFormat="1" ht="33.75" x14ac:dyDescent="0.2">
      <c r="A515" s="11" t="s">
        <v>354</v>
      </c>
      <c r="B515" s="76"/>
      <c r="C515" s="76"/>
      <c r="D515" s="76"/>
      <c r="E515" s="76"/>
      <c r="F515" s="76"/>
      <c r="G515" s="76"/>
      <c r="H515" s="79"/>
      <c r="I515" s="79"/>
      <c r="J515" s="79"/>
      <c r="K515" s="79"/>
      <c r="L515" s="79"/>
    </row>
    <row r="516" spans="1:12" s="9" customFormat="1" x14ac:dyDescent="0.2">
      <c r="A516" s="13" t="s">
        <v>275</v>
      </c>
      <c r="B516" s="76">
        <v>26.552</v>
      </c>
      <c r="C516" s="76">
        <v>3678.953</v>
      </c>
      <c r="D516" s="76">
        <v>9.8140000000000001</v>
      </c>
      <c r="E516" s="76">
        <v>3688.7669999999998</v>
      </c>
      <c r="F516" s="76">
        <v>83.384</v>
      </c>
      <c r="G516" s="76">
        <v>204.727</v>
      </c>
      <c r="H516" s="77">
        <f>H517+H518</f>
        <v>100</v>
      </c>
      <c r="I516" s="77">
        <f>I517+I518</f>
        <v>100</v>
      </c>
      <c r="J516" s="78">
        <f t="shared" ref="J516:J521" si="144">D516/B516*100</f>
        <v>36.961434166917748</v>
      </c>
      <c r="K516" s="78">
        <f t="shared" ref="K516:L521" si="145">D516/F516*100</f>
        <v>11.7696440564137</v>
      </c>
      <c r="L516" s="78"/>
    </row>
    <row r="517" spans="1:12" s="9" customFormat="1" x14ac:dyDescent="0.2">
      <c r="A517" s="17" t="s">
        <v>281</v>
      </c>
      <c r="B517" s="76">
        <v>0</v>
      </c>
      <c r="C517" s="76">
        <v>0</v>
      </c>
      <c r="D517" s="76">
        <v>0</v>
      </c>
      <c r="E517" s="76">
        <v>0</v>
      </c>
      <c r="F517" s="76">
        <v>0</v>
      </c>
      <c r="G517" s="76">
        <v>0</v>
      </c>
      <c r="H517" s="77">
        <f>D517/D516*100</f>
        <v>0</v>
      </c>
      <c r="I517" s="77">
        <f>E517/E516*100</f>
        <v>0</v>
      </c>
      <c r="J517" s="78">
        <v>0</v>
      </c>
      <c r="K517" s="78">
        <v>0</v>
      </c>
      <c r="L517" s="78">
        <v>0</v>
      </c>
    </row>
    <row r="518" spans="1:12" s="9" customFormat="1" x14ac:dyDescent="0.2">
      <c r="A518" s="17" t="s">
        <v>277</v>
      </c>
      <c r="B518" s="76">
        <v>26.552</v>
      </c>
      <c r="C518" s="76">
        <v>3678.953</v>
      </c>
      <c r="D518" s="76">
        <v>9.8140000000000001</v>
      </c>
      <c r="E518" s="76">
        <v>3688.7669999999998</v>
      </c>
      <c r="F518" s="76">
        <v>83.384</v>
      </c>
      <c r="G518" s="76">
        <v>204.727</v>
      </c>
      <c r="H518" s="77">
        <f>D518/D516*100</f>
        <v>100</v>
      </c>
      <c r="I518" s="77">
        <f>E518/E516*100</f>
        <v>100</v>
      </c>
      <c r="J518" s="78">
        <f t="shared" si="144"/>
        <v>36.961434166917748</v>
      </c>
      <c r="K518" s="78">
        <f t="shared" si="145"/>
        <v>11.7696440564137</v>
      </c>
      <c r="L518" s="78"/>
    </row>
    <row r="519" spans="1:12" s="9" customFormat="1" x14ac:dyDescent="0.2">
      <c r="A519" s="13" t="s">
        <v>276</v>
      </c>
      <c r="B519" s="76">
        <v>26.552</v>
      </c>
      <c r="C519" s="76">
        <v>3678.953</v>
      </c>
      <c r="D519" s="76">
        <v>9.8140000000000001</v>
      </c>
      <c r="E519" s="76">
        <v>3688.7669999999998</v>
      </c>
      <c r="F519" s="76">
        <v>83.384</v>
      </c>
      <c r="G519" s="76">
        <v>204.727</v>
      </c>
      <c r="H519" s="77">
        <f>H520+H521</f>
        <v>100</v>
      </c>
      <c r="I519" s="77">
        <f>I520+I521</f>
        <v>100.00000000000001</v>
      </c>
      <c r="J519" s="78">
        <f t="shared" si="144"/>
        <v>36.961434166917748</v>
      </c>
      <c r="K519" s="78">
        <f t="shared" si="145"/>
        <v>11.7696440564137</v>
      </c>
      <c r="L519" s="78"/>
    </row>
    <row r="520" spans="1:12" s="9" customFormat="1" x14ac:dyDescent="0.2">
      <c r="A520" s="17" t="s">
        <v>278</v>
      </c>
      <c r="B520" s="76">
        <v>14.657999999999999</v>
      </c>
      <c r="C520" s="76">
        <v>53.283000000000001</v>
      </c>
      <c r="D520" s="76">
        <v>4.6660000000000004</v>
      </c>
      <c r="E520" s="76">
        <v>57.948999999999998</v>
      </c>
      <c r="F520" s="76">
        <v>0</v>
      </c>
      <c r="G520" s="76">
        <v>55.442</v>
      </c>
      <c r="H520" s="77">
        <f>D520/D519*100</f>
        <v>47.544324434481354</v>
      </c>
      <c r="I520" s="77">
        <f>E520/E519*100</f>
        <v>1.570958534382898</v>
      </c>
      <c r="J520" s="78">
        <f t="shared" si="144"/>
        <v>31.832446445626967</v>
      </c>
      <c r="K520" s="78">
        <v>0</v>
      </c>
      <c r="L520" s="78">
        <f t="shared" si="145"/>
        <v>104.52184264636917</v>
      </c>
    </row>
    <row r="521" spans="1:12" s="9" customFormat="1" x14ac:dyDescent="0.2">
      <c r="A521" s="17" t="s">
        <v>282</v>
      </c>
      <c r="B521" s="76">
        <v>11.894</v>
      </c>
      <c r="C521" s="76">
        <v>3625.67</v>
      </c>
      <c r="D521" s="76">
        <v>5.1479999999999997</v>
      </c>
      <c r="E521" s="76">
        <v>3630.8180000000002</v>
      </c>
      <c r="F521" s="76">
        <v>83.384</v>
      </c>
      <c r="G521" s="76">
        <v>149.285</v>
      </c>
      <c r="H521" s="77">
        <f>D521/D519*100</f>
        <v>52.455675565518646</v>
      </c>
      <c r="I521" s="77">
        <f>E521/E519*100</f>
        <v>98.429041465617118</v>
      </c>
      <c r="J521" s="78">
        <f t="shared" si="144"/>
        <v>43.282327223810327</v>
      </c>
      <c r="K521" s="78">
        <f t="shared" si="145"/>
        <v>6.1738463014487186</v>
      </c>
      <c r="L521" s="78"/>
    </row>
    <row r="522" spans="1:12" s="9" customFormat="1" x14ac:dyDescent="0.2">
      <c r="A522" s="11" t="s">
        <v>355</v>
      </c>
      <c r="B522" s="76"/>
      <c r="C522" s="76"/>
      <c r="D522" s="76"/>
      <c r="E522" s="76"/>
      <c r="F522" s="76"/>
      <c r="G522" s="76"/>
      <c r="H522" s="79"/>
      <c r="I522" s="79"/>
      <c r="J522" s="79"/>
      <c r="K522" s="79"/>
      <c r="L522" s="79"/>
    </row>
    <row r="523" spans="1:12" s="9" customFormat="1" x14ac:dyDescent="0.2">
      <c r="A523" s="13" t="s">
        <v>275</v>
      </c>
      <c r="B523" s="76">
        <v>6855.4679999999998</v>
      </c>
      <c r="C523" s="76">
        <v>49755.241000000002</v>
      </c>
      <c r="D523" s="76">
        <v>6575.9210000000003</v>
      </c>
      <c r="E523" s="76">
        <v>56331.161999999997</v>
      </c>
      <c r="F523" s="76">
        <v>19030.001</v>
      </c>
      <c r="G523" s="76">
        <v>115103.764</v>
      </c>
      <c r="H523" s="77">
        <f>H524+H525</f>
        <v>100</v>
      </c>
      <c r="I523" s="77">
        <f>I524+I525</f>
        <v>100</v>
      </c>
      <c r="J523" s="78">
        <f t="shared" ref="J523:J528" si="146">D523/B523*100</f>
        <v>95.92227693280752</v>
      </c>
      <c r="K523" s="78">
        <f t="shared" ref="K523:L528" si="147">D523/F523*100</f>
        <v>34.555547317102089</v>
      </c>
      <c r="L523" s="78">
        <f t="shared" si="147"/>
        <v>48.939461267313547</v>
      </c>
    </row>
    <row r="524" spans="1:12" s="9" customFormat="1" x14ac:dyDescent="0.2">
      <c r="A524" s="17" t="s">
        <v>281</v>
      </c>
      <c r="B524" s="76">
        <v>1037.3330000000001</v>
      </c>
      <c r="C524" s="76">
        <v>5572.7</v>
      </c>
      <c r="D524" s="76">
        <v>1235.2329999999999</v>
      </c>
      <c r="E524" s="76">
        <v>6807.933</v>
      </c>
      <c r="F524" s="76">
        <v>2036.6669999999999</v>
      </c>
      <c r="G524" s="76">
        <v>11395</v>
      </c>
      <c r="H524" s="77">
        <f>D524/D523*100</f>
        <v>18.784182474211594</v>
      </c>
      <c r="I524" s="77">
        <f>E524/E523*100</f>
        <v>12.085553995850468</v>
      </c>
      <c r="J524" s="78">
        <f t="shared" si="146"/>
        <v>119.07776962653264</v>
      </c>
      <c r="K524" s="78">
        <f t="shared" si="147"/>
        <v>60.649728207900452</v>
      </c>
      <c r="L524" s="78">
        <f t="shared" si="147"/>
        <v>59.744914436156208</v>
      </c>
    </row>
    <row r="525" spans="1:12" s="9" customFormat="1" x14ac:dyDescent="0.2">
      <c r="A525" s="17" t="s">
        <v>277</v>
      </c>
      <c r="B525" s="76">
        <v>5818.1350000000002</v>
      </c>
      <c r="C525" s="76">
        <v>44182.540999999997</v>
      </c>
      <c r="D525" s="76">
        <v>5340.6880000000001</v>
      </c>
      <c r="E525" s="76">
        <v>49523.228999999999</v>
      </c>
      <c r="F525" s="76">
        <v>16993.333999999999</v>
      </c>
      <c r="G525" s="76">
        <v>103708.764</v>
      </c>
      <c r="H525" s="77">
        <f>D525/D523*100</f>
        <v>81.21581752578841</v>
      </c>
      <c r="I525" s="77">
        <f>E525/E523*100</f>
        <v>87.914446004149539</v>
      </c>
      <c r="J525" s="78">
        <f t="shared" si="146"/>
        <v>91.79381365334423</v>
      </c>
      <c r="K525" s="78">
        <f t="shared" si="147"/>
        <v>31.428135291167703</v>
      </c>
      <c r="L525" s="78">
        <f t="shared" si="147"/>
        <v>47.752212146699577</v>
      </c>
    </row>
    <row r="526" spans="1:12" s="9" customFormat="1" x14ac:dyDescent="0.2">
      <c r="A526" s="13" t="s">
        <v>276</v>
      </c>
      <c r="B526" s="76">
        <v>6855.4679999999998</v>
      </c>
      <c r="C526" s="76">
        <v>49755.241000000002</v>
      </c>
      <c r="D526" s="76">
        <v>6575.9210000000003</v>
      </c>
      <c r="E526" s="76">
        <v>56331.161999999997</v>
      </c>
      <c r="F526" s="76">
        <v>19030.001</v>
      </c>
      <c r="G526" s="76">
        <v>115103.764</v>
      </c>
      <c r="H526" s="77">
        <f>H527+H528</f>
        <v>100</v>
      </c>
      <c r="I526" s="77">
        <f>I527+I528</f>
        <v>100</v>
      </c>
      <c r="J526" s="78">
        <f t="shared" si="146"/>
        <v>95.92227693280752</v>
      </c>
      <c r="K526" s="78">
        <f t="shared" si="147"/>
        <v>34.555547317102089</v>
      </c>
      <c r="L526" s="78">
        <f t="shared" si="147"/>
        <v>48.939461267313547</v>
      </c>
    </row>
    <row r="527" spans="1:12" s="9" customFormat="1" x14ac:dyDescent="0.2">
      <c r="A527" s="17" t="s">
        <v>278</v>
      </c>
      <c r="B527" s="76">
        <v>256.77600000000001</v>
      </c>
      <c r="C527" s="76">
        <v>3076.79</v>
      </c>
      <c r="D527" s="76">
        <v>292.55799999999999</v>
      </c>
      <c r="E527" s="76">
        <v>3369.3490000000002</v>
      </c>
      <c r="F527" s="76">
        <v>243.084</v>
      </c>
      <c r="G527" s="76">
        <v>1420.5450000000001</v>
      </c>
      <c r="H527" s="77">
        <f>D527/D526*100</f>
        <v>4.4489281425369915</v>
      </c>
      <c r="I527" s="77">
        <f>E527/E526*100</f>
        <v>5.9813234458042963</v>
      </c>
      <c r="J527" s="78">
        <f t="shared" si="146"/>
        <v>113.93510296912484</v>
      </c>
      <c r="K527" s="78">
        <f t="shared" si="147"/>
        <v>120.35263530302282</v>
      </c>
      <c r="L527" s="78">
        <f t="shared" si="147"/>
        <v>237.18706552766719</v>
      </c>
    </row>
    <row r="528" spans="1:12" s="9" customFormat="1" x14ac:dyDescent="0.2">
      <c r="A528" s="17" t="s">
        <v>282</v>
      </c>
      <c r="B528" s="76">
        <v>6598.692</v>
      </c>
      <c r="C528" s="76">
        <v>46678.45</v>
      </c>
      <c r="D528" s="76">
        <v>6283.3630000000003</v>
      </c>
      <c r="E528" s="76">
        <v>52961.813000000002</v>
      </c>
      <c r="F528" s="76">
        <v>18786.917000000001</v>
      </c>
      <c r="G528" s="76">
        <v>113683.21799999999</v>
      </c>
      <c r="H528" s="77">
        <f>D528/D526*100</f>
        <v>95.551071857463015</v>
      </c>
      <c r="I528" s="77">
        <f>E528/E526*100</f>
        <v>94.018676554195707</v>
      </c>
      <c r="J528" s="78">
        <f t="shared" si="146"/>
        <v>95.221340835426176</v>
      </c>
      <c r="K528" s="78">
        <f t="shared" si="147"/>
        <v>33.445418426024872</v>
      </c>
      <c r="L528" s="78">
        <f t="shared" si="147"/>
        <v>46.587186685725243</v>
      </c>
    </row>
    <row r="529" spans="1:12" s="9" customFormat="1" ht="22.5" x14ac:dyDescent="0.2">
      <c r="A529" s="11" t="s">
        <v>356</v>
      </c>
      <c r="B529" s="76"/>
      <c r="C529" s="76"/>
      <c r="D529" s="76"/>
      <c r="E529" s="76"/>
      <c r="F529" s="76"/>
      <c r="G529" s="76"/>
      <c r="H529" s="79"/>
      <c r="I529" s="79"/>
      <c r="J529" s="79"/>
      <c r="K529" s="79"/>
      <c r="L529" s="79"/>
    </row>
    <row r="530" spans="1:12" s="9" customFormat="1" x14ac:dyDescent="0.2">
      <c r="A530" s="13" t="s">
        <v>275</v>
      </c>
      <c r="B530" s="76">
        <v>19334.594000000001</v>
      </c>
      <c r="C530" s="76">
        <v>107835.216</v>
      </c>
      <c r="D530" s="76">
        <v>28341.532999999999</v>
      </c>
      <c r="E530" s="76">
        <v>136096.587</v>
      </c>
      <c r="F530" s="76">
        <v>5226.701</v>
      </c>
      <c r="G530" s="76">
        <v>43549.078999999998</v>
      </c>
      <c r="H530" s="77">
        <f>H531+H532</f>
        <v>100</v>
      </c>
      <c r="I530" s="77">
        <f>I531+I532</f>
        <v>100.00000000000001</v>
      </c>
      <c r="J530" s="78">
        <f t="shared" ref="J530:J535" si="148">D530/B530*100</f>
        <v>146.58457788149056</v>
      </c>
      <c r="K530" s="78"/>
      <c r="L530" s="78">
        <f t="shared" ref="K530:L535" si="149">E530/G530*100</f>
        <v>312.51312341186366</v>
      </c>
    </row>
    <row r="531" spans="1:12" s="9" customFormat="1" x14ac:dyDescent="0.2">
      <c r="A531" s="17" t="s">
        <v>281</v>
      </c>
      <c r="B531" s="76">
        <v>144.083</v>
      </c>
      <c r="C531" s="76">
        <v>720.41499999999996</v>
      </c>
      <c r="D531" s="76">
        <v>144.083</v>
      </c>
      <c r="E531" s="76">
        <v>864.49800000000005</v>
      </c>
      <c r="F531" s="76">
        <v>210.75</v>
      </c>
      <c r="G531" s="76">
        <v>1064.498</v>
      </c>
      <c r="H531" s="77">
        <f>D531/D530*100</f>
        <v>0.50838110980094131</v>
      </c>
      <c r="I531" s="77">
        <f>E531/E530*100</f>
        <v>0.6352091694995996</v>
      </c>
      <c r="J531" s="78">
        <f t="shared" si="148"/>
        <v>100</v>
      </c>
      <c r="K531" s="78">
        <f t="shared" si="149"/>
        <v>68.366785290628712</v>
      </c>
      <c r="L531" s="78">
        <f t="shared" si="149"/>
        <v>81.211801243402988</v>
      </c>
    </row>
    <row r="532" spans="1:12" s="9" customFormat="1" x14ac:dyDescent="0.2">
      <c r="A532" s="17" t="s">
        <v>277</v>
      </c>
      <c r="B532" s="76">
        <v>19190.510999999999</v>
      </c>
      <c r="C532" s="76">
        <v>107114.80100000001</v>
      </c>
      <c r="D532" s="76">
        <v>28197.45</v>
      </c>
      <c r="E532" s="76">
        <v>135232.08900000001</v>
      </c>
      <c r="F532" s="76">
        <v>5015.951</v>
      </c>
      <c r="G532" s="76">
        <v>42484.580999999998</v>
      </c>
      <c r="H532" s="77">
        <f>D532/D530*100</f>
        <v>99.491618890199064</v>
      </c>
      <c r="I532" s="77">
        <f>E532/E530*100</f>
        <v>99.364790830500411</v>
      </c>
      <c r="J532" s="78">
        <f t="shared" si="148"/>
        <v>146.93433645409445</v>
      </c>
      <c r="K532" s="78"/>
      <c r="L532" s="78">
        <f t="shared" si="149"/>
        <v>318.30863296027331</v>
      </c>
    </row>
    <row r="533" spans="1:12" s="9" customFormat="1" x14ac:dyDescent="0.2">
      <c r="A533" s="13" t="s">
        <v>276</v>
      </c>
      <c r="B533" s="76">
        <v>19334.594000000001</v>
      </c>
      <c r="C533" s="76">
        <v>107835.216</v>
      </c>
      <c r="D533" s="76">
        <v>28341.532999999999</v>
      </c>
      <c r="E533" s="76">
        <v>136096.587</v>
      </c>
      <c r="F533" s="76">
        <v>5226.701</v>
      </c>
      <c r="G533" s="76">
        <v>43549.078999999998</v>
      </c>
      <c r="H533" s="77">
        <f>H534+H535</f>
        <v>100</v>
      </c>
      <c r="I533" s="77">
        <f>I534+I535</f>
        <v>100</v>
      </c>
      <c r="J533" s="78">
        <f t="shared" si="148"/>
        <v>146.58457788149056</v>
      </c>
      <c r="K533" s="78"/>
      <c r="L533" s="78">
        <f t="shared" si="149"/>
        <v>312.51312341186366</v>
      </c>
    </row>
    <row r="534" spans="1:12" s="9" customFormat="1" x14ac:dyDescent="0.2">
      <c r="A534" s="17" t="s">
        <v>278</v>
      </c>
      <c r="B534" s="76">
        <v>0</v>
      </c>
      <c r="C534" s="76">
        <v>18.812000000000001</v>
      </c>
      <c r="D534" s="76">
        <v>0</v>
      </c>
      <c r="E534" s="76">
        <v>18.859000000000002</v>
      </c>
      <c r="F534" s="76">
        <v>7.5090000000000003</v>
      </c>
      <c r="G534" s="76">
        <v>7.5640000000000001</v>
      </c>
      <c r="H534" s="77">
        <f>D534/D533*100</f>
        <v>0</v>
      </c>
      <c r="I534" s="77">
        <f>E534/E533*100</f>
        <v>1.385707049361936E-2</v>
      </c>
      <c r="J534" s="78">
        <v>0</v>
      </c>
      <c r="K534" s="78">
        <f t="shared" si="149"/>
        <v>0</v>
      </c>
      <c r="L534" s="78">
        <f t="shared" si="149"/>
        <v>249.32575356953996</v>
      </c>
    </row>
    <row r="535" spans="1:12" s="9" customFormat="1" x14ac:dyDescent="0.2">
      <c r="A535" s="17" t="s">
        <v>282</v>
      </c>
      <c r="B535" s="76">
        <v>19334.594000000001</v>
      </c>
      <c r="C535" s="76">
        <v>107816.40399999999</v>
      </c>
      <c r="D535" s="76">
        <v>28341.532999999999</v>
      </c>
      <c r="E535" s="76">
        <v>136077.728</v>
      </c>
      <c r="F535" s="76">
        <v>5219.192</v>
      </c>
      <c r="G535" s="76">
        <v>43541.514999999999</v>
      </c>
      <c r="H535" s="77">
        <f>D535/D533*100</f>
        <v>100</v>
      </c>
      <c r="I535" s="77">
        <f>E535/E533*100</f>
        <v>99.986142929506386</v>
      </c>
      <c r="J535" s="78">
        <f t="shared" si="148"/>
        <v>146.58457788149056</v>
      </c>
      <c r="K535" s="78"/>
      <c r="L535" s="78">
        <f t="shared" si="149"/>
        <v>312.52410027533494</v>
      </c>
    </row>
    <row r="536" spans="1:12" s="9" customFormat="1" ht="22.5" x14ac:dyDescent="0.2">
      <c r="A536" s="11" t="s">
        <v>357</v>
      </c>
      <c r="B536" s="76"/>
      <c r="C536" s="76"/>
      <c r="D536" s="76"/>
      <c r="E536" s="76"/>
      <c r="F536" s="76"/>
      <c r="G536" s="76"/>
      <c r="H536" s="79"/>
      <c r="I536" s="79"/>
      <c r="J536" s="79"/>
      <c r="K536" s="79"/>
      <c r="L536" s="79"/>
    </row>
    <row r="537" spans="1:12" s="9" customFormat="1" x14ac:dyDescent="0.2">
      <c r="A537" s="13" t="s">
        <v>275</v>
      </c>
      <c r="B537" s="76">
        <v>188.28800000000001</v>
      </c>
      <c r="C537" s="76">
        <v>737.428</v>
      </c>
      <c r="D537" s="76">
        <v>241.964</v>
      </c>
      <c r="E537" s="76">
        <v>979.39200000000005</v>
      </c>
      <c r="F537" s="76">
        <v>139.429</v>
      </c>
      <c r="G537" s="76">
        <v>1813.8979999999999</v>
      </c>
      <c r="H537" s="77">
        <f>H538+H539</f>
        <v>100</v>
      </c>
      <c r="I537" s="77">
        <f>I538+I539</f>
        <v>100</v>
      </c>
      <c r="J537" s="78">
        <f t="shared" ref="J537:J542" si="150">D537/B537*100</f>
        <v>128.5073929299796</v>
      </c>
      <c r="K537" s="78">
        <f t="shared" ref="K537:L542" si="151">D537/F537*100</f>
        <v>173.53922067862496</v>
      </c>
      <c r="L537" s="78">
        <f t="shared" si="151"/>
        <v>53.993774732647594</v>
      </c>
    </row>
    <row r="538" spans="1:12" s="9" customFormat="1" x14ac:dyDescent="0.2">
      <c r="A538" s="17" t="s">
        <v>281</v>
      </c>
      <c r="B538" s="76">
        <v>2.1379999999999999</v>
      </c>
      <c r="C538" s="76">
        <v>15.555</v>
      </c>
      <c r="D538" s="76">
        <v>2.1379999999999999</v>
      </c>
      <c r="E538" s="76">
        <v>17.693000000000001</v>
      </c>
      <c r="F538" s="76">
        <v>5.2709999999999999</v>
      </c>
      <c r="G538" s="76">
        <v>22.725999999999999</v>
      </c>
      <c r="H538" s="77">
        <f>D538/D537*100</f>
        <v>0.88360251938304868</v>
      </c>
      <c r="I538" s="77">
        <f>E538/E537*100</f>
        <v>1.8065289485721752</v>
      </c>
      <c r="J538" s="78">
        <f t="shared" si="150"/>
        <v>100</v>
      </c>
      <c r="K538" s="78">
        <f t="shared" si="151"/>
        <v>40.561563270726616</v>
      </c>
      <c r="L538" s="78">
        <f t="shared" si="151"/>
        <v>77.853559799348773</v>
      </c>
    </row>
    <row r="539" spans="1:12" s="9" customFormat="1" x14ac:dyDescent="0.2">
      <c r="A539" s="17" t="s">
        <v>277</v>
      </c>
      <c r="B539" s="76">
        <v>186.15</v>
      </c>
      <c r="C539" s="76">
        <v>721.87300000000005</v>
      </c>
      <c r="D539" s="76">
        <v>239.82599999999999</v>
      </c>
      <c r="E539" s="76">
        <v>961.69899999999996</v>
      </c>
      <c r="F539" s="76">
        <v>134.15799999999999</v>
      </c>
      <c r="G539" s="76">
        <v>1791.172</v>
      </c>
      <c r="H539" s="77">
        <f>D539/D537*100</f>
        <v>99.116397480616953</v>
      </c>
      <c r="I539" s="77">
        <f>E539/E537*100</f>
        <v>98.193471051427821</v>
      </c>
      <c r="J539" s="78">
        <f t="shared" si="150"/>
        <v>128.8348106365834</v>
      </c>
      <c r="K539" s="78">
        <f t="shared" si="151"/>
        <v>178.76384561487203</v>
      </c>
      <c r="L539" s="78">
        <f t="shared" si="151"/>
        <v>53.691046979296232</v>
      </c>
    </row>
    <row r="540" spans="1:12" s="9" customFormat="1" x14ac:dyDescent="0.2">
      <c r="A540" s="13" t="s">
        <v>276</v>
      </c>
      <c r="B540" s="76">
        <v>188.28800000000001</v>
      </c>
      <c r="C540" s="76">
        <v>737.428</v>
      </c>
      <c r="D540" s="76">
        <v>241.964</v>
      </c>
      <c r="E540" s="76">
        <v>979.39200000000005</v>
      </c>
      <c r="F540" s="76">
        <v>139.429</v>
      </c>
      <c r="G540" s="76">
        <v>1813.8979999999999</v>
      </c>
      <c r="H540" s="77">
        <f>H541+H542</f>
        <v>100.00000000000001</v>
      </c>
      <c r="I540" s="77">
        <f>I541+I542</f>
        <v>100</v>
      </c>
      <c r="J540" s="78">
        <f t="shared" si="150"/>
        <v>128.5073929299796</v>
      </c>
      <c r="K540" s="78">
        <f t="shared" si="151"/>
        <v>173.53922067862496</v>
      </c>
      <c r="L540" s="78">
        <f t="shared" si="151"/>
        <v>53.993774732647594</v>
      </c>
    </row>
    <row r="541" spans="1:12" s="9" customFormat="1" x14ac:dyDescent="0.2">
      <c r="A541" s="17" t="s">
        <v>278</v>
      </c>
      <c r="B541" s="76">
        <v>0.49</v>
      </c>
      <c r="C541" s="76">
        <v>13.547000000000001</v>
      </c>
      <c r="D541" s="76">
        <v>0.11799999999999999</v>
      </c>
      <c r="E541" s="76">
        <v>13.664999999999999</v>
      </c>
      <c r="F541" s="76">
        <v>0.53400000000000003</v>
      </c>
      <c r="G541" s="76">
        <v>13.188000000000001</v>
      </c>
      <c r="H541" s="77">
        <f>D541/D540*100</f>
        <v>4.876758526061728E-2</v>
      </c>
      <c r="I541" s="77">
        <f>E541/E540*100</f>
        <v>1.3952533816898645</v>
      </c>
      <c r="J541" s="78">
        <f t="shared" si="150"/>
        <v>24.081632653061224</v>
      </c>
      <c r="K541" s="78">
        <f t="shared" si="151"/>
        <v>22.097378277153556</v>
      </c>
      <c r="L541" s="78">
        <f t="shared" si="151"/>
        <v>103.61692447679707</v>
      </c>
    </row>
    <row r="542" spans="1:12" s="9" customFormat="1" x14ac:dyDescent="0.2">
      <c r="A542" s="17" t="s">
        <v>282</v>
      </c>
      <c r="B542" s="76">
        <v>187.798</v>
      </c>
      <c r="C542" s="76">
        <v>723.88099999999997</v>
      </c>
      <c r="D542" s="76">
        <v>241.846</v>
      </c>
      <c r="E542" s="76">
        <v>965.72699999999998</v>
      </c>
      <c r="F542" s="76">
        <v>138.89500000000001</v>
      </c>
      <c r="G542" s="76">
        <v>1800.71</v>
      </c>
      <c r="H542" s="77">
        <f>D542/D540*100</f>
        <v>99.951232414739394</v>
      </c>
      <c r="I542" s="77">
        <f>E542/E540*100</f>
        <v>98.604746618310131</v>
      </c>
      <c r="J542" s="78">
        <f t="shared" si="150"/>
        <v>128.77985921042821</v>
      </c>
      <c r="K542" s="78">
        <f t="shared" si="151"/>
        <v>174.12145865581914</v>
      </c>
      <c r="L542" s="78">
        <f t="shared" si="151"/>
        <v>53.630345808042378</v>
      </c>
    </row>
    <row r="543" spans="1:12" s="9" customFormat="1" x14ac:dyDescent="0.2">
      <c r="A543" s="11" t="s">
        <v>358</v>
      </c>
      <c r="B543" s="76"/>
      <c r="C543" s="76"/>
      <c r="D543" s="76"/>
      <c r="E543" s="76"/>
      <c r="F543" s="76"/>
      <c r="G543" s="76"/>
      <c r="H543" s="79"/>
      <c r="I543" s="79"/>
      <c r="J543" s="79"/>
      <c r="K543" s="79"/>
      <c r="L543" s="79"/>
    </row>
    <row r="544" spans="1:12" s="9" customFormat="1" x14ac:dyDescent="0.2">
      <c r="A544" s="13" t="s">
        <v>275</v>
      </c>
      <c r="B544" s="76">
        <v>2006.008</v>
      </c>
      <c r="C544" s="76">
        <v>7817.4549999999999</v>
      </c>
      <c r="D544" s="76">
        <v>1669.06</v>
      </c>
      <c r="E544" s="76">
        <v>9486.5149999999994</v>
      </c>
      <c r="F544" s="76">
        <v>2094.9250000000002</v>
      </c>
      <c r="G544" s="76">
        <v>10151.464</v>
      </c>
      <c r="H544" s="77">
        <f>H545+H546</f>
        <v>99.999999999999986</v>
      </c>
      <c r="I544" s="77">
        <f>I545+I546</f>
        <v>100.00001054127887</v>
      </c>
      <c r="J544" s="78">
        <f t="shared" ref="J544:J549" si="152">D544/B544*100</f>
        <v>83.203058013726761</v>
      </c>
      <c r="K544" s="78">
        <f t="shared" ref="K544:L549" si="153">D544/F544*100</f>
        <v>79.671587288327743</v>
      </c>
      <c r="L544" s="78">
        <f t="shared" si="153"/>
        <v>93.449723113828696</v>
      </c>
    </row>
    <row r="545" spans="1:12" s="9" customFormat="1" x14ac:dyDescent="0.2">
      <c r="A545" s="17" t="s">
        <v>281</v>
      </c>
      <c r="B545" s="76">
        <v>529.01700000000005</v>
      </c>
      <c r="C545" s="76">
        <v>2290.9520000000002</v>
      </c>
      <c r="D545" s="76">
        <v>459.017</v>
      </c>
      <c r="E545" s="76">
        <v>2749.9690000000001</v>
      </c>
      <c r="F545" s="76">
        <v>455.68400000000003</v>
      </c>
      <c r="G545" s="76">
        <v>2694.7020000000002</v>
      </c>
      <c r="H545" s="77">
        <f>D545/D544*100</f>
        <v>27.501527806070484</v>
      </c>
      <c r="I545" s="77">
        <f>E545/E544*100</f>
        <v>28.988190078232101</v>
      </c>
      <c r="J545" s="78">
        <f t="shared" si="152"/>
        <v>86.767911050117476</v>
      </c>
      <c r="K545" s="78">
        <f t="shared" si="153"/>
        <v>100.73142791934761</v>
      </c>
      <c r="L545" s="78">
        <f t="shared" si="153"/>
        <v>102.05095034627205</v>
      </c>
    </row>
    <row r="546" spans="1:12" s="9" customFormat="1" x14ac:dyDescent="0.2">
      <c r="A546" s="17" t="s">
        <v>277</v>
      </c>
      <c r="B546" s="76">
        <v>1476.991</v>
      </c>
      <c r="C546" s="76">
        <v>5526.5029999999997</v>
      </c>
      <c r="D546" s="76">
        <v>1210.0429999999999</v>
      </c>
      <c r="E546" s="76">
        <v>6736.5469999999996</v>
      </c>
      <c r="F546" s="76">
        <v>1639.241</v>
      </c>
      <c r="G546" s="76">
        <v>7456.7619999999997</v>
      </c>
      <c r="H546" s="77">
        <f>D546/D544*100</f>
        <v>72.498472193929501</v>
      </c>
      <c r="I546" s="77">
        <f>E546/E544*100</f>
        <v>71.01182046304676</v>
      </c>
      <c r="J546" s="78">
        <f t="shared" si="152"/>
        <v>81.926227038621079</v>
      </c>
      <c r="K546" s="78">
        <f t="shared" si="153"/>
        <v>73.817272750010517</v>
      </c>
      <c r="L546" s="78">
        <f t="shared" si="153"/>
        <v>90.341451155340607</v>
      </c>
    </row>
    <row r="547" spans="1:12" s="9" customFormat="1" x14ac:dyDescent="0.2">
      <c r="A547" s="13" t="s">
        <v>276</v>
      </c>
      <c r="B547" s="76">
        <v>2006.008</v>
      </c>
      <c r="C547" s="76">
        <v>7817.4549999999999</v>
      </c>
      <c r="D547" s="76">
        <v>1669.06</v>
      </c>
      <c r="E547" s="76">
        <v>9486.5149999999994</v>
      </c>
      <c r="F547" s="76">
        <v>2094.9250000000002</v>
      </c>
      <c r="G547" s="76">
        <v>10151.464</v>
      </c>
      <c r="H547" s="77">
        <f>H548+H549</f>
        <v>100.00005991396355</v>
      </c>
      <c r="I547" s="77">
        <f>I548+I549</f>
        <v>100</v>
      </c>
      <c r="J547" s="78">
        <f t="shared" si="152"/>
        <v>83.203058013726761</v>
      </c>
      <c r="K547" s="78">
        <f t="shared" si="153"/>
        <v>79.671587288327743</v>
      </c>
      <c r="L547" s="78">
        <f t="shared" si="153"/>
        <v>93.449723113828696</v>
      </c>
    </row>
    <row r="548" spans="1:12" s="9" customFormat="1" x14ac:dyDescent="0.2">
      <c r="A548" s="17" t="s">
        <v>278</v>
      </c>
      <c r="B548" s="76">
        <v>94.137</v>
      </c>
      <c r="C548" s="76">
        <v>488.26900000000001</v>
      </c>
      <c r="D548" s="76">
        <v>57.735999999999997</v>
      </c>
      <c r="E548" s="76">
        <v>546.005</v>
      </c>
      <c r="F548" s="76">
        <v>50.628</v>
      </c>
      <c r="G548" s="76">
        <v>339.56299999999999</v>
      </c>
      <c r="H548" s="77">
        <f>D548/D547*100</f>
        <v>3.4591925994272223</v>
      </c>
      <c r="I548" s="77">
        <f>E548/E547*100</f>
        <v>5.7555909625399844</v>
      </c>
      <c r="J548" s="78">
        <f t="shared" si="152"/>
        <v>61.331888630400364</v>
      </c>
      <c r="K548" s="78">
        <f t="shared" si="153"/>
        <v>114.03966184719918</v>
      </c>
      <c r="L548" s="78">
        <f t="shared" si="153"/>
        <v>160.7963765192321</v>
      </c>
    </row>
    <row r="549" spans="1:12" s="9" customFormat="1" x14ac:dyDescent="0.2">
      <c r="A549" s="17" t="s">
        <v>282</v>
      </c>
      <c r="B549" s="76">
        <v>1911.8710000000001</v>
      </c>
      <c r="C549" s="76">
        <v>7329.1859999999997</v>
      </c>
      <c r="D549" s="76">
        <v>1611.325</v>
      </c>
      <c r="E549" s="76">
        <v>8940.51</v>
      </c>
      <c r="F549" s="76">
        <v>2044.297</v>
      </c>
      <c r="G549" s="76">
        <v>9811.9009999999998</v>
      </c>
      <c r="H549" s="77">
        <f>D549/D547*100</f>
        <v>96.540867314536328</v>
      </c>
      <c r="I549" s="77">
        <f>E549/E547*100</f>
        <v>94.244409037460017</v>
      </c>
      <c r="J549" s="78">
        <f t="shared" si="152"/>
        <v>84.280006339339835</v>
      </c>
      <c r="K549" s="78">
        <f t="shared" si="153"/>
        <v>78.820494282386562</v>
      </c>
      <c r="L549" s="78">
        <f t="shared" si="153"/>
        <v>91.11904003108063</v>
      </c>
    </row>
    <row r="550" spans="1:12" s="9" customFormat="1" x14ac:dyDescent="0.2">
      <c r="A550" s="11" t="s">
        <v>359</v>
      </c>
      <c r="B550" s="76"/>
      <c r="C550" s="76"/>
      <c r="D550" s="76"/>
      <c r="E550" s="76"/>
      <c r="F550" s="76"/>
      <c r="G550" s="76"/>
      <c r="H550" s="79"/>
      <c r="I550" s="79"/>
      <c r="J550" s="79"/>
      <c r="K550" s="79"/>
      <c r="L550" s="79"/>
    </row>
    <row r="551" spans="1:12" s="9" customFormat="1" x14ac:dyDescent="0.2">
      <c r="A551" s="13" t="s">
        <v>275</v>
      </c>
      <c r="B551" s="76">
        <v>7856.3580000000002</v>
      </c>
      <c r="C551" s="76">
        <v>40177.550999999999</v>
      </c>
      <c r="D551" s="76">
        <v>8898.8819999999996</v>
      </c>
      <c r="E551" s="76">
        <v>49076.432999999997</v>
      </c>
      <c r="F551" s="76">
        <v>13242.607</v>
      </c>
      <c r="G551" s="76">
        <v>65725.706000000006</v>
      </c>
      <c r="H551" s="77">
        <f>H552+H553</f>
        <v>100</v>
      </c>
      <c r="I551" s="77">
        <f>I552+I553</f>
        <v>100.00000000000001</v>
      </c>
      <c r="J551" s="78">
        <f t="shared" ref="J551:J556" si="154">D551/B551*100</f>
        <v>113.26981280639197</v>
      </c>
      <c r="K551" s="78">
        <f t="shared" ref="K551:L556" si="155">D551/F551*100</f>
        <v>67.198868017453051</v>
      </c>
      <c r="L551" s="78">
        <f t="shared" si="155"/>
        <v>74.668552057850846</v>
      </c>
    </row>
    <row r="552" spans="1:12" s="9" customFormat="1" x14ac:dyDescent="0.2">
      <c r="A552" s="17" t="s">
        <v>281</v>
      </c>
      <c r="B552" s="76">
        <v>34.01</v>
      </c>
      <c r="C552" s="76">
        <v>248.869</v>
      </c>
      <c r="D552" s="76">
        <v>44.960999999999999</v>
      </c>
      <c r="E552" s="76">
        <v>293.83</v>
      </c>
      <c r="F552" s="76">
        <v>52.173999999999999</v>
      </c>
      <c r="G552" s="76">
        <v>242.86600000000001</v>
      </c>
      <c r="H552" s="77">
        <f>D552/D551*100</f>
        <v>0.50524324291523359</v>
      </c>
      <c r="I552" s="77">
        <f>E552/E551*100</f>
        <v>0.59871914488976818</v>
      </c>
      <c r="J552" s="78">
        <f t="shared" si="154"/>
        <v>132.19935313143193</v>
      </c>
      <c r="K552" s="78">
        <f t="shared" si="155"/>
        <v>86.175106374822704</v>
      </c>
      <c r="L552" s="78">
        <f t="shared" si="155"/>
        <v>120.98441115676957</v>
      </c>
    </row>
    <row r="553" spans="1:12" s="9" customFormat="1" x14ac:dyDescent="0.2">
      <c r="A553" s="17" t="s">
        <v>277</v>
      </c>
      <c r="B553" s="76">
        <v>7822.3490000000002</v>
      </c>
      <c r="C553" s="76">
        <v>39928.682000000001</v>
      </c>
      <c r="D553" s="76">
        <v>8853.9210000000003</v>
      </c>
      <c r="E553" s="76">
        <v>48782.603000000003</v>
      </c>
      <c r="F553" s="76">
        <v>13190.433000000001</v>
      </c>
      <c r="G553" s="76">
        <v>65482.84</v>
      </c>
      <c r="H553" s="77">
        <f>D553/D551*100</f>
        <v>99.494756757084772</v>
      </c>
      <c r="I553" s="77">
        <f>E553/E551*100</f>
        <v>99.401280855110244</v>
      </c>
      <c r="J553" s="78">
        <f t="shared" si="154"/>
        <v>113.1874964924219</v>
      </c>
      <c r="K553" s="78">
        <f t="shared" si="155"/>
        <v>67.123808596730669</v>
      </c>
      <c r="L553" s="78">
        <f t="shared" si="155"/>
        <v>74.496773505852843</v>
      </c>
    </row>
    <row r="554" spans="1:12" s="9" customFormat="1" x14ac:dyDescent="0.2">
      <c r="A554" s="13" t="s">
        <v>276</v>
      </c>
      <c r="B554" s="76">
        <v>7856.3580000000002</v>
      </c>
      <c r="C554" s="76">
        <v>40177.550999999999</v>
      </c>
      <c r="D554" s="76">
        <v>8898.8819999999996</v>
      </c>
      <c r="E554" s="76">
        <v>49076.432999999997</v>
      </c>
      <c r="F554" s="76">
        <v>13242.607</v>
      </c>
      <c r="G554" s="76">
        <v>65725.706000000006</v>
      </c>
      <c r="H554" s="77">
        <f>H555+H556</f>
        <v>99.999999999999986</v>
      </c>
      <c r="I554" s="77">
        <f>I555+I556</f>
        <v>99.999999999999986</v>
      </c>
      <c r="J554" s="78">
        <f t="shared" si="154"/>
        <v>113.26981280639197</v>
      </c>
      <c r="K554" s="78">
        <f t="shared" si="155"/>
        <v>67.198868017453051</v>
      </c>
      <c r="L554" s="78">
        <f t="shared" si="155"/>
        <v>74.668552057850846</v>
      </c>
    </row>
    <row r="555" spans="1:12" s="9" customFormat="1" x14ac:dyDescent="0.2">
      <c r="A555" s="17" t="s">
        <v>278</v>
      </c>
      <c r="B555" s="76">
        <v>566.154</v>
      </c>
      <c r="C555" s="76">
        <v>2344.127</v>
      </c>
      <c r="D555" s="76">
        <v>480.233</v>
      </c>
      <c r="E555" s="76">
        <v>2824.36</v>
      </c>
      <c r="F555" s="76">
        <v>239.11500000000001</v>
      </c>
      <c r="G555" s="76">
        <v>956.13599999999997</v>
      </c>
      <c r="H555" s="77">
        <f>D555/D554*100</f>
        <v>5.3965543087322665</v>
      </c>
      <c r="I555" s="77">
        <f>E555/E554*100</f>
        <v>5.7550229862875328</v>
      </c>
      <c r="J555" s="78">
        <f t="shared" si="154"/>
        <v>84.823740537027021</v>
      </c>
      <c r="K555" s="78">
        <f t="shared" si="155"/>
        <v>200.83767224975429</v>
      </c>
      <c r="L555" s="78">
        <f t="shared" si="155"/>
        <v>295.39312399072941</v>
      </c>
    </row>
    <row r="556" spans="1:12" s="9" customFormat="1" x14ac:dyDescent="0.2">
      <c r="A556" s="17" t="s">
        <v>282</v>
      </c>
      <c r="B556" s="76">
        <v>7290.2039999999997</v>
      </c>
      <c r="C556" s="76">
        <v>37833.423999999999</v>
      </c>
      <c r="D556" s="76">
        <v>8418.6489999999994</v>
      </c>
      <c r="E556" s="76">
        <v>46252.072999999997</v>
      </c>
      <c r="F556" s="76">
        <v>13003.492</v>
      </c>
      <c r="G556" s="76">
        <v>64769.57</v>
      </c>
      <c r="H556" s="77">
        <f>D556/D554*100</f>
        <v>94.603445691267723</v>
      </c>
      <c r="I556" s="77">
        <f>E556/E554*100</f>
        <v>94.244977013712457</v>
      </c>
      <c r="J556" s="78">
        <f t="shared" si="154"/>
        <v>115.47892212618467</v>
      </c>
      <c r="K556" s="78">
        <f t="shared" si="155"/>
        <v>64.741447912606858</v>
      </c>
      <c r="L556" s="78">
        <f t="shared" si="155"/>
        <v>71.410190001261384</v>
      </c>
    </row>
    <row r="557" spans="1:12" s="9" customFormat="1" ht="22.5" x14ac:dyDescent="0.2">
      <c r="A557" s="11" t="s">
        <v>360</v>
      </c>
      <c r="B557" s="76"/>
      <c r="C557" s="76"/>
      <c r="D557" s="76"/>
      <c r="E557" s="76"/>
      <c r="F557" s="76"/>
      <c r="G557" s="76"/>
      <c r="H557" s="79"/>
      <c r="I557" s="79"/>
      <c r="J557" s="79"/>
      <c r="K557" s="79"/>
      <c r="L557" s="79"/>
    </row>
    <row r="558" spans="1:12" s="9" customFormat="1" x14ac:dyDescent="0.2">
      <c r="A558" s="13" t="s">
        <v>275</v>
      </c>
      <c r="B558" s="76">
        <v>3257.18</v>
      </c>
      <c r="C558" s="76">
        <v>15830.82</v>
      </c>
      <c r="D558" s="76">
        <v>4336.4059999999999</v>
      </c>
      <c r="E558" s="76">
        <v>20167.225999999999</v>
      </c>
      <c r="F558" s="76">
        <v>4559.2079999999996</v>
      </c>
      <c r="G558" s="76">
        <v>25327.217000000001</v>
      </c>
      <c r="H558" s="77">
        <f>H559+H560</f>
        <v>100</v>
      </c>
      <c r="I558" s="77">
        <f>I559+I560</f>
        <v>100</v>
      </c>
      <c r="J558" s="78">
        <f t="shared" ref="J558:J563" si="156">D558/B558*100</f>
        <v>133.13375373789597</v>
      </c>
      <c r="K558" s="78">
        <f t="shared" ref="K558:L563" si="157">D558/F558*100</f>
        <v>95.113142458076055</v>
      </c>
      <c r="L558" s="78">
        <f t="shared" si="157"/>
        <v>79.626695661035313</v>
      </c>
    </row>
    <row r="559" spans="1:12" s="9" customFormat="1" x14ac:dyDescent="0.2">
      <c r="A559" s="17" t="s">
        <v>281</v>
      </c>
      <c r="B559" s="76">
        <v>6.6280000000000001</v>
      </c>
      <c r="C559" s="76">
        <v>75.39</v>
      </c>
      <c r="D559" s="76">
        <v>8.7680000000000007</v>
      </c>
      <c r="E559" s="76">
        <v>84.158000000000001</v>
      </c>
      <c r="F559" s="76">
        <v>13.288</v>
      </c>
      <c r="G559" s="76">
        <v>73.266999999999996</v>
      </c>
      <c r="H559" s="77">
        <f>D559/D558*100</f>
        <v>0.20219508966641964</v>
      </c>
      <c r="I559" s="77">
        <f>E559/E558*100</f>
        <v>0.41730082263172935</v>
      </c>
      <c r="J559" s="78">
        <f t="shared" si="156"/>
        <v>132.28726614363308</v>
      </c>
      <c r="K559" s="78">
        <f t="shared" si="157"/>
        <v>65.984346779048778</v>
      </c>
      <c r="L559" s="78">
        <f t="shared" si="157"/>
        <v>114.86480953225873</v>
      </c>
    </row>
    <row r="560" spans="1:12" s="9" customFormat="1" x14ac:dyDescent="0.2">
      <c r="A560" s="17" t="s">
        <v>277</v>
      </c>
      <c r="B560" s="76">
        <v>3250.5520000000001</v>
      </c>
      <c r="C560" s="76">
        <v>15755.43</v>
      </c>
      <c r="D560" s="76">
        <v>4327.6379999999999</v>
      </c>
      <c r="E560" s="76">
        <v>20083.067999999999</v>
      </c>
      <c r="F560" s="76">
        <v>4545.92</v>
      </c>
      <c r="G560" s="76">
        <v>25253.95</v>
      </c>
      <c r="H560" s="77">
        <f>D560/D558*100</f>
        <v>99.797804910333582</v>
      </c>
      <c r="I560" s="77">
        <f>E560/E558*100</f>
        <v>99.582699177368269</v>
      </c>
      <c r="J560" s="78">
        <f t="shared" si="156"/>
        <v>133.13547975851486</v>
      </c>
      <c r="K560" s="78">
        <f t="shared" si="157"/>
        <v>95.198287695339985</v>
      </c>
      <c r="L560" s="78">
        <f t="shared" si="157"/>
        <v>79.524462509825184</v>
      </c>
    </row>
    <row r="561" spans="1:12" s="9" customFormat="1" x14ac:dyDescent="0.2">
      <c r="A561" s="13" t="s">
        <v>276</v>
      </c>
      <c r="B561" s="76">
        <v>3257.18</v>
      </c>
      <c r="C561" s="76">
        <v>15830.82</v>
      </c>
      <c r="D561" s="76">
        <v>4336.4059999999999</v>
      </c>
      <c r="E561" s="76">
        <v>20167.225999999999</v>
      </c>
      <c r="F561" s="76">
        <v>4559.2079999999996</v>
      </c>
      <c r="G561" s="76">
        <v>25327.217000000001</v>
      </c>
      <c r="H561" s="77">
        <f>H562+H563</f>
        <v>100.00000000000001</v>
      </c>
      <c r="I561" s="77">
        <f>I562+I563</f>
        <v>100</v>
      </c>
      <c r="J561" s="78">
        <f t="shared" si="156"/>
        <v>133.13375373789597</v>
      </c>
      <c r="K561" s="78">
        <f t="shared" si="157"/>
        <v>95.113142458076055</v>
      </c>
      <c r="L561" s="78">
        <f t="shared" si="157"/>
        <v>79.626695661035313</v>
      </c>
    </row>
    <row r="562" spans="1:12" s="9" customFormat="1" x14ac:dyDescent="0.2">
      <c r="A562" s="17" t="s">
        <v>278</v>
      </c>
      <c r="B562" s="76">
        <v>533.505</v>
      </c>
      <c r="C562" s="76">
        <v>1980.8530000000001</v>
      </c>
      <c r="D562" s="76">
        <v>435.85199999999998</v>
      </c>
      <c r="E562" s="76">
        <v>2416.7049999999999</v>
      </c>
      <c r="F562" s="76">
        <v>197.19200000000001</v>
      </c>
      <c r="G562" s="76">
        <v>372.04399999999998</v>
      </c>
      <c r="H562" s="77">
        <f>D562/D561*100</f>
        <v>10.050996147500948</v>
      </c>
      <c r="I562" s="77">
        <f>E562/E561*100</f>
        <v>11.983328792963395</v>
      </c>
      <c r="J562" s="78">
        <f t="shared" si="156"/>
        <v>81.695954114769307</v>
      </c>
      <c r="K562" s="78">
        <f t="shared" si="157"/>
        <v>221.02925067954072</v>
      </c>
      <c r="L562" s="78"/>
    </row>
    <row r="563" spans="1:12" s="9" customFormat="1" x14ac:dyDescent="0.2">
      <c r="A563" s="17" t="s">
        <v>282</v>
      </c>
      <c r="B563" s="76">
        <v>2723.6750000000002</v>
      </c>
      <c r="C563" s="76">
        <v>13849.967000000001</v>
      </c>
      <c r="D563" s="76">
        <v>3900.5540000000001</v>
      </c>
      <c r="E563" s="76">
        <v>17750.521000000001</v>
      </c>
      <c r="F563" s="76">
        <v>4362.0159999999996</v>
      </c>
      <c r="G563" s="76">
        <v>24955.172999999999</v>
      </c>
      <c r="H563" s="77">
        <f>D563/D561*100</f>
        <v>89.949003852499061</v>
      </c>
      <c r="I563" s="77">
        <f>E563/E561*100</f>
        <v>88.016671207036609</v>
      </c>
      <c r="J563" s="78">
        <f t="shared" si="156"/>
        <v>143.20923017614069</v>
      </c>
      <c r="K563" s="78">
        <f t="shared" si="157"/>
        <v>89.420900794495026</v>
      </c>
      <c r="L563" s="78">
        <f t="shared" si="157"/>
        <v>71.129625108189003</v>
      </c>
    </row>
    <row r="564" spans="1:12" s="9" customFormat="1" x14ac:dyDescent="0.2">
      <c r="A564" s="11" t="s">
        <v>610</v>
      </c>
      <c r="B564" s="76"/>
      <c r="C564" s="76"/>
      <c r="D564" s="76"/>
      <c r="E564" s="76"/>
      <c r="F564" s="76"/>
      <c r="G564" s="76"/>
      <c r="H564" s="79"/>
      <c r="I564" s="79"/>
      <c r="J564" s="79"/>
      <c r="K564" s="79"/>
      <c r="L564" s="79"/>
    </row>
    <row r="565" spans="1:12" s="9" customFormat="1" x14ac:dyDescent="0.2">
      <c r="A565" s="13" t="s">
        <v>275</v>
      </c>
      <c r="B565" s="76">
        <v>13571.26</v>
      </c>
      <c r="C565" s="76">
        <v>73969.081000000006</v>
      </c>
      <c r="D565" s="76">
        <v>11967.804</v>
      </c>
      <c r="E565" s="76">
        <v>85936.884999999995</v>
      </c>
      <c r="F565" s="76">
        <v>26949.531999999999</v>
      </c>
      <c r="G565" s="76">
        <v>128299.497</v>
      </c>
      <c r="H565" s="77">
        <f>H566+H567</f>
        <v>100.00000835575182</v>
      </c>
      <c r="I565" s="77">
        <f>I566+I567</f>
        <v>100.00000000000001</v>
      </c>
      <c r="J565" s="78">
        <f t="shared" ref="J565:J570" si="158">D565/B565*100</f>
        <v>88.184914296830215</v>
      </c>
      <c r="K565" s="78">
        <f t="shared" ref="K565:L570" si="159">D565/F565*100</f>
        <v>44.408207162929585</v>
      </c>
      <c r="L565" s="78">
        <f t="shared" si="159"/>
        <v>66.981466809647742</v>
      </c>
    </row>
    <row r="566" spans="1:12" s="9" customFormat="1" x14ac:dyDescent="0.2">
      <c r="A566" s="17" t="s">
        <v>281</v>
      </c>
      <c r="B566" s="76">
        <v>130.33500000000001</v>
      </c>
      <c r="C566" s="76">
        <v>721.14</v>
      </c>
      <c r="D566" s="76">
        <v>129.535</v>
      </c>
      <c r="E566" s="76">
        <v>850.67499999999995</v>
      </c>
      <c r="F566" s="76">
        <v>176.40100000000001</v>
      </c>
      <c r="G566" s="76">
        <v>982.70799999999997</v>
      </c>
      <c r="H566" s="77">
        <f>D566/D565*100</f>
        <v>1.0823623114148595</v>
      </c>
      <c r="I566" s="77">
        <f>E566/E565*100</f>
        <v>0.98988344760227232</v>
      </c>
      <c r="J566" s="78">
        <f t="shared" si="158"/>
        <v>99.386197107453853</v>
      </c>
      <c r="K566" s="78">
        <f t="shared" si="159"/>
        <v>73.432123400660984</v>
      </c>
      <c r="L566" s="78">
        <f t="shared" si="159"/>
        <v>86.564371105150258</v>
      </c>
    </row>
    <row r="567" spans="1:12" s="9" customFormat="1" x14ac:dyDescent="0.2">
      <c r="A567" s="17" t="s">
        <v>277</v>
      </c>
      <c r="B567" s="76">
        <v>13440.924999999999</v>
      </c>
      <c r="C567" s="76">
        <v>73247.941000000006</v>
      </c>
      <c r="D567" s="76">
        <v>11838.27</v>
      </c>
      <c r="E567" s="76">
        <v>85086.21</v>
      </c>
      <c r="F567" s="76">
        <v>26773.131000000001</v>
      </c>
      <c r="G567" s="76">
        <v>127316.789</v>
      </c>
      <c r="H567" s="77">
        <f>D567/D565*100</f>
        <v>98.917646044336962</v>
      </c>
      <c r="I567" s="77">
        <f>E567/E565*100</f>
        <v>99.010116552397747</v>
      </c>
      <c r="J567" s="78">
        <f t="shared" si="158"/>
        <v>88.076304272213406</v>
      </c>
      <c r="K567" s="78">
        <f t="shared" si="159"/>
        <v>44.2169800760322</v>
      </c>
      <c r="L567" s="78">
        <f t="shared" si="159"/>
        <v>66.830314107277715</v>
      </c>
    </row>
    <row r="568" spans="1:12" s="9" customFormat="1" x14ac:dyDescent="0.2">
      <c r="A568" s="13" t="s">
        <v>276</v>
      </c>
      <c r="B568" s="76">
        <v>13571.26</v>
      </c>
      <c r="C568" s="76">
        <v>73969.081000000006</v>
      </c>
      <c r="D568" s="76">
        <v>11967.804</v>
      </c>
      <c r="E568" s="76">
        <v>85936.884999999995</v>
      </c>
      <c r="F568" s="76">
        <v>26949.531999999999</v>
      </c>
      <c r="G568" s="76">
        <v>128299.497</v>
      </c>
      <c r="H568" s="77">
        <f>H569+H570</f>
        <v>100</v>
      </c>
      <c r="I568" s="77">
        <f>I569+I570</f>
        <v>100</v>
      </c>
      <c r="J568" s="78">
        <f t="shared" si="158"/>
        <v>88.184914296830215</v>
      </c>
      <c r="K568" s="78">
        <f t="shared" si="159"/>
        <v>44.408207162929585</v>
      </c>
      <c r="L568" s="78">
        <f t="shared" si="159"/>
        <v>66.981466809647742</v>
      </c>
    </row>
    <row r="569" spans="1:12" s="9" customFormat="1" x14ac:dyDescent="0.2">
      <c r="A569" s="17" t="s">
        <v>278</v>
      </c>
      <c r="B569" s="76">
        <v>811.09199999999998</v>
      </c>
      <c r="C569" s="76">
        <v>4804.2020000000002</v>
      </c>
      <c r="D569" s="76">
        <v>633.75099999999998</v>
      </c>
      <c r="E569" s="76">
        <v>5437.9530000000004</v>
      </c>
      <c r="F569" s="76">
        <v>397.75599999999997</v>
      </c>
      <c r="G569" s="76">
        <v>636.048</v>
      </c>
      <c r="H569" s="77">
        <f>D569/D568*100</f>
        <v>5.2954660687959132</v>
      </c>
      <c r="I569" s="77">
        <f>E569/E568*100</f>
        <v>6.3278451389063042</v>
      </c>
      <c r="J569" s="78">
        <f t="shared" si="158"/>
        <v>78.135525932939785</v>
      </c>
      <c r="K569" s="78">
        <f t="shared" si="159"/>
        <v>159.3316002775571</v>
      </c>
      <c r="L569" s="78"/>
    </row>
    <row r="570" spans="1:12" s="9" customFormat="1" x14ac:dyDescent="0.2">
      <c r="A570" s="17" t="s">
        <v>282</v>
      </c>
      <c r="B570" s="76">
        <v>12760.168</v>
      </c>
      <c r="C570" s="76">
        <v>69164.879000000001</v>
      </c>
      <c r="D570" s="76">
        <v>11334.053</v>
      </c>
      <c r="E570" s="76">
        <v>80498.932000000001</v>
      </c>
      <c r="F570" s="76">
        <v>26551.776000000002</v>
      </c>
      <c r="G570" s="76">
        <v>127663.44899999999</v>
      </c>
      <c r="H570" s="77">
        <f>D570/D568*100</f>
        <v>94.704533931204082</v>
      </c>
      <c r="I570" s="77">
        <f>E570/E568*100</f>
        <v>93.672154861093702</v>
      </c>
      <c r="J570" s="78">
        <f t="shared" si="158"/>
        <v>88.823697305552713</v>
      </c>
      <c r="K570" s="78">
        <f t="shared" si="159"/>
        <v>42.686609739401234</v>
      </c>
      <c r="L570" s="78">
        <f t="shared" si="159"/>
        <v>63.055582964862566</v>
      </c>
    </row>
    <row r="571" spans="1:12" s="9" customFormat="1" ht="22.5" x14ac:dyDescent="0.2">
      <c r="A571" s="11" t="s">
        <v>361</v>
      </c>
      <c r="B571" s="76"/>
      <c r="C571" s="76"/>
      <c r="D571" s="76"/>
      <c r="E571" s="76"/>
      <c r="F571" s="76"/>
      <c r="G571" s="76"/>
      <c r="H571" s="79"/>
      <c r="I571" s="79"/>
      <c r="J571" s="79"/>
      <c r="K571" s="79"/>
      <c r="L571" s="79"/>
    </row>
    <row r="572" spans="1:12" s="9" customFormat="1" x14ac:dyDescent="0.2">
      <c r="A572" s="13" t="s">
        <v>275</v>
      </c>
      <c r="B572" s="76">
        <v>834936.39199999999</v>
      </c>
      <c r="C572" s="76">
        <v>4689637.7340000002</v>
      </c>
      <c r="D572" s="76">
        <v>779543.07200000004</v>
      </c>
      <c r="E572" s="76">
        <v>5471439.4440000001</v>
      </c>
      <c r="F572" s="76">
        <v>654167.28300000005</v>
      </c>
      <c r="G572" s="76">
        <v>5313465.5609999998</v>
      </c>
      <c r="H572" s="77">
        <f>H573+H574</f>
        <v>99.999999871719709</v>
      </c>
      <c r="I572" s="77">
        <f>I573+I574</f>
        <v>100</v>
      </c>
      <c r="J572" s="78">
        <f t="shared" ref="J572:J577" si="160">D572/B572*100</f>
        <v>93.365564068023048</v>
      </c>
      <c r="K572" s="78">
        <f t="shared" ref="K572:L577" si="161">D572/F572*100</f>
        <v>119.16570764973582</v>
      </c>
      <c r="L572" s="78">
        <f t="shared" si="161"/>
        <v>102.97308566671634</v>
      </c>
    </row>
    <row r="573" spans="1:12" s="9" customFormat="1" x14ac:dyDescent="0.2">
      <c r="A573" s="17" t="s">
        <v>281</v>
      </c>
      <c r="B573" s="76">
        <v>14295.25</v>
      </c>
      <c r="C573" s="76">
        <v>38189.917999999998</v>
      </c>
      <c r="D573" s="76">
        <v>16326.25</v>
      </c>
      <c r="E573" s="76">
        <v>54516.169000000002</v>
      </c>
      <c r="F573" s="76">
        <v>3685.25</v>
      </c>
      <c r="G573" s="76">
        <v>15819.502</v>
      </c>
      <c r="H573" s="77">
        <f>D573/D572*100</f>
        <v>2.0943358470383533</v>
      </c>
      <c r="I573" s="77">
        <f>E573/E572*100</f>
        <v>0.99637708793035484</v>
      </c>
      <c r="J573" s="78">
        <f t="shared" si="160"/>
        <v>114.20751648274776</v>
      </c>
      <c r="K573" s="78">
        <f t="shared" si="161"/>
        <v>443.01607760667531</v>
      </c>
      <c r="L573" s="78">
        <f t="shared" si="161"/>
        <v>344.61368632211054</v>
      </c>
    </row>
    <row r="574" spans="1:12" s="9" customFormat="1" x14ac:dyDescent="0.2">
      <c r="A574" s="17" t="s">
        <v>277</v>
      </c>
      <c r="B574" s="76">
        <v>820641.14199999999</v>
      </c>
      <c r="C574" s="76">
        <v>4651447.8150000004</v>
      </c>
      <c r="D574" s="76">
        <v>763216.821</v>
      </c>
      <c r="E574" s="76">
        <v>5416923.2750000004</v>
      </c>
      <c r="F574" s="76">
        <v>650482.03300000005</v>
      </c>
      <c r="G574" s="76">
        <v>5297646.0590000004</v>
      </c>
      <c r="H574" s="77">
        <f>D574/D572*100</f>
        <v>97.905664024681357</v>
      </c>
      <c r="I574" s="77">
        <f>E574/E572*100</f>
        <v>99.003622912069645</v>
      </c>
      <c r="J574" s="78">
        <f t="shared" si="160"/>
        <v>93.002505229015199</v>
      </c>
      <c r="K574" s="78">
        <f t="shared" si="161"/>
        <v>117.3309610843625</v>
      </c>
      <c r="L574" s="78">
        <f t="shared" si="161"/>
        <v>102.25151349621335</v>
      </c>
    </row>
    <row r="575" spans="1:12" s="9" customFormat="1" x14ac:dyDescent="0.2">
      <c r="A575" s="13" t="s">
        <v>276</v>
      </c>
      <c r="B575" s="76">
        <v>834936.39199999999</v>
      </c>
      <c r="C575" s="76">
        <v>4689637.7340000002</v>
      </c>
      <c r="D575" s="76">
        <v>779543.07200000004</v>
      </c>
      <c r="E575" s="76">
        <v>5471439.4440000001</v>
      </c>
      <c r="F575" s="76">
        <v>654167.28300000005</v>
      </c>
      <c r="G575" s="76">
        <v>5313465.5609999998</v>
      </c>
      <c r="H575" s="77">
        <f>H576+H577</f>
        <v>99.999999999999986</v>
      </c>
      <c r="I575" s="77">
        <f>I576+I577</f>
        <v>99.999999999999986</v>
      </c>
      <c r="J575" s="78">
        <f t="shared" si="160"/>
        <v>93.365564068023048</v>
      </c>
      <c r="K575" s="78">
        <f t="shared" si="161"/>
        <v>119.16570764973582</v>
      </c>
      <c r="L575" s="78">
        <f t="shared" si="161"/>
        <v>102.97308566671634</v>
      </c>
    </row>
    <row r="576" spans="1:12" s="9" customFormat="1" x14ac:dyDescent="0.2">
      <c r="A576" s="17" t="s">
        <v>278</v>
      </c>
      <c r="B576" s="76">
        <v>6546.1450000000004</v>
      </c>
      <c r="C576" s="76">
        <v>49635.7</v>
      </c>
      <c r="D576" s="76">
        <v>6078.0550000000003</v>
      </c>
      <c r="E576" s="76">
        <v>55763.569000000003</v>
      </c>
      <c r="F576" s="76">
        <v>899.17899999999997</v>
      </c>
      <c r="G576" s="76">
        <v>4902.6090000000004</v>
      </c>
      <c r="H576" s="77">
        <f>D576/D575*100</f>
        <v>0.77969456959012007</v>
      </c>
      <c r="I576" s="77">
        <f>E576/E575*100</f>
        <v>1.0191754760468112</v>
      </c>
      <c r="J576" s="78">
        <f t="shared" si="160"/>
        <v>92.849379291170607</v>
      </c>
      <c r="K576" s="78"/>
      <c r="L576" s="78"/>
    </row>
    <row r="577" spans="1:12" s="9" customFormat="1" x14ac:dyDescent="0.2">
      <c r="A577" s="17" t="s">
        <v>282</v>
      </c>
      <c r="B577" s="76">
        <v>828390.24600000004</v>
      </c>
      <c r="C577" s="76">
        <v>4640002.034</v>
      </c>
      <c r="D577" s="76">
        <v>773465.01699999999</v>
      </c>
      <c r="E577" s="76">
        <v>5415675.875</v>
      </c>
      <c r="F577" s="76">
        <v>653268.10400000005</v>
      </c>
      <c r="G577" s="76">
        <v>5308562.9519999996</v>
      </c>
      <c r="H577" s="77">
        <f>D577/D575*100</f>
        <v>99.220305430409866</v>
      </c>
      <c r="I577" s="77">
        <f>E577/E575*100</f>
        <v>98.980824523953174</v>
      </c>
      <c r="J577" s="78">
        <f t="shared" si="160"/>
        <v>93.369643200748158</v>
      </c>
      <c r="K577" s="78">
        <f t="shared" si="161"/>
        <v>118.39932368717024</v>
      </c>
      <c r="L577" s="78">
        <f t="shared" si="161"/>
        <v>102.01773858515976</v>
      </c>
    </row>
    <row r="578" spans="1:12" s="9" customFormat="1" ht="22.5" x14ac:dyDescent="0.2">
      <c r="A578" s="11" t="s">
        <v>362</v>
      </c>
      <c r="B578" s="76"/>
      <c r="C578" s="76"/>
      <c r="D578" s="76"/>
      <c r="E578" s="76"/>
      <c r="F578" s="76"/>
      <c r="G578" s="76"/>
      <c r="H578" s="79"/>
      <c r="I578" s="79"/>
      <c r="J578" s="79"/>
      <c r="K578" s="79"/>
      <c r="L578" s="79"/>
    </row>
    <row r="579" spans="1:12" s="9" customFormat="1" x14ac:dyDescent="0.2">
      <c r="A579" s="13" t="s">
        <v>275</v>
      </c>
      <c r="B579" s="76">
        <v>547.62699999999995</v>
      </c>
      <c r="C579" s="76">
        <v>2264.424</v>
      </c>
      <c r="D579" s="76">
        <v>438.815</v>
      </c>
      <c r="E579" s="76">
        <v>2703.24</v>
      </c>
      <c r="F579" s="76">
        <v>1325.1790000000001</v>
      </c>
      <c r="G579" s="76">
        <v>3844.1370000000002</v>
      </c>
      <c r="H579" s="77">
        <f>H580+H581</f>
        <v>100</v>
      </c>
      <c r="I579" s="77">
        <f>I580+I581</f>
        <v>100.00000000000001</v>
      </c>
      <c r="J579" s="78">
        <f t="shared" ref="J579:J584" si="162">D579/B579*100</f>
        <v>80.130271151714581</v>
      </c>
      <c r="K579" s="78">
        <f t="shared" ref="K579:L584" si="163">D579/F579*100</f>
        <v>33.113639742253689</v>
      </c>
      <c r="L579" s="78">
        <f t="shared" si="163"/>
        <v>70.321114986276484</v>
      </c>
    </row>
    <row r="580" spans="1:12" s="9" customFormat="1" x14ac:dyDescent="0.2">
      <c r="A580" s="17" t="s">
        <v>281</v>
      </c>
      <c r="B580" s="76">
        <v>39.058</v>
      </c>
      <c r="C580" s="76">
        <v>146.358</v>
      </c>
      <c r="D580" s="76">
        <v>29.757999999999999</v>
      </c>
      <c r="E580" s="76">
        <v>176.11699999999999</v>
      </c>
      <c r="F580" s="76">
        <v>37.325000000000003</v>
      </c>
      <c r="G580" s="76">
        <v>162.25</v>
      </c>
      <c r="H580" s="77">
        <f>D580/D579*100</f>
        <v>6.7814454838599412</v>
      </c>
      <c r="I580" s="77">
        <f>E580/E579*100</f>
        <v>6.5150338112783173</v>
      </c>
      <c r="J580" s="78">
        <f t="shared" si="162"/>
        <v>76.189257002406677</v>
      </c>
      <c r="K580" s="78">
        <f t="shared" si="163"/>
        <v>79.726724715338236</v>
      </c>
      <c r="L580" s="78">
        <f t="shared" si="163"/>
        <v>108.546687211094</v>
      </c>
    </row>
    <row r="581" spans="1:12" s="9" customFormat="1" x14ac:dyDescent="0.2">
      <c r="A581" s="17" t="s">
        <v>277</v>
      </c>
      <c r="B581" s="76">
        <v>508.56900000000002</v>
      </c>
      <c r="C581" s="76">
        <v>2118.0659999999998</v>
      </c>
      <c r="D581" s="76">
        <v>409.05700000000002</v>
      </c>
      <c r="E581" s="76">
        <v>2527.123</v>
      </c>
      <c r="F581" s="76">
        <v>1287.854</v>
      </c>
      <c r="G581" s="76">
        <v>3681.8870000000002</v>
      </c>
      <c r="H581" s="77">
        <f>D581/D579*100</f>
        <v>93.21855451614006</v>
      </c>
      <c r="I581" s="77">
        <f>E581/E579*100</f>
        <v>93.4849661887217</v>
      </c>
      <c r="J581" s="78">
        <f t="shared" si="162"/>
        <v>80.432940269658587</v>
      </c>
      <c r="K581" s="78">
        <f t="shared" si="163"/>
        <v>31.762684279429187</v>
      </c>
      <c r="L581" s="78">
        <f t="shared" si="163"/>
        <v>68.636625730230179</v>
      </c>
    </row>
    <row r="582" spans="1:12" s="9" customFormat="1" x14ac:dyDescent="0.2">
      <c r="A582" s="13" t="s">
        <v>276</v>
      </c>
      <c r="B582" s="76">
        <v>547.62699999999995</v>
      </c>
      <c r="C582" s="76">
        <v>2264.424</v>
      </c>
      <c r="D582" s="76">
        <v>438.815</v>
      </c>
      <c r="E582" s="76">
        <v>2703.24</v>
      </c>
      <c r="F582" s="76">
        <v>1325.1790000000001</v>
      </c>
      <c r="G582" s="76">
        <v>3844.1370000000002</v>
      </c>
      <c r="H582" s="77">
        <f>H583+H584</f>
        <v>100</v>
      </c>
      <c r="I582" s="77">
        <f>I583+I584</f>
        <v>100.00000000000001</v>
      </c>
      <c r="J582" s="78">
        <f t="shared" si="162"/>
        <v>80.130271151714581</v>
      </c>
      <c r="K582" s="78">
        <f t="shared" si="163"/>
        <v>33.113639742253689</v>
      </c>
      <c r="L582" s="78">
        <f t="shared" si="163"/>
        <v>70.321114986276484</v>
      </c>
    </row>
    <row r="583" spans="1:12" s="9" customFormat="1" x14ac:dyDescent="0.2">
      <c r="A583" s="17" t="s">
        <v>278</v>
      </c>
      <c r="B583" s="76">
        <v>30.492000000000001</v>
      </c>
      <c r="C583" s="76">
        <v>113.193</v>
      </c>
      <c r="D583" s="76">
        <v>13.664999999999999</v>
      </c>
      <c r="E583" s="76">
        <v>126.858</v>
      </c>
      <c r="F583" s="76">
        <v>0.41</v>
      </c>
      <c r="G583" s="76">
        <v>11.77</v>
      </c>
      <c r="H583" s="77">
        <f>D583/D582*100</f>
        <v>3.1140685710379086</v>
      </c>
      <c r="I583" s="77">
        <f>E583/E582*100</f>
        <v>4.6928130687619305</v>
      </c>
      <c r="J583" s="78">
        <f t="shared" si="162"/>
        <v>44.815033451397085</v>
      </c>
      <c r="K583" s="78"/>
      <c r="L583" s="78"/>
    </row>
    <row r="584" spans="1:12" s="9" customFormat="1" x14ac:dyDescent="0.2">
      <c r="A584" s="17" t="s">
        <v>282</v>
      </c>
      <c r="B584" s="76">
        <v>517.13499999999999</v>
      </c>
      <c r="C584" s="76">
        <v>2151.2310000000002</v>
      </c>
      <c r="D584" s="76">
        <v>425.15</v>
      </c>
      <c r="E584" s="76">
        <v>2576.3820000000001</v>
      </c>
      <c r="F584" s="76">
        <v>1324.769</v>
      </c>
      <c r="G584" s="76">
        <v>3832.3670000000002</v>
      </c>
      <c r="H584" s="77">
        <f>D584/D582*100</f>
        <v>96.885931428962095</v>
      </c>
      <c r="I584" s="77">
        <f>E584/E582*100</f>
        <v>95.307186931238078</v>
      </c>
      <c r="J584" s="78">
        <f t="shared" si="162"/>
        <v>82.21257505293589</v>
      </c>
      <c r="K584" s="78">
        <f t="shared" si="163"/>
        <v>32.092387427543976</v>
      </c>
      <c r="L584" s="78">
        <f t="shared" si="163"/>
        <v>67.226912245095534</v>
      </c>
    </row>
    <row r="585" spans="1:12" s="9" customFormat="1" ht="33.75" x14ac:dyDescent="0.2">
      <c r="A585" s="11" t="s">
        <v>363</v>
      </c>
      <c r="B585" s="76"/>
      <c r="C585" s="76"/>
      <c r="D585" s="76"/>
      <c r="E585" s="76"/>
      <c r="F585" s="76"/>
      <c r="G585" s="76"/>
      <c r="H585" s="79"/>
      <c r="I585" s="79"/>
      <c r="J585" s="79"/>
      <c r="K585" s="79"/>
      <c r="L585" s="79"/>
    </row>
    <row r="586" spans="1:12" s="9" customFormat="1" x14ac:dyDescent="0.2">
      <c r="A586" s="13" t="s">
        <v>275</v>
      </c>
      <c r="B586" s="76">
        <v>3584191.5970000001</v>
      </c>
      <c r="C586" s="76">
        <v>25056371.909000002</v>
      </c>
      <c r="D586" s="76">
        <v>4114682.66</v>
      </c>
      <c r="E586" s="76">
        <v>29182234.421999998</v>
      </c>
      <c r="F586" s="76">
        <v>6702349.1519999998</v>
      </c>
      <c r="G586" s="76">
        <v>29685414.811000001</v>
      </c>
      <c r="H586" s="77">
        <f>H587+H588</f>
        <v>99.999999999999986</v>
      </c>
      <c r="I586" s="77">
        <f>I587+I588</f>
        <v>100.00000000000001</v>
      </c>
      <c r="J586" s="78">
        <f t="shared" ref="J586:J591" si="164">D586/B586*100</f>
        <v>114.80085672440129</v>
      </c>
      <c r="K586" s="78">
        <f t="shared" ref="K586:L591" si="165">D586/F586*100</f>
        <v>61.391648908236405</v>
      </c>
      <c r="L586" s="78">
        <f t="shared" si="165"/>
        <v>98.304957528120681</v>
      </c>
    </row>
    <row r="587" spans="1:12" s="9" customFormat="1" x14ac:dyDescent="0.2">
      <c r="A587" s="17" t="s">
        <v>281</v>
      </c>
      <c r="B587" s="76">
        <v>252639.75</v>
      </c>
      <c r="C587" s="76">
        <v>1329862.085</v>
      </c>
      <c r="D587" s="76">
        <v>194179.75</v>
      </c>
      <c r="E587" s="76">
        <v>1524041.835</v>
      </c>
      <c r="F587" s="76">
        <v>216405.084</v>
      </c>
      <c r="G587" s="76">
        <v>1522056.5020000001</v>
      </c>
      <c r="H587" s="77">
        <f>D587/D586*100</f>
        <v>4.719191394458595</v>
      </c>
      <c r="I587" s="77">
        <f>E587/E586*100</f>
        <v>5.2224987742921094</v>
      </c>
      <c r="J587" s="78">
        <f t="shared" si="164"/>
        <v>76.86033175697807</v>
      </c>
      <c r="K587" s="78">
        <f t="shared" si="165"/>
        <v>89.72975422333424</v>
      </c>
      <c r="L587" s="78">
        <f t="shared" si="165"/>
        <v>100.13043753614869</v>
      </c>
    </row>
    <row r="588" spans="1:12" s="9" customFormat="1" x14ac:dyDescent="0.2">
      <c r="A588" s="17" t="s">
        <v>277</v>
      </c>
      <c r="B588" s="76">
        <v>3331551.8470000001</v>
      </c>
      <c r="C588" s="76">
        <v>23726509.824000001</v>
      </c>
      <c r="D588" s="76">
        <v>3920502.91</v>
      </c>
      <c r="E588" s="76">
        <v>27658192.587000001</v>
      </c>
      <c r="F588" s="76">
        <v>6485944.068</v>
      </c>
      <c r="G588" s="76">
        <v>28163358.309</v>
      </c>
      <c r="H588" s="77">
        <f>D588/D586*100</f>
        <v>95.280808605541395</v>
      </c>
      <c r="I588" s="77">
        <f>E588/E586*100</f>
        <v>94.777501225707908</v>
      </c>
      <c r="J588" s="78">
        <f t="shared" si="164"/>
        <v>117.6779798138318</v>
      </c>
      <c r="K588" s="78">
        <f t="shared" si="165"/>
        <v>60.446141207765969</v>
      </c>
      <c r="L588" s="78">
        <f t="shared" si="165"/>
        <v>98.206301548070115</v>
      </c>
    </row>
    <row r="589" spans="1:12" s="9" customFormat="1" x14ac:dyDescent="0.2">
      <c r="A589" s="13" t="s">
        <v>276</v>
      </c>
      <c r="B589" s="76">
        <v>3584191.5970000001</v>
      </c>
      <c r="C589" s="76">
        <v>25056371.909000002</v>
      </c>
      <c r="D589" s="76">
        <v>4114682.66</v>
      </c>
      <c r="E589" s="76">
        <v>29182234.421999998</v>
      </c>
      <c r="F589" s="76">
        <v>6702349.1519999998</v>
      </c>
      <c r="G589" s="76">
        <v>29685414.811000001</v>
      </c>
      <c r="H589" s="77">
        <f>H590+H591</f>
        <v>99.999999999999986</v>
      </c>
      <c r="I589" s="77">
        <f>I590+I591</f>
        <v>100.00000000000001</v>
      </c>
      <c r="J589" s="78">
        <f t="shared" si="164"/>
        <v>114.80085672440129</v>
      </c>
      <c r="K589" s="78">
        <f t="shared" si="165"/>
        <v>61.391648908236405</v>
      </c>
      <c r="L589" s="78">
        <f t="shared" si="165"/>
        <v>98.304957528120681</v>
      </c>
    </row>
    <row r="590" spans="1:12" s="9" customFormat="1" x14ac:dyDescent="0.2">
      <c r="A590" s="17" t="s">
        <v>278</v>
      </c>
      <c r="B590" s="76">
        <v>84957.235000000001</v>
      </c>
      <c r="C590" s="76">
        <v>933307.54500000004</v>
      </c>
      <c r="D590" s="76">
        <v>46569.036</v>
      </c>
      <c r="E590" s="76">
        <v>981655.88699999999</v>
      </c>
      <c r="F590" s="76">
        <v>416865.82799999998</v>
      </c>
      <c r="G590" s="76">
        <v>740492.60900000005</v>
      </c>
      <c r="H590" s="77">
        <f>D590/D589*100</f>
        <v>1.1317770979694459</v>
      </c>
      <c r="I590" s="77">
        <f>E590/E589*100</f>
        <v>3.3638818494993172</v>
      </c>
      <c r="J590" s="78">
        <f t="shared" si="164"/>
        <v>54.814679408999126</v>
      </c>
      <c r="K590" s="78">
        <f t="shared" si="165"/>
        <v>11.171228935560533</v>
      </c>
      <c r="L590" s="78">
        <f t="shared" si="165"/>
        <v>132.56795207256417</v>
      </c>
    </row>
    <row r="591" spans="1:12" s="9" customFormat="1" x14ac:dyDescent="0.2">
      <c r="A591" s="17" t="s">
        <v>282</v>
      </c>
      <c r="B591" s="76">
        <v>3499234.3620000002</v>
      </c>
      <c r="C591" s="76">
        <v>24123064.364</v>
      </c>
      <c r="D591" s="76">
        <v>4068113.6239999998</v>
      </c>
      <c r="E591" s="76">
        <v>28200578.535</v>
      </c>
      <c r="F591" s="76">
        <v>6285483.324</v>
      </c>
      <c r="G591" s="76">
        <v>28944922.201000001</v>
      </c>
      <c r="H591" s="77">
        <f>D591/D589*100</f>
        <v>98.868222902030539</v>
      </c>
      <c r="I591" s="77">
        <f>E591/E589*100</f>
        <v>96.636118150500693</v>
      </c>
      <c r="J591" s="78">
        <f t="shared" si="164"/>
        <v>116.25724953371956</v>
      </c>
      <c r="K591" s="78">
        <f t="shared" si="165"/>
        <v>64.722367625519453</v>
      </c>
      <c r="L591" s="78">
        <f t="shared" si="165"/>
        <v>97.428413658080984</v>
      </c>
    </row>
    <row r="592" spans="1:12" s="9" customFormat="1" ht="45" x14ac:dyDescent="0.2">
      <c r="A592" s="11" t="s">
        <v>364</v>
      </c>
      <c r="B592" s="76"/>
      <c r="C592" s="76"/>
      <c r="D592" s="76"/>
      <c r="E592" s="76"/>
      <c r="F592" s="76"/>
      <c r="G592" s="76"/>
      <c r="H592" s="79"/>
      <c r="I592" s="79"/>
      <c r="J592" s="79"/>
      <c r="K592" s="79"/>
      <c r="L592" s="79"/>
    </row>
    <row r="593" spans="1:12" s="9" customFormat="1" x14ac:dyDescent="0.2">
      <c r="A593" s="13" t="s">
        <v>275</v>
      </c>
      <c r="B593" s="76">
        <v>1116.829</v>
      </c>
      <c r="C593" s="76">
        <v>7277.799</v>
      </c>
      <c r="D593" s="76">
        <v>1116.7090000000001</v>
      </c>
      <c r="E593" s="76">
        <v>8394.5079999999998</v>
      </c>
      <c r="F593" s="76">
        <v>1601.6849999999999</v>
      </c>
      <c r="G593" s="76">
        <v>7996.2269999999999</v>
      </c>
      <c r="H593" s="77">
        <f>H594+H595</f>
        <v>99.999999999999986</v>
      </c>
      <c r="I593" s="77">
        <f>I594+I595</f>
        <v>100.00000000000001</v>
      </c>
      <c r="J593" s="78">
        <f t="shared" ref="J593:J598" si="166">D593/B593*100</f>
        <v>99.989255293334978</v>
      </c>
      <c r="K593" s="78">
        <f t="shared" ref="K593:L598" si="167">D593/F593*100</f>
        <v>69.720887690151315</v>
      </c>
      <c r="L593" s="78">
        <f t="shared" si="167"/>
        <v>104.98086159885156</v>
      </c>
    </row>
    <row r="594" spans="1:12" s="9" customFormat="1" x14ac:dyDescent="0.2">
      <c r="A594" s="17" t="s">
        <v>281</v>
      </c>
      <c r="B594" s="76">
        <v>14.488</v>
      </c>
      <c r="C594" s="76">
        <v>61.054000000000002</v>
      </c>
      <c r="D594" s="76">
        <v>14.102</v>
      </c>
      <c r="E594" s="76">
        <v>75.156000000000006</v>
      </c>
      <c r="F594" s="76">
        <v>23.227</v>
      </c>
      <c r="G594" s="76">
        <v>87.284000000000006</v>
      </c>
      <c r="H594" s="77">
        <f>D594/D593*100</f>
        <v>1.2628177976536412</v>
      </c>
      <c r="I594" s="77">
        <f>E594/E593*100</f>
        <v>0.89529964114633054</v>
      </c>
      <c r="J594" s="78">
        <f t="shared" si="166"/>
        <v>97.335726118166761</v>
      </c>
      <c r="K594" s="78">
        <f t="shared" si="167"/>
        <v>60.713824428466864</v>
      </c>
      <c r="L594" s="78">
        <f t="shared" si="167"/>
        <v>86.10512808762202</v>
      </c>
    </row>
    <row r="595" spans="1:12" s="9" customFormat="1" x14ac:dyDescent="0.2">
      <c r="A595" s="17" t="s">
        <v>277</v>
      </c>
      <c r="B595" s="76">
        <v>1102.3409999999999</v>
      </c>
      <c r="C595" s="76">
        <v>7216.7449999999999</v>
      </c>
      <c r="D595" s="76">
        <v>1102.607</v>
      </c>
      <c r="E595" s="76">
        <v>8319.3520000000008</v>
      </c>
      <c r="F595" s="76">
        <v>1578.4580000000001</v>
      </c>
      <c r="G595" s="76">
        <v>7908.9430000000002</v>
      </c>
      <c r="H595" s="77">
        <f>D595/D593*100</f>
        <v>98.737182202346347</v>
      </c>
      <c r="I595" s="77">
        <f>E595/E593*100</f>
        <v>99.104700358853677</v>
      </c>
      <c r="J595" s="78">
        <f t="shared" si="166"/>
        <v>100.02413046416672</v>
      </c>
      <c r="K595" s="78">
        <f t="shared" si="167"/>
        <v>69.853426572008885</v>
      </c>
      <c r="L595" s="78">
        <f t="shared" si="167"/>
        <v>105.18917635390723</v>
      </c>
    </row>
    <row r="596" spans="1:12" s="9" customFormat="1" x14ac:dyDescent="0.2">
      <c r="A596" s="13" t="s">
        <v>276</v>
      </c>
      <c r="B596" s="76">
        <v>1116.829</v>
      </c>
      <c r="C596" s="76">
        <v>7277.799</v>
      </c>
      <c r="D596" s="76">
        <v>1116.7090000000001</v>
      </c>
      <c r="E596" s="76">
        <v>8394.5079999999998</v>
      </c>
      <c r="F596" s="76">
        <v>1601.6849999999999</v>
      </c>
      <c r="G596" s="76">
        <v>7996.2269999999999</v>
      </c>
      <c r="H596" s="77">
        <f>H597+H598</f>
        <v>100</v>
      </c>
      <c r="I596" s="77">
        <f>I597+I598</f>
        <v>100</v>
      </c>
      <c r="J596" s="78">
        <f t="shared" si="166"/>
        <v>99.989255293334978</v>
      </c>
      <c r="K596" s="78">
        <f t="shared" si="167"/>
        <v>69.720887690151315</v>
      </c>
      <c r="L596" s="78">
        <f t="shared" si="167"/>
        <v>104.98086159885156</v>
      </c>
    </row>
    <row r="597" spans="1:12" s="9" customFormat="1" x14ac:dyDescent="0.2">
      <c r="A597" s="17" t="s">
        <v>278</v>
      </c>
      <c r="B597" s="76">
        <v>44.155000000000001</v>
      </c>
      <c r="C597" s="76">
        <v>385.43700000000001</v>
      </c>
      <c r="D597" s="76">
        <v>60.314999999999998</v>
      </c>
      <c r="E597" s="76">
        <v>445.75200000000001</v>
      </c>
      <c r="F597" s="76">
        <v>63.283000000000001</v>
      </c>
      <c r="G597" s="76">
        <v>136.55000000000001</v>
      </c>
      <c r="H597" s="77">
        <f>D597/D596*100</f>
        <v>5.4011385240022243</v>
      </c>
      <c r="I597" s="77">
        <f>E597/E596*100</f>
        <v>5.3100431853778689</v>
      </c>
      <c r="J597" s="78">
        <f t="shared" si="166"/>
        <v>136.59834673309931</v>
      </c>
      <c r="K597" s="78">
        <f t="shared" si="167"/>
        <v>95.309956860452246</v>
      </c>
      <c r="L597" s="78">
        <f t="shared" si="167"/>
        <v>326.43866715488832</v>
      </c>
    </row>
    <row r="598" spans="1:12" s="9" customFormat="1" x14ac:dyDescent="0.2">
      <c r="A598" s="17" t="s">
        <v>282</v>
      </c>
      <c r="B598" s="76">
        <v>1072.674</v>
      </c>
      <c r="C598" s="76">
        <v>6892.3620000000001</v>
      </c>
      <c r="D598" s="76">
        <v>1056.394</v>
      </c>
      <c r="E598" s="76">
        <v>7948.7560000000003</v>
      </c>
      <c r="F598" s="76">
        <v>1538.402</v>
      </c>
      <c r="G598" s="76">
        <v>7859.6769999999997</v>
      </c>
      <c r="H598" s="77">
        <f>D598/D596*100</f>
        <v>94.598861475997779</v>
      </c>
      <c r="I598" s="77">
        <f>E598/E596*100</f>
        <v>94.689956814622136</v>
      </c>
      <c r="J598" s="78">
        <f t="shared" si="166"/>
        <v>98.4822975107069</v>
      </c>
      <c r="K598" s="78">
        <f t="shared" si="167"/>
        <v>68.668267461950776</v>
      </c>
      <c r="L598" s="78">
        <f t="shared" si="167"/>
        <v>101.13336718544541</v>
      </c>
    </row>
    <row r="599" spans="1:12" s="9" customFormat="1" ht="22.5" x14ac:dyDescent="0.2">
      <c r="A599" s="11" t="s">
        <v>365</v>
      </c>
      <c r="B599" s="76"/>
      <c r="C599" s="76"/>
      <c r="D599" s="76"/>
      <c r="E599" s="76"/>
      <c r="F599" s="76"/>
      <c r="G599" s="76"/>
      <c r="H599" s="79"/>
      <c r="I599" s="79"/>
      <c r="J599" s="79"/>
      <c r="K599" s="79"/>
      <c r="L599" s="79"/>
    </row>
    <row r="600" spans="1:12" s="9" customFormat="1" x14ac:dyDescent="0.2">
      <c r="A600" s="13" t="s">
        <v>275</v>
      </c>
      <c r="B600" s="76">
        <v>2304.6019999999999</v>
      </c>
      <c r="C600" s="76">
        <v>10292.316000000001</v>
      </c>
      <c r="D600" s="76">
        <v>1852.914</v>
      </c>
      <c r="E600" s="76">
        <v>12145.23</v>
      </c>
      <c r="F600" s="76">
        <v>4272.8310000000001</v>
      </c>
      <c r="G600" s="76">
        <v>28270.727999999999</v>
      </c>
      <c r="H600" s="77">
        <f>H601+H602</f>
        <v>100</v>
      </c>
      <c r="I600" s="77">
        <f>I601+I602</f>
        <v>100.00000000000001</v>
      </c>
      <c r="J600" s="78">
        <f t="shared" ref="J600:J605" si="168">D600/B600*100</f>
        <v>80.400607133032082</v>
      </c>
      <c r="K600" s="78">
        <f t="shared" ref="K600:L605" si="169">D600/F600*100</f>
        <v>43.365019585375599</v>
      </c>
      <c r="L600" s="78">
        <f t="shared" si="169"/>
        <v>42.960443042004435</v>
      </c>
    </row>
    <row r="601" spans="1:12" s="9" customFormat="1" x14ac:dyDescent="0.2">
      <c r="A601" s="17" t="s">
        <v>281</v>
      </c>
      <c r="B601" s="76">
        <v>99.832999999999998</v>
      </c>
      <c r="C601" s="76">
        <v>491.363</v>
      </c>
      <c r="D601" s="76">
        <v>76.033000000000001</v>
      </c>
      <c r="E601" s="76">
        <v>567.39599999999996</v>
      </c>
      <c r="F601" s="76">
        <v>138.69900000000001</v>
      </c>
      <c r="G601" s="76">
        <v>786.79600000000005</v>
      </c>
      <c r="H601" s="77">
        <f>D601/D600*100</f>
        <v>4.1034284375853387</v>
      </c>
      <c r="I601" s="77">
        <f>E601/E600*100</f>
        <v>4.6717600243058381</v>
      </c>
      <c r="J601" s="78">
        <f t="shared" si="168"/>
        <v>76.160187513146965</v>
      </c>
      <c r="K601" s="78">
        <f t="shared" si="169"/>
        <v>54.818708137765945</v>
      </c>
      <c r="L601" s="78">
        <f t="shared" si="169"/>
        <v>72.114754015017851</v>
      </c>
    </row>
    <row r="602" spans="1:12" s="9" customFormat="1" x14ac:dyDescent="0.2">
      <c r="A602" s="17" t="s">
        <v>277</v>
      </c>
      <c r="B602" s="76">
        <v>2204.7689999999998</v>
      </c>
      <c r="C602" s="76">
        <v>9800.9529999999995</v>
      </c>
      <c r="D602" s="76">
        <v>1776.8810000000001</v>
      </c>
      <c r="E602" s="76">
        <v>11577.834000000001</v>
      </c>
      <c r="F602" s="76">
        <v>4134.1319999999996</v>
      </c>
      <c r="G602" s="76">
        <v>27483.932000000001</v>
      </c>
      <c r="H602" s="77">
        <f>D602/D600*100</f>
        <v>95.896571562414664</v>
      </c>
      <c r="I602" s="77">
        <f>E602/E600*100</f>
        <v>95.328239975694174</v>
      </c>
      <c r="J602" s="78">
        <f t="shared" si="168"/>
        <v>80.592615371496976</v>
      </c>
      <c r="K602" s="78">
        <f t="shared" si="169"/>
        <v>42.980751461249909</v>
      </c>
      <c r="L602" s="78">
        <f t="shared" si="169"/>
        <v>42.125828283958789</v>
      </c>
    </row>
    <row r="603" spans="1:12" s="9" customFormat="1" x14ac:dyDescent="0.2">
      <c r="A603" s="13" t="s">
        <v>276</v>
      </c>
      <c r="B603" s="76">
        <v>2304.6019999999999</v>
      </c>
      <c r="C603" s="76">
        <v>10292.316000000001</v>
      </c>
      <c r="D603" s="76">
        <v>1852.914</v>
      </c>
      <c r="E603" s="76">
        <v>12145.23</v>
      </c>
      <c r="F603" s="76">
        <v>4272.8310000000001</v>
      </c>
      <c r="G603" s="76">
        <v>28270.727999999999</v>
      </c>
      <c r="H603" s="77">
        <f>H604+H605</f>
        <v>100</v>
      </c>
      <c r="I603" s="77">
        <f>I604+I605</f>
        <v>100.00000000000001</v>
      </c>
      <c r="J603" s="78">
        <f t="shared" si="168"/>
        <v>80.400607133032082</v>
      </c>
      <c r="K603" s="78">
        <f t="shared" si="169"/>
        <v>43.365019585375599</v>
      </c>
      <c r="L603" s="78">
        <f t="shared" si="169"/>
        <v>42.960443042004435</v>
      </c>
    </row>
    <row r="604" spans="1:12" s="9" customFormat="1" x14ac:dyDescent="0.2">
      <c r="A604" s="17" t="s">
        <v>278</v>
      </c>
      <c r="B604" s="76">
        <v>27.009</v>
      </c>
      <c r="C604" s="76">
        <v>267.084</v>
      </c>
      <c r="D604" s="76">
        <v>70.616</v>
      </c>
      <c r="E604" s="76">
        <v>337.7</v>
      </c>
      <c r="F604" s="76">
        <v>43.923000000000002</v>
      </c>
      <c r="G604" s="76">
        <v>225.71299999999999</v>
      </c>
      <c r="H604" s="77">
        <f>D604/D603*100</f>
        <v>3.81107811803462</v>
      </c>
      <c r="I604" s="77">
        <f>E604/E603*100</f>
        <v>2.7805154780930454</v>
      </c>
      <c r="J604" s="78">
        <f t="shared" si="168"/>
        <v>261.45358954422602</v>
      </c>
      <c r="K604" s="78">
        <f t="shared" si="169"/>
        <v>160.77226054686611</v>
      </c>
      <c r="L604" s="78">
        <f t="shared" si="169"/>
        <v>149.61477628670036</v>
      </c>
    </row>
    <row r="605" spans="1:12" s="9" customFormat="1" x14ac:dyDescent="0.2">
      <c r="A605" s="17" t="s">
        <v>282</v>
      </c>
      <c r="B605" s="76">
        <v>2277.5929999999998</v>
      </c>
      <c r="C605" s="76">
        <v>10025.232</v>
      </c>
      <c r="D605" s="76">
        <v>1782.298</v>
      </c>
      <c r="E605" s="76">
        <v>11807.53</v>
      </c>
      <c r="F605" s="76">
        <v>4228.9080000000004</v>
      </c>
      <c r="G605" s="76">
        <v>28045.014999999999</v>
      </c>
      <c r="H605" s="77">
        <f>D605/D603*100</f>
        <v>96.188921881965385</v>
      </c>
      <c r="I605" s="77">
        <f>E605/E603*100</f>
        <v>97.219484521906963</v>
      </c>
      <c r="J605" s="78">
        <f t="shared" si="168"/>
        <v>78.253577351177327</v>
      </c>
      <c r="K605" s="78">
        <f t="shared" si="169"/>
        <v>42.145584628466729</v>
      </c>
      <c r="L605" s="78">
        <f t="shared" si="169"/>
        <v>42.102063414835044</v>
      </c>
    </row>
    <row r="606" spans="1:12" s="9" customFormat="1" ht="56.25" x14ac:dyDescent="0.2">
      <c r="A606" s="11" t="s">
        <v>366</v>
      </c>
      <c r="B606" s="76"/>
      <c r="C606" s="76"/>
      <c r="D606" s="76"/>
      <c r="E606" s="76"/>
      <c r="F606" s="76"/>
      <c r="G606" s="76"/>
      <c r="H606" s="79"/>
      <c r="I606" s="79"/>
      <c r="J606" s="79"/>
      <c r="K606" s="79"/>
      <c r="L606" s="79"/>
    </row>
    <row r="607" spans="1:12" s="9" customFormat="1" x14ac:dyDescent="0.2">
      <c r="A607" s="13" t="s">
        <v>275</v>
      </c>
      <c r="B607" s="76">
        <v>83.260999999999996</v>
      </c>
      <c r="C607" s="76">
        <v>289.42899999999997</v>
      </c>
      <c r="D607" s="76">
        <v>259.98399999999998</v>
      </c>
      <c r="E607" s="76">
        <v>549.41300000000001</v>
      </c>
      <c r="F607" s="76">
        <v>158.85599999999999</v>
      </c>
      <c r="G607" s="76">
        <v>769.65300000000002</v>
      </c>
      <c r="H607" s="77">
        <f>H608+H609</f>
        <v>100.00000000000001</v>
      </c>
      <c r="I607" s="77">
        <f>I608+I609</f>
        <v>100</v>
      </c>
      <c r="J607" s="78">
        <f t="shared" ref="J607:J612" si="170">D607/B607*100</f>
        <v>312.25183459242618</v>
      </c>
      <c r="K607" s="78">
        <f t="shared" ref="K607:L612" si="171">D607/F607*100</f>
        <v>163.6601702170519</v>
      </c>
      <c r="L607" s="78">
        <f t="shared" si="171"/>
        <v>71.384507044083506</v>
      </c>
    </row>
    <row r="608" spans="1:12" s="9" customFormat="1" x14ac:dyDescent="0.2">
      <c r="A608" s="17" t="s">
        <v>281</v>
      </c>
      <c r="B608" s="76">
        <v>19.372</v>
      </c>
      <c r="C608" s="76">
        <v>90.194999999999993</v>
      </c>
      <c r="D608" s="76">
        <v>20.771999999999998</v>
      </c>
      <c r="E608" s="76">
        <v>110.967</v>
      </c>
      <c r="F608" s="76">
        <v>19.206</v>
      </c>
      <c r="G608" s="76">
        <v>105.434</v>
      </c>
      <c r="H608" s="77">
        <f>D608/D607*100</f>
        <v>7.9897224444581205</v>
      </c>
      <c r="I608" s="77">
        <f>E608/E607*100</f>
        <v>20.19737428855888</v>
      </c>
      <c r="J608" s="78">
        <f t="shared" si="170"/>
        <v>107.22692545942596</v>
      </c>
      <c r="K608" s="78">
        <f t="shared" si="171"/>
        <v>108.15370196813497</v>
      </c>
      <c r="L608" s="78">
        <f t="shared" si="171"/>
        <v>105.24783276741849</v>
      </c>
    </row>
    <row r="609" spans="1:12" s="9" customFormat="1" x14ac:dyDescent="0.2">
      <c r="A609" s="17" t="s">
        <v>277</v>
      </c>
      <c r="B609" s="76">
        <v>63.889000000000003</v>
      </c>
      <c r="C609" s="76">
        <v>199.23400000000001</v>
      </c>
      <c r="D609" s="76">
        <v>239.21199999999999</v>
      </c>
      <c r="E609" s="76">
        <v>438.44600000000003</v>
      </c>
      <c r="F609" s="76">
        <v>139.65100000000001</v>
      </c>
      <c r="G609" s="76">
        <v>664.21900000000005</v>
      </c>
      <c r="H609" s="77">
        <f>D609/D607*100</f>
        <v>92.01027755554189</v>
      </c>
      <c r="I609" s="77">
        <f>E609/E607*100</f>
        <v>79.802625711441124</v>
      </c>
      <c r="J609" s="78">
        <f t="shared" si="170"/>
        <v>374.41813144672784</v>
      </c>
      <c r="K609" s="78">
        <f t="shared" si="171"/>
        <v>171.29272257269906</v>
      </c>
      <c r="L609" s="78">
        <f t="shared" si="171"/>
        <v>66.009252972287754</v>
      </c>
    </row>
    <row r="610" spans="1:12" s="9" customFormat="1" x14ac:dyDescent="0.2">
      <c r="A610" s="13" t="s">
        <v>276</v>
      </c>
      <c r="B610" s="76">
        <v>83.260999999999996</v>
      </c>
      <c r="C610" s="76">
        <v>289.42899999999997</v>
      </c>
      <c r="D610" s="76">
        <v>259.98399999999998</v>
      </c>
      <c r="E610" s="76">
        <v>549.41300000000001</v>
      </c>
      <c r="F610" s="76">
        <v>158.85599999999999</v>
      </c>
      <c r="G610" s="76">
        <v>769.65300000000002</v>
      </c>
      <c r="H610" s="77">
        <f>H611+H612</f>
        <v>100</v>
      </c>
      <c r="I610" s="77">
        <f>I611+I612</f>
        <v>100</v>
      </c>
      <c r="J610" s="78">
        <f t="shared" si="170"/>
        <v>312.25183459242618</v>
      </c>
      <c r="K610" s="78">
        <f t="shared" si="171"/>
        <v>163.6601702170519</v>
      </c>
      <c r="L610" s="78">
        <f t="shared" si="171"/>
        <v>71.384507044083506</v>
      </c>
    </row>
    <row r="611" spans="1:12" s="9" customFormat="1" x14ac:dyDescent="0.2">
      <c r="A611" s="17" t="s">
        <v>278</v>
      </c>
      <c r="B611" s="76">
        <v>0</v>
      </c>
      <c r="C611" s="76">
        <v>0.03</v>
      </c>
      <c r="D611" s="76">
        <v>0</v>
      </c>
      <c r="E611" s="76">
        <v>0.03</v>
      </c>
      <c r="F611" s="76">
        <v>0</v>
      </c>
      <c r="G611" s="76">
        <v>3.5000000000000003E-2</v>
      </c>
      <c r="H611" s="77">
        <f>D611/D610*100</f>
        <v>0</v>
      </c>
      <c r="I611" s="77">
        <f>E611/E610*100</f>
        <v>5.4603731619018835E-3</v>
      </c>
      <c r="J611" s="78">
        <v>0</v>
      </c>
      <c r="K611" s="78">
        <v>0</v>
      </c>
      <c r="L611" s="78">
        <f t="shared" si="171"/>
        <v>85.714285714285694</v>
      </c>
    </row>
    <row r="612" spans="1:12" s="9" customFormat="1" x14ac:dyDescent="0.2">
      <c r="A612" s="17" t="s">
        <v>282</v>
      </c>
      <c r="B612" s="76">
        <v>83.260999999999996</v>
      </c>
      <c r="C612" s="76">
        <v>289.399</v>
      </c>
      <c r="D612" s="76">
        <v>259.98399999999998</v>
      </c>
      <c r="E612" s="76">
        <v>549.38300000000004</v>
      </c>
      <c r="F612" s="76">
        <v>158.85599999999999</v>
      </c>
      <c r="G612" s="76">
        <v>769.61800000000005</v>
      </c>
      <c r="H612" s="77">
        <f>D612/D610*100</f>
        <v>100</v>
      </c>
      <c r="I612" s="77">
        <f>E612/E610*100</f>
        <v>99.994539626838105</v>
      </c>
      <c r="J612" s="78">
        <f t="shared" si="170"/>
        <v>312.25183459242618</v>
      </c>
      <c r="K612" s="78">
        <f t="shared" si="171"/>
        <v>163.6601702170519</v>
      </c>
      <c r="L612" s="78">
        <f t="shared" si="171"/>
        <v>71.383855367208156</v>
      </c>
    </row>
    <row r="613" spans="1:12" s="9" customFormat="1" ht="33.75" x14ac:dyDescent="0.2">
      <c r="A613" s="11" t="s">
        <v>567</v>
      </c>
      <c r="B613" s="76"/>
      <c r="C613" s="76"/>
      <c r="D613" s="76"/>
      <c r="E613" s="76"/>
      <c r="F613" s="76"/>
      <c r="G613" s="76"/>
      <c r="H613" s="79"/>
      <c r="I613" s="79"/>
      <c r="J613" s="79"/>
      <c r="K613" s="79"/>
      <c r="L613" s="79"/>
    </row>
    <row r="614" spans="1:12" s="9" customFormat="1" x14ac:dyDescent="0.2">
      <c r="A614" s="13" t="s">
        <v>275</v>
      </c>
      <c r="B614" s="76">
        <v>1786013.6</v>
      </c>
      <c r="C614" s="76">
        <v>3756574.3</v>
      </c>
      <c r="D614" s="76">
        <v>2759146.3</v>
      </c>
      <c r="E614" s="76">
        <v>6515720.5999999996</v>
      </c>
      <c r="F614" s="76">
        <v>371523.76699999999</v>
      </c>
      <c r="G614" s="76">
        <v>986687.1</v>
      </c>
      <c r="H614" s="77">
        <f>H615+H616+H617</f>
        <v>100.00000000000001</v>
      </c>
      <c r="I614" s="77">
        <f>I615+I616+I617</f>
        <v>100</v>
      </c>
      <c r="J614" s="78">
        <f t="shared" ref="J614:J619" si="172">D614/B614*100</f>
        <v>154.48629842460323</v>
      </c>
      <c r="K614" s="78"/>
      <c r="L614" s="78"/>
    </row>
    <row r="615" spans="1:12" s="9" customFormat="1" x14ac:dyDescent="0.2">
      <c r="A615" s="17" t="s">
        <v>281</v>
      </c>
      <c r="B615" s="76">
        <v>15700</v>
      </c>
      <c r="C615" s="76">
        <v>74900</v>
      </c>
      <c r="D615" s="76">
        <v>14200</v>
      </c>
      <c r="E615" s="76">
        <v>89100</v>
      </c>
      <c r="F615" s="76">
        <v>17966.667000000001</v>
      </c>
      <c r="G615" s="76">
        <v>76900</v>
      </c>
      <c r="H615" s="77">
        <f>D615/D614*100</f>
        <v>0.51465194143565351</v>
      </c>
      <c r="I615" s="77">
        <f>E615/E614*100</f>
        <v>1.3674619504095986</v>
      </c>
      <c r="J615" s="78">
        <f t="shared" si="172"/>
        <v>90.445859872611464</v>
      </c>
      <c r="K615" s="78">
        <f t="shared" ref="K615:L620" si="173">D615/F615*100</f>
        <v>79.03524899749074</v>
      </c>
      <c r="L615" s="78">
        <f t="shared" si="173"/>
        <v>115.86475942782835</v>
      </c>
    </row>
    <row r="616" spans="1:12" s="9" customFormat="1" x14ac:dyDescent="0.2">
      <c r="A616" s="17" t="s">
        <v>277</v>
      </c>
      <c r="B616" s="76">
        <v>104979</v>
      </c>
      <c r="C616" s="76">
        <v>1244915.3</v>
      </c>
      <c r="D616" s="76">
        <v>148146.20000000001</v>
      </c>
      <c r="E616" s="76">
        <v>1393061.5</v>
      </c>
      <c r="F616" s="76">
        <v>353557.1</v>
      </c>
      <c r="G616" s="76">
        <v>909787.1</v>
      </c>
      <c r="H616" s="77">
        <f>D616/D614*100</f>
        <v>5.3692767215714516</v>
      </c>
      <c r="I616" s="77">
        <f>E616/E614*100</f>
        <v>21.380006687211235</v>
      </c>
      <c r="J616" s="78">
        <f t="shared" si="172"/>
        <v>141.11984301622232</v>
      </c>
      <c r="K616" s="78">
        <f t="shared" si="173"/>
        <v>41.901633427811241</v>
      </c>
      <c r="L616" s="78">
        <f t="shared" si="173"/>
        <v>153.11950455221887</v>
      </c>
    </row>
    <row r="617" spans="1:12" s="9" customFormat="1" x14ac:dyDescent="0.2">
      <c r="A617" s="17" t="s">
        <v>303</v>
      </c>
      <c r="B617" s="76">
        <v>1665334.6</v>
      </c>
      <c r="C617" s="76">
        <v>2436759</v>
      </c>
      <c r="D617" s="76">
        <v>2596800.1</v>
      </c>
      <c r="E617" s="76">
        <v>5033559.0999999996</v>
      </c>
      <c r="F617" s="76">
        <v>0</v>
      </c>
      <c r="G617" s="76">
        <v>0</v>
      </c>
      <c r="H617" s="77">
        <f>D617/D614*100</f>
        <v>94.116071336992903</v>
      </c>
      <c r="I617" s="77">
        <f>E617/E614*100</f>
        <v>77.252531362379159</v>
      </c>
      <c r="J617" s="78">
        <f t="shared" si="172"/>
        <v>155.93263359807693</v>
      </c>
      <c r="K617" s="78">
        <v>0</v>
      </c>
      <c r="L617" s="78">
        <v>0</v>
      </c>
    </row>
    <row r="618" spans="1:12" s="9" customFormat="1" x14ac:dyDescent="0.2">
      <c r="A618" s="13" t="s">
        <v>276</v>
      </c>
      <c r="B618" s="76">
        <v>1786013.6</v>
      </c>
      <c r="C618" s="76">
        <v>3756574.3</v>
      </c>
      <c r="D618" s="76">
        <v>2759146.3</v>
      </c>
      <c r="E618" s="76">
        <v>6515720.5999999996</v>
      </c>
      <c r="F618" s="76">
        <v>371523.76699999999</v>
      </c>
      <c r="G618" s="76">
        <v>986687.1</v>
      </c>
      <c r="H618" s="77">
        <f>H619+H620</f>
        <v>100</v>
      </c>
      <c r="I618" s="77">
        <f>I619+I620</f>
        <v>100</v>
      </c>
      <c r="J618" s="78">
        <f t="shared" si="172"/>
        <v>154.48629842460323</v>
      </c>
      <c r="K618" s="78"/>
      <c r="L618" s="78"/>
    </row>
    <row r="619" spans="1:12" s="9" customFormat="1" x14ac:dyDescent="0.2">
      <c r="A619" s="17" t="s">
        <v>278</v>
      </c>
      <c r="B619" s="76">
        <v>1786013.6</v>
      </c>
      <c r="C619" s="76">
        <v>3756574.3</v>
      </c>
      <c r="D619" s="76">
        <v>2759146.3</v>
      </c>
      <c r="E619" s="76">
        <v>6515720.5999999996</v>
      </c>
      <c r="F619" s="76">
        <v>1705.6</v>
      </c>
      <c r="G619" s="76">
        <v>6947.3</v>
      </c>
      <c r="H619" s="77">
        <f>D619/D618*100</f>
        <v>100</v>
      </c>
      <c r="I619" s="77">
        <f>E619/E618*100</f>
        <v>100</v>
      </c>
      <c r="J619" s="78">
        <f t="shared" si="172"/>
        <v>154.48629842460323</v>
      </c>
      <c r="K619" s="78"/>
      <c r="L619" s="78"/>
    </row>
    <row r="620" spans="1:12" s="9" customFormat="1" x14ac:dyDescent="0.2">
      <c r="A620" s="17" t="s">
        <v>282</v>
      </c>
      <c r="B620" s="76">
        <v>0</v>
      </c>
      <c r="C620" s="76">
        <v>0</v>
      </c>
      <c r="D620" s="76">
        <v>0</v>
      </c>
      <c r="E620" s="76">
        <v>0</v>
      </c>
      <c r="F620" s="76">
        <v>369818.16700000002</v>
      </c>
      <c r="G620" s="76">
        <v>979739.8</v>
      </c>
      <c r="H620" s="77">
        <f>D620/D618*100</f>
        <v>0</v>
      </c>
      <c r="I620" s="77">
        <f>E620/E618*100</f>
        <v>0</v>
      </c>
      <c r="J620" s="78">
        <v>0</v>
      </c>
      <c r="K620" s="78">
        <f t="shared" si="173"/>
        <v>0</v>
      </c>
      <c r="L620" s="78">
        <f t="shared" si="173"/>
        <v>0</v>
      </c>
    </row>
    <row r="621" spans="1:12" s="9" customFormat="1" ht="33.75" x14ac:dyDescent="0.2">
      <c r="A621" s="11" t="s">
        <v>367</v>
      </c>
      <c r="B621" s="76"/>
      <c r="C621" s="76"/>
      <c r="D621" s="76"/>
      <c r="E621" s="76"/>
      <c r="F621" s="76"/>
      <c r="G621" s="76"/>
      <c r="H621" s="79"/>
      <c r="I621" s="79"/>
      <c r="J621" s="79"/>
      <c r="K621" s="79"/>
      <c r="L621" s="79"/>
    </row>
    <row r="622" spans="1:12" s="9" customFormat="1" x14ac:dyDescent="0.2">
      <c r="A622" s="13" t="s">
        <v>275</v>
      </c>
      <c r="B622" s="76">
        <v>2536.328</v>
      </c>
      <c r="C622" s="76">
        <v>13171.04</v>
      </c>
      <c r="D622" s="76">
        <v>2957.732</v>
      </c>
      <c r="E622" s="76">
        <v>16128.772999999999</v>
      </c>
      <c r="F622" s="76">
        <v>2952.9050000000002</v>
      </c>
      <c r="G622" s="76">
        <v>15674.75</v>
      </c>
      <c r="H622" s="77">
        <f>H623+H624</f>
        <v>100</v>
      </c>
      <c r="I622" s="77">
        <f>I623+I624</f>
        <v>100</v>
      </c>
      <c r="J622" s="78">
        <f t="shared" ref="J622:J627" si="174">D622/B622*100</f>
        <v>116.61472806356277</v>
      </c>
      <c r="K622" s="78">
        <f t="shared" ref="K622:L627" si="175">D622/F622*100</f>
        <v>100.16346614604939</v>
      </c>
      <c r="L622" s="78">
        <f t="shared" si="175"/>
        <v>102.89652466546515</v>
      </c>
    </row>
    <row r="623" spans="1:12" s="9" customFormat="1" x14ac:dyDescent="0.2">
      <c r="A623" s="17" t="s">
        <v>281</v>
      </c>
      <c r="B623" s="76">
        <v>0</v>
      </c>
      <c r="C623" s="76">
        <v>0</v>
      </c>
      <c r="D623" s="76">
        <v>0</v>
      </c>
      <c r="E623" s="76">
        <v>0</v>
      </c>
      <c r="F623" s="76">
        <v>0</v>
      </c>
      <c r="G623" s="76">
        <v>0</v>
      </c>
      <c r="H623" s="77">
        <f>D623/D622*100</f>
        <v>0</v>
      </c>
      <c r="I623" s="77">
        <f>E623/E622*100</f>
        <v>0</v>
      </c>
      <c r="J623" s="78">
        <v>0</v>
      </c>
      <c r="K623" s="78">
        <v>0</v>
      </c>
      <c r="L623" s="78">
        <v>0</v>
      </c>
    </row>
    <row r="624" spans="1:12" s="9" customFormat="1" x14ac:dyDescent="0.2">
      <c r="A624" s="17" t="s">
        <v>277</v>
      </c>
      <c r="B624" s="76">
        <v>2536.328</v>
      </c>
      <c r="C624" s="76">
        <v>13171.04</v>
      </c>
      <c r="D624" s="76">
        <v>2957.732</v>
      </c>
      <c r="E624" s="76">
        <v>16128.772999999999</v>
      </c>
      <c r="F624" s="76">
        <v>2952.9050000000002</v>
      </c>
      <c r="G624" s="76">
        <v>15674.75</v>
      </c>
      <c r="H624" s="77">
        <f>D624/D622*100</f>
        <v>100</v>
      </c>
      <c r="I624" s="77">
        <f>E624/E622*100</f>
        <v>100</v>
      </c>
      <c r="J624" s="78">
        <f t="shared" si="174"/>
        <v>116.61472806356277</v>
      </c>
      <c r="K624" s="78">
        <f t="shared" si="175"/>
        <v>100.16346614604939</v>
      </c>
      <c r="L624" s="78">
        <f t="shared" si="175"/>
        <v>102.89652466546515</v>
      </c>
    </row>
    <row r="625" spans="1:12" s="9" customFormat="1" x14ac:dyDescent="0.2">
      <c r="A625" s="13" t="s">
        <v>276</v>
      </c>
      <c r="B625" s="76">
        <v>2536.328</v>
      </c>
      <c r="C625" s="76">
        <v>13171.04</v>
      </c>
      <c r="D625" s="76">
        <v>2957.732</v>
      </c>
      <c r="E625" s="76">
        <v>16128.772999999999</v>
      </c>
      <c r="F625" s="76">
        <v>2952.9050000000002</v>
      </c>
      <c r="G625" s="76">
        <v>15674.75</v>
      </c>
      <c r="H625" s="77">
        <f>H626+H627</f>
        <v>100.00003380968931</v>
      </c>
      <c r="I625" s="77">
        <f>I626+I627</f>
        <v>100</v>
      </c>
      <c r="J625" s="78">
        <f t="shared" si="174"/>
        <v>116.61472806356277</v>
      </c>
      <c r="K625" s="78">
        <f t="shared" si="175"/>
        <v>100.16346614604939</v>
      </c>
      <c r="L625" s="78">
        <f t="shared" si="175"/>
        <v>102.89652466546515</v>
      </c>
    </row>
    <row r="626" spans="1:12" s="9" customFormat="1" x14ac:dyDescent="0.2">
      <c r="A626" s="17" t="s">
        <v>278</v>
      </c>
      <c r="B626" s="76">
        <v>129.49</v>
      </c>
      <c r="C626" s="76">
        <v>1256.7070000000001</v>
      </c>
      <c r="D626" s="76">
        <v>134.38900000000001</v>
      </c>
      <c r="E626" s="76">
        <v>1391.096</v>
      </c>
      <c r="F626" s="76">
        <v>45.33</v>
      </c>
      <c r="G626" s="76">
        <v>393.78800000000001</v>
      </c>
      <c r="H626" s="77">
        <f>D626/D625*100</f>
        <v>4.5436503374883186</v>
      </c>
      <c r="I626" s="77">
        <f>E626/E625*100</f>
        <v>8.6249338371865001</v>
      </c>
      <c r="J626" s="78">
        <f t="shared" si="174"/>
        <v>103.78330373001776</v>
      </c>
      <c r="K626" s="78">
        <f t="shared" si="175"/>
        <v>296.4681226560777</v>
      </c>
      <c r="L626" s="78">
        <f t="shared" si="175"/>
        <v>353.26012981604316</v>
      </c>
    </row>
    <row r="627" spans="1:12" s="9" customFormat="1" x14ac:dyDescent="0.2">
      <c r="A627" s="17" t="s">
        <v>282</v>
      </c>
      <c r="B627" s="76">
        <v>2406.8389999999999</v>
      </c>
      <c r="C627" s="76">
        <v>11914.333000000001</v>
      </c>
      <c r="D627" s="76">
        <v>2823.3440000000001</v>
      </c>
      <c r="E627" s="76">
        <v>14737.677</v>
      </c>
      <c r="F627" s="76">
        <v>2907.5749999999998</v>
      </c>
      <c r="G627" s="76">
        <v>15280.962</v>
      </c>
      <c r="H627" s="77">
        <f>D627/D625*100</f>
        <v>95.456383472200997</v>
      </c>
      <c r="I627" s="77">
        <f>E627/E625*100</f>
        <v>91.375066162813496</v>
      </c>
      <c r="J627" s="78">
        <f t="shared" si="174"/>
        <v>117.30506278151552</v>
      </c>
      <c r="K627" s="78">
        <f t="shared" si="175"/>
        <v>97.103049792352749</v>
      </c>
      <c r="L627" s="78">
        <f t="shared" si="175"/>
        <v>96.44469373066957</v>
      </c>
    </row>
    <row r="628" spans="1:12" s="9" customFormat="1" ht="22.5" x14ac:dyDescent="0.2">
      <c r="A628" s="11" t="s">
        <v>368</v>
      </c>
      <c r="B628" s="76"/>
      <c r="C628" s="76"/>
      <c r="D628" s="76"/>
      <c r="E628" s="76"/>
      <c r="F628" s="76"/>
      <c r="G628" s="76"/>
      <c r="H628" s="79"/>
      <c r="I628" s="79"/>
      <c r="J628" s="79"/>
      <c r="K628" s="79"/>
      <c r="L628" s="79"/>
    </row>
    <row r="629" spans="1:12" s="9" customFormat="1" x14ac:dyDescent="0.2">
      <c r="A629" s="13" t="s">
        <v>275</v>
      </c>
      <c r="B629" s="76">
        <v>926112.06400000001</v>
      </c>
      <c r="C629" s="76">
        <v>5841977.1239999998</v>
      </c>
      <c r="D629" s="76">
        <v>1239101.19</v>
      </c>
      <c r="E629" s="76">
        <v>7080951.8669999996</v>
      </c>
      <c r="F629" s="76">
        <v>1360521.977</v>
      </c>
      <c r="G629" s="76">
        <v>7940218.7120000003</v>
      </c>
      <c r="H629" s="77">
        <f>H630+H631</f>
        <v>99.999999919296343</v>
      </c>
      <c r="I629" s="77">
        <f>I630+I631</f>
        <v>100.00000000000001</v>
      </c>
      <c r="J629" s="78">
        <f t="shared" ref="J629:J634" si="176">D629/B629*100</f>
        <v>133.79603162150363</v>
      </c>
      <c r="K629" s="78">
        <f t="shared" ref="K629:L634" si="177">D629/F629*100</f>
        <v>91.075426266341012</v>
      </c>
      <c r="L629" s="78">
        <f t="shared" si="177"/>
        <v>89.178297523449871</v>
      </c>
    </row>
    <row r="630" spans="1:12" s="9" customFormat="1" x14ac:dyDescent="0.2">
      <c r="A630" s="17" t="s">
        <v>281</v>
      </c>
      <c r="B630" s="76">
        <v>189533.33300000001</v>
      </c>
      <c r="C630" s="76">
        <v>724363.33299999998</v>
      </c>
      <c r="D630" s="76">
        <v>189533.33300000001</v>
      </c>
      <c r="E630" s="76">
        <v>913896.66700000002</v>
      </c>
      <c r="F630" s="76">
        <v>85087</v>
      </c>
      <c r="G630" s="76">
        <v>333375</v>
      </c>
      <c r="H630" s="77">
        <f>D630/D629*100</f>
        <v>15.296033490210755</v>
      </c>
      <c r="I630" s="77">
        <f>E630/E629*100</f>
        <v>12.906409818418837</v>
      </c>
      <c r="J630" s="78">
        <f t="shared" si="176"/>
        <v>100</v>
      </c>
      <c r="K630" s="78">
        <f t="shared" si="177"/>
        <v>222.75239813367497</v>
      </c>
      <c r="L630" s="78">
        <f t="shared" si="177"/>
        <v>274.13473325834275</v>
      </c>
    </row>
    <row r="631" spans="1:12" s="9" customFormat="1" x14ac:dyDescent="0.2">
      <c r="A631" s="17" t="s">
        <v>277</v>
      </c>
      <c r="B631" s="76">
        <v>736578.73100000003</v>
      </c>
      <c r="C631" s="76">
        <v>5117613.7910000002</v>
      </c>
      <c r="D631" s="76">
        <v>1049567.8559999999</v>
      </c>
      <c r="E631" s="76">
        <v>6167055.2000000002</v>
      </c>
      <c r="F631" s="76">
        <v>1275434.977</v>
      </c>
      <c r="G631" s="76">
        <v>7606843.7120000003</v>
      </c>
      <c r="H631" s="77">
        <f>D631/D629*100</f>
        <v>84.703966429085582</v>
      </c>
      <c r="I631" s="77">
        <f>E631/E629*100</f>
        <v>87.093590181581177</v>
      </c>
      <c r="J631" s="78">
        <f t="shared" si="176"/>
        <v>142.49228382892309</v>
      </c>
      <c r="K631" s="78">
        <f t="shared" si="177"/>
        <v>82.29097327005482</v>
      </c>
      <c r="L631" s="78">
        <f t="shared" si="177"/>
        <v>81.072458347886183</v>
      </c>
    </row>
    <row r="632" spans="1:12" s="9" customFormat="1" x14ac:dyDescent="0.2">
      <c r="A632" s="13" t="s">
        <v>276</v>
      </c>
      <c r="B632" s="76">
        <v>926112.06400000001</v>
      </c>
      <c r="C632" s="76">
        <v>5841977.1239999998</v>
      </c>
      <c r="D632" s="76">
        <v>1239101.19</v>
      </c>
      <c r="E632" s="76">
        <v>7080951.8669999996</v>
      </c>
      <c r="F632" s="76">
        <v>1360521.977</v>
      </c>
      <c r="G632" s="76">
        <v>7940218.7120000003</v>
      </c>
      <c r="H632" s="77">
        <f>H633+H634</f>
        <v>100.00000000000001</v>
      </c>
      <c r="I632" s="77">
        <f>I633+I634</f>
        <v>100</v>
      </c>
      <c r="J632" s="78">
        <f t="shared" si="176"/>
        <v>133.79603162150363</v>
      </c>
      <c r="K632" s="78">
        <f t="shared" si="177"/>
        <v>91.075426266341012</v>
      </c>
      <c r="L632" s="78">
        <f t="shared" si="177"/>
        <v>89.178297523449871</v>
      </c>
    </row>
    <row r="633" spans="1:12" s="9" customFormat="1" x14ac:dyDescent="0.2">
      <c r="A633" s="17" t="s">
        <v>278</v>
      </c>
      <c r="B633" s="76">
        <v>246847.845</v>
      </c>
      <c r="C633" s="76">
        <v>1130253.7790000001</v>
      </c>
      <c r="D633" s="76">
        <v>246794.601</v>
      </c>
      <c r="E633" s="76">
        <v>1376833.9029999999</v>
      </c>
      <c r="F633" s="76">
        <v>190628.495</v>
      </c>
      <c r="G633" s="76">
        <v>1012129.888</v>
      </c>
      <c r="H633" s="77">
        <f>D633/D632*100</f>
        <v>19.917227341214964</v>
      </c>
      <c r="I633" s="77">
        <f>E633/E632*100</f>
        <v>19.444192374991047</v>
      </c>
      <c r="J633" s="78">
        <f t="shared" si="176"/>
        <v>99.978430437583938</v>
      </c>
      <c r="K633" s="78">
        <f t="shared" si="177"/>
        <v>129.46364655504414</v>
      </c>
      <c r="L633" s="78">
        <f t="shared" si="177"/>
        <v>136.03332134778336</v>
      </c>
    </row>
    <row r="634" spans="1:12" s="9" customFormat="1" x14ac:dyDescent="0.2">
      <c r="A634" s="17" t="s">
        <v>282</v>
      </c>
      <c r="B634" s="76">
        <v>679264.21900000004</v>
      </c>
      <c r="C634" s="76">
        <v>4711723.3449999997</v>
      </c>
      <c r="D634" s="76">
        <v>992306.58900000004</v>
      </c>
      <c r="E634" s="76">
        <v>5704117.9639999997</v>
      </c>
      <c r="F634" s="76">
        <v>1169893.4820000001</v>
      </c>
      <c r="G634" s="76">
        <v>6928088.824</v>
      </c>
      <c r="H634" s="77">
        <f>D634/D632*100</f>
        <v>80.082772658785046</v>
      </c>
      <c r="I634" s="77">
        <f>E634/E632*100</f>
        <v>80.555807625008953</v>
      </c>
      <c r="J634" s="78">
        <f t="shared" si="176"/>
        <v>146.08550859058278</v>
      </c>
      <c r="K634" s="78">
        <f t="shared" si="177"/>
        <v>84.82025109701398</v>
      </c>
      <c r="L634" s="78">
        <f t="shared" si="177"/>
        <v>82.333210628593974</v>
      </c>
    </row>
    <row r="635" spans="1:12" s="9" customFormat="1" ht="33.75" x14ac:dyDescent="0.2">
      <c r="A635" s="11" t="s">
        <v>369</v>
      </c>
      <c r="B635" s="76"/>
      <c r="C635" s="76"/>
      <c r="D635" s="76"/>
      <c r="E635" s="76"/>
      <c r="F635" s="76"/>
      <c r="G635" s="76"/>
      <c r="H635" s="79"/>
      <c r="I635" s="79"/>
      <c r="J635" s="79"/>
      <c r="K635" s="79"/>
      <c r="L635" s="79"/>
    </row>
    <row r="636" spans="1:12" s="9" customFormat="1" x14ac:dyDescent="0.2">
      <c r="A636" s="13" t="s">
        <v>275</v>
      </c>
      <c r="B636" s="76">
        <v>9891444.5189999994</v>
      </c>
      <c r="C636" s="76">
        <v>34291623.465999998</v>
      </c>
      <c r="D636" s="76">
        <v>4879496.4220000003</v>
      </c>
      <c r="E636" s="76">
        <v>39195789.636</v>
      </c>
      <c r="F636" s="76">
        <v>4460634.0640000002</v>
      </c>
      <c r="G636" s="76">
        <v>22714242.625999998</v>
      </c>
      <c r="H636" s="77">
        <f>H637+H638</f>
        <v>99.999999999999986</v>
      </c>
      <c r="I636" s="77">
        <f>I637+I638</f>
        <v>100.00000000000001</v>
      </c>
      <c r="J636" s="78">
        <f t="shared" ref="J636:J641" si="178">D636/B636*100</f>
        <v>49.330473548400441</v>
      </c>
      <c r="K636" s="78">
        <f t="shared" ref="K636:L641" si="179">D636/F636*100</f>
        <v>109.3901977160707</v>
      </c>
      <c r="L636" s="78">
        <f t="shared" si="179"/>
        <v>172.56040750015717</v>
      </c>
    </row>
    <row r="637" spans="1:12" s="9" customFormat="1" x14ac:dyDescent="0.2">
      <c r="A637" s="17" t="s">
        <v>281</v>
      </c>
      <c r="B637" s="76">
        <v>611528.75100000005</v>
      </c>
      <c r="C637" s="76">
        <v>2977053.42</v>
      </c>
      <c r="D637" s="76">
        <v>501909.75099999999</v>
      </c>
      <c r="E637" s="76">
        <v>3478963.1710000001</v>
      </c>
      <c r="F637" s="76">
        <v>773339.08400000003</v>
      </c>
      <c r="G637" s="76">
        <v>3972837.5040000002</v>
      </c>
      <c r="H637" s="77">
        <f>D637/D636*100</f>
        <v>10.286097326294955</v>
      </c>
      <c r="I637" s="77">
        <f>E637/E636*100</f>
        <v>8.8758593800715033</v>
      </c>
      <c r="J637" s="78">
        <f t="shared" si="178"/>
        <v>82.074595868019941</v>
      </c>
      <c r="K637" s="78">
        <f t="shared" si="179"/>
        <v>64.901640352112338</v>
      </c>
      <c r="L637" s="78">
        <f t="shared" si="179"/>
        <v>87.568725564467485</v>
      </c>
    </row>
    <row r="638" spans="1:12" s="9" customFormat="1" x14ac:dyDescent="0.2">
      <c r="A638" s="17" t="s">
        <v>277</v>
      </c>
      <c r="B638" s="76">
        <v>9279915.7689999994</v>
      </c>
      <c r="C638" s="76">
        <v>31314570.046</v>
      </c>
      <c r="D638" s="76">
        <v>4377586.6710000001</v>
      </c>
      <c r="E638" s="76">
        <v>35716826.465000004</v>
      </c>
      <c r="F638" s="76">
        <v>3687294.98</v>
      </c>
      <c r="G638" s="76">
        <v>18741405.122000001</v>
      </c>
      <c r="H638" s="77">
        <f>D638/D636*100</f>
        <v>89.713902673705036</v>
      </c>
      <c r="I638" s="77">
        <f>E638/E636*100</f>
        <v>91.124140619928511</v>
      </c>
      <c r="J638" s="78">
        <f t="shared" si="178"/>
        <v>47.172698330124248</v>
      </c>
      <c r="K638" s="78">
        <f t="shared" si="179"/>
        <v>118.72081552314538</v>
      </c>
      <c r="L638" s="78">
        <f t="shared" si="179"/>
        <v>190.57710044949104</v>
      </c>
    </row>
    <row r="639" spans="1:12" s="9" customFormat="1" x14ac:dyDescent="0.2">
      <c r="A639" s="13" t="s">
        <v>276</v>
      </c>
      <c r="B639" s="76">
        <v>9891444.5189999994</v>
      </c>
      <c r="C639" s="76">
        <v>34291623.465999998</v>
      </c>
      <c r="D639" s="76">
        <v>4879496.4220000003</v>
      </c>
      <c r="E639" s="76">
        <v>39195789.636</v>
      </c>
      <c r="F639" s="76">
        <v>4460634.0640000002</v>
      </c>
      <c r="G639" s="76">
        <v>22714242.625999998</v>
      </c>
      <c r="H639" s="77">
        <f>H640+H641</f>
        <v>100</v>
      </c>
      <c r="I639" s="77">
        <f>I640+I641</f>
        <v>100</v>
      </c>
      <c r="J639" s="78">
        <f t="shared" si="178"/>
        <v>49.330473548400441</v>
      </c>
      <c r="K639" s="78">
        <f t="shared" si="179"/>
        <v>109.3901977160707</v>
      </c>
      <c r="L639" s="78">
        <f t="shared" si="179"/>
        <v>172.56040750015717</v>
      </c>
    </row>
    <row r="640" spans="1:12" s="9" customFormat="1" x14ac:dyDescent="0.2">
      <c r="A640" s="17" t="s">
        <v>278</v>
      </c>
      <c r="B640" s="76">
        <v>429167.788</v>
      </c>
      <c r="C640" s="76">
        <v>1850613.996</v>
      </c>
      <c r="D640" s="76">
        <v>479550.576</v>
      </c>
      <c r="E640" s="76">
        <v>2328874.3650000002</v>
      </c>
      <c r="F640" s="76">
        <v>653874.74</v>
      </c>
      <c r="G640" s="76">
        <v>3602549.753</v>
      </c>
      <c r="H640" s="77">
        <f>D640/D639*100</f>
        <v>9.8278702252525196</v>
      </c>
      <c r="I640" s="77">
        <f>E640/E639*100</f>
        <v>5.9416442087978973</v>
      </c>
      <c r="J640" s="78">
        <f t="shared" si="178"/>
        <v>111.73964808374667</v>
      </c>
      <c r="K640" s="78">
        <f t="shared" si="179"/>
        <v>73.339822853533079</v>
      </c>
      <c r="L640" s="78">
        <f t="shared" si="179"/>
        <v>64.645168690887473</v>
      </c>
    </row>
    <row r="641" spans="1:12" s="9" customFormat="1" x14ac:dyDescent="0.2">
      <c r="A641" s="17" t="s">
        <v>282</v>
      </c>
      <c r="B641" s="76">
        <v>9462276.7320000008</v>
      </c>
      <c r="C641" s="76">
        <v>32441009.469000001</v>
      </c>
      <c r="D641" s="76">
        <v>4399945.8459999999</v>
      </c>
      <c r="E641" s="76">
        <v>36866915.270999998</v>
      </c>
      <c r="F641" s="76">
        <v>3806759.324</v>
      </c>
      <c r="G641" s="76">
        <v>19111692.873</v>
      </c>
      <c r="H641" s="77">
        <f>D641/D639*100</f>
        <v>90.172129774747475</v>
      </c>
      <c r="I641" s="77">
        <f>E641/E639*100</f>
        <v>94.058355791202104</v>
      </c>
      <c r="J641" s="78">
        <f t="shared" si="178"/>
        <v>46.49986436266488</v>
      </c>
      <c r="K641" s="78">
        <f t="shared" si="179"/>
        <v>115.58245403801104</v>
      </c>
      <c r="L641" s="78">
        <f t="shared" si="179"/>
        <v>192.90240543308252</v>
      </c>
    </row>
    <row r="642" spans="1:12" s="9" customFormat="1" ht="33.75" x14ac:dyDescent="0.2">
      <c r="A642" s="11" t="s">
        <v>370</v>
      </c>
      <c r="B642" s="76"/>
      <c r="C642" s="76"/>
      <c r="D642" s="76"/>
      <c r="E642" s="76"/>
      <c r="F642" s="76"/>
      <c r="G642" s="76"/>
      <c r="H642" s="79"/>
      <c r="I642" s="79"/>
      <c r="J642" s="79"/>
      <c r="K642" s="79"/>
      <c r="L642" s="79"/>
    </row>
    <row r="643" spans="1:12" s="9" customFormat="1" x14ac:dyDescent="0.2">
      <c r="A643" s="13" t="s">
        <v>275</v>
      </c>
      <c r="B643" s="76">
        <v>1038.098</v>
      </c>
      <c r="C643" s="76">
        <v>3190.3789999999999</v>
      </c>
      <c r="D643" s="76">
        <v>493.07100000000003</v>
      </c>
      <c r="E643" s="76">
        <v>3683.45</v>
      </c>
      <c r="F643" s="76">
        <v>563.11400000000003</v>
      </c>
      <c r="G643" s="76">
        <v>2768.3209999999999</v>
      </c>
      <c r="H643" s="77">
        <f>H644+H645</f>
        <v>100</v>
      </c>
      <c r="I643" s="77">
        <f>I644+I645</f>
        <v>100</v>
      </c>
      <c r="J643" s="78">
        <f t="shared" ref="J643:J648" si="180">D643/B643*100</f>
        <v>47.497538768016128</v>
      </c>
      <c r="K643" s="78">
        <f t="shared" ref="K643:L648" si="181">D643/F643*100</f>
        <v>87.561488437509993</v>
      </c>
      <c r="L643" s="78">
        <f t="shared" si="181"/>
        <v>133.05718520359454</v>
      </c>
    </row>
    <row r="644" spans="1:12" s="9" customFormat="1" x14ac:dyDescent="0.2">
      <c r="A644" s="17" t="s">
        <v>281</v>
      </c>
      <c r="B644" s="76">
        <v>61.162999999999997</v>
      </c>
      <c r="C644" s="76">
        <v>410.483</v>
      </c>
      <c r="D644" s="76">
        <v>61.162999999999997</v>
      </c>
      <c r="E644" s="76">
        <v>471.64699999999999</v>
      </c>
      <c r="F644" s="76">
        <v>69.497</v>
      </c>
      <c r="G644" s="76">
        <v>381.98</v>
      </c>
      <c r="H644" s="77">
        <f>D644/D643*100</f>
        <v>12.40450158293633</v>
      </c>
      <c r="I644" s="77">
        <f>E644/E643*100</f>
        <v>12.804490355509103</v>
      </c>
      <c r="J644" s="78">
        <f t="shared" si="180"/>
        <v>100</v>
      </c>
      <c r="K644" s="78">
        <f t="shared" si="181"/>
        <v>88.008115458221212</v>
      </c>
      <c r="L644" s="78">
        <f t="shared" si="181"/>
        <v>123.47426566835959</v>
      </c>
    </row>
    <row r="645" spans="1:12" s="9" customFormat="1" x14ac:dyDescent="0.2">
      <c r="A645" s="17" t="s">
        <v>277</v>
      </c>
      <c r="B645" s="76">
        <v>976.93499999999995</v>
      </c>
      <c r="C645" s="76">
        <v>2779.8960000000002</v>
      </c>
      <c r="D645" s="76">
        <v>431.90800000000002</v>
      </c>
      <c r="E645" s="76">
        <v>3211.8029999999999</v>
      </c>
      <c r="F645" s="76">
        <v>493.61799999999999</v>
      </c>
      <c r="G645" s="76">
        <v>2386.3409999999999</v>
      </c>
      <c r="H645" s="77">
        <f>D645/D643*100</f>
        <v>87.595498417063666</v>
      </c>
      <c r="I645" s="77">
        <f>E645/E643*100</f>
        <v>87.195509644490897</v>
      </c>
      <c r="J645" s="78">
        <f t="shared" si="180"/>
        <v>44.210515540952059</v>
      </c>
      <c r="K645" s="78">
        <f t="shared" si="181"/>
        <v>87.49842996000956</v>
      </c>
      <c r="L645" s="78">
        <f t="shared" si="181"/>
        <v>134.59111669287836</v>
      </c>
    </row>
    <row r="646" spans="1:12" s="9" customFormat="1" x14ac:dyDescent="0.2">
      <c r="A646" s="13" t="s">
        <v>276</v>
      </c>
      <c r="B646" s="76">
        <v>1038.098</v>
      </c>
      <c r="C646" s="76">
        <v>3190.3789999999999</v>
      </c>
      <c r="D646" s="76">
        <v>493.07100000000003</v>
      </c>
      <c r="E646" s="76">
        <v>3683.45</v>
      </c>
      <c r="F646" s="76">
        <v>563.11400000000003</v>
      </c>
      <c r="G646" s="76">
        <v>2768.3209999999999</v>
      </c>
      <c r="H646" s="77">
        <f>H647+H648</f>
        <v>99.999999999999986</v>
      </c>
      <c r="I646" s="77">
        <f>I647+I648</f>
        <v>100.00000000000001</v>
      </c>
      <c r="J646" s="78">
        <f t="shared" si="180"/>
        <v>47.497538768016128</v>
      </c>
      <c r="K646" s="78">
        <f t="shared" si="181"/>
        <v>87.561488437509993</v>
      </c>
      <c r="L646" s="78">
        <f t="shared" si="181"/>
        <v>133.05718520359454</v>
      </c>
    </row>
    <row r="647" spans="1:12" s="9" customFormat="1" x14ac:dyDescent="0.2">
      <c r="A647" s="17" t="s">
        <v>278</v>
      </c>
      <c r="B647" s="76">
        <v>0</v>
      </c>
      <c r="C647" s="76">
        <v>16.481999999999999</v>
      </c>
      <c r="D647" s="76">
        <v>0.376</v>
      </c>
      <c r="E647" s="76">
        <v>16.858000000000001</v>
      </c>
      <c r="F647" s="76">
        <v>7.7530000000000001</v>
      </c>
      <c r="G647" s="76">
        <v>32.042999999999999</v>
      </c>
      <c r="H647" s="77">
        <f>D647/D646*100</f>
        <v>7.6256766266927067E-2</v>
      </c>
      <c r="I647" s="77">
        <f>E647/E646*100</f>
        <v>0.45766876162293507</v>
      </c>
      <c r="J647" s="78">
        <v>0</v>
      </c>
      <c r="K647" s="78">
        <f t="shared" si="181"/>
        <v>4.8497355862246874</v>
      </c>
      <c r="L647" s="78">
        <f t="shared" si="181"/>
        <v>52.610554567300191</v>
      </c>
    </row>
    <row r="648" spans="1:12" s="9" customFormat="1" x14ac:dyDescent="0.2">
      <c r="A648" s="17" t="s">
        <v>282</v>
      </c>
      <c r="B648" s="76">
        <v>1038.098</v>
      </c>
      <c r="C648" s="76">
        <v>3173.8969999999999</v>
      </c>
      <c r="D648" s="76">
        <v>492.69499999999999</v>
      </c>
      <c r="E648" s="76">
        <v>3666.5920000000001</v>
      </c>
      <c r="F648" s="76">
        <v>555.36199999999997</v>
      </c>
      <c r="G648" s="76">
        <v>2736.2779999999998</v>
      </c>
      <c r="H648" s="77">
        <f>D648/D646*100</f>
        <v>99.923743233733063</v>
      </c>
      <c r="I648" s="77">
        <f>E648/E646*100</f>
        <v>99.542331238377074</v>
      </c>
      <c r="J648" s="78">
        <f t="shared" si="180"/>
        <v>47.461318680895253</v>
      </c>
      <c r="K648" s="78">
        <f t="shared" si="181"/>
        <v>88.716008657416239</v>
      </c>
      <c r="L648" s="78">
        <f t="shared" si="181"/>
        <v>133.99925007619842</v>
      </c>
    </row>
    <row r="649" spans="1:12" s="9" customFormat="1" ht="22.5" x14ac:dyDescent="0.2">
      <c r="A649" s="11" t="s">
        <v>371</v>
      </c>
      <c r="B649" s="76"/>
      <c r="C649" s="76"/>
      <c r="D649" s="76"/>
      <c r="E649" s="76"/>
      <c r="F649" s="76"/>
      <c r="G649" s="76"/>
      <c r="H649" s="79"/>
      <c r="I649" s="79"/>
      <c r="J649" s="79"/>
      <c r="K649" s="79"/>
      <c r="L649" s="79"/>
    </row>
    <row r="650" spans="1:12" s="9" customFormat="1" x14ac:dyDescent="0.2">
      <c r="A650" s="13" t="s">
        <v>275</v>
      </c>
      <c r="B650" s="76">
        <v>591.08100000000002</v>
      </c>
      <c r="C650" s="76">
        <v>3258.6979999999999</v>
      </c>
      <c r="D650" s="76">
        <v>311.14800000000002</v>
      </c>
      <c r="E650" s="76">
        <v>3569.846</v>
      </c>
      <c r="F650" s="76">
        <v>593.16999999999996</v>
      </c>
      <c r="G650" s="76">
        <v>2160.9760000000001</v>
      </c>
      <c r="H650" s="77">
        <f>H651+H652</f>
        <v>100.00032139046371</v>
      </c>
      <c r="I650" s="77">
        <f>I651+I652</f>
        <v>100</v>
      </c>
      <c r="J650" s="78">
        <f t="shared" ref="J650:J655" si="182">D650/B650*100</f>
        <v>52.640501048079699</v>
      </c>
      <c r="K650" s="78">
        <f t="shared" ref="K650:L655" si="183">D650/F650*100</f>
        <v>52.455114048249243</v>
      </c>
      <c r="L650" s="78">
        <f t="shared" si="183"/>
        <v>165.19600402780966</v>
      </c>
    </row>
    <row r="651" spans="1:12" s="9" customFormat="1" x14ac:dyDescent="0.2">
      <c r="A651" s="17" t="s">
        <v>281</v>
      </c>
      <c r="B651" s="76">
        <v>24.251000000000001</v>
      </c>
      <c r="C651" s="76">
        <v>218.58699999999999</v>
      </c>
      <c r="D651" s="76">
        <v>24.251000000000001</v>
      </c>
      <c r="E651" s="76">
        <v>242.83699999999999</v>
      </c>
      <c r="F651" s="76">
        <v>47.584000000000003</v>
      </c>
      <c r="G651" s="76">
        <v>177.50399999999999</v>
      </c>
      <c r="H651" s="77">
        <f>D651/D650*100</f>
        <v>7.7940401352411062</v>
      </c>
      <c r="I651" s="77">
        <f>E651/E650*100</f>
        <v>6.802450301777724</v>
      </c>
      <c r="J651" s="78">
        <f t="shared" si="182"/>
        <v>100</v>
      </c>
      <c r="K651" s="78">
        <f t="shared" si="183"/>
        <v>50.964609952925358</v>
      </c>
      <c r="L651" s="78">
        <f t="shared" si="183"/>
        <v>136.80649450153237</v>
      </c>
    </row>
    <row r="652" spans="1:12" s="9" customFormat="1" x14ac:dyDescent="0.2">
      <c r="A652" s="17" t="s">
        <v>277</v>
      </c>
      <c r="B652" s="76">
        <v>566.83000000000004</v>
      </c>
      <c r="C652" s="76">
        <v>3040.1109999999999</v>
      </c>
      <c r="D652" s="76">
        <v>286.89800000000002</v>
      </c>
      <c r="E652" s="76">
        <v>3327.009</v>
      </c>
      <c r="F652" s="76">
        <v>545.58600000000001</v>
      </c>
      <c r="G652" s="76">
        <v>1983.472</v>
      </c>
      <c r="H652" s="77">
        <f>D652/D650*100</f>
        <v>92.206281255222606</v>
      </c>
      <c r="I652" s="77">
        <f>E652/E650*100</f>
        <v>93.197549698222275</v>
      </c>
      <c r="J652" s="78">
        <f t="shared" si="182"/>
        <v>50.614469946897657</v>
      </c>
      <c r="K652" s="78">
        <f t="shared" si="183"/>
        <v>52.585293610906433</v>
      </c>
      <c r="L652" s="78">
        <f t="shared" si="183"/>
        <v>167.73662547290812</v>
      </c>
    </row>
    <row r="653" spans="1:12" s="9" customFormat="1" x14ac:dyDescent="0.2">
      <c r="A653" s="13" t="s">
        <v>276</v>
      </c>
      <c r="B653" s="76">
        <v>591.08100000000002</v>
      </c>
      <c r="C653" s="76">
        <v>3258.6979999999999</v>
      </c>
      <c r="D653" s="76">
        <v>311.14800000000002</v>
      </c>
      <c r="E653" s="76">
        <v>3569.846</v>
      </c>
      <c r="F653" s="76">
        <v>593.16999999999996</v>
      </c>
      <c r="G653" s="76">
        <v>2160.9760000000001</v>
      </c>
      <c r="H653" s="77">
        <f>H654+H655</f>
        <v>100</v>
      </c>
      <c r="I653" s="77">
        <f>I654+I655</f>
        <v>100</v>
      </c>
      <c r="J653" s="78">
        <f t="shared" si="182"/>
        <v>52.640501048079699</v>
      </c>
      <c r="K653" s="78">
        <f t="shared" si="183"/>
        <v>52.455114048249243</v>
      </c>
      <c r="L653" s="78">
        <f t="shared" si="183"/>
        <v>165.19600402780966</v>
      </c>
    </row>
    <row r="654" spans="1:12" s="9" customFormat="1" x14ac:dyDescent="0.2">
      <c r="A654" s="17" t="s">
        <v>278</v>
      </c>
      <c r="B654" s="76">
        <v>58.4</v>
      </c>
      <c r="C654" s="76">
        <v>134.529</v>
      </c>
      <c r="D654" s="76">
        <v>144.5</v>
      </c>
      <c r="E654" s="76">
        <v>279.029</v>
      </c>
      <c r="F654" s="76">
        <v>153.69999999999999</v>
      </c>
      <c r="G654" s="76">
        <v>761.82</v>
      </c>
      <c r="H654" s="77">
        <f>D654/D653*100</f>
        <v>46.440922004962268</v>
      </c>
      <c r="I654" s="77">
        <f>E654/E653*100</f>
        <v>7.8162755480208386</v>
      </c>
      <c r="J654" s="78">
        <f t="shared" si="182"/>
        <v>247.43150684931504</v>
      </c>
      <c r="K654" s="78">
        <f t="shared" si="183"/>
        <v>94.014313597918033</v>
      </c>
      <c r="L654" s="78">
        <f t="shared" si="183"/>
        <v>36.626630962694598</v>
      </c>
    </row>
    <row r="655" spans="1:12" s="9" customFormat="1" x14ac:dyDescent="0.2">
      <c r="A655" s="17" t="s">
        <v>282</v>
      </c>
      <c r="B655" s="76">
        <v>532.68100000000004</v>
      </c>
      <c r="C655" s="76">
        <v>3124.1689999999999</v>
      </c>
      <c r="D655" s="76">
        <v>166.648</v>
      </c>
      <c r="E655" s="76">
        <v>3290.817</v>
      </c>
      <c r="F655" s="76">
        <v>439.47</v>
      </c>
      <c r="G655" s="76">
        <v>1399.1569999999999</v>
      </c>
      <c r="H655" s="77">
        <f>D655/D653*100</f>
        <v>53.559077995037732</v>
      </c>
      <c r="I655" s="77">
        <f>E655/E653*100</f>
        <v>92.18372445197916</v>
      </c>
      <c r="J655" s="78">
        <f t="shared" si="182"/>
        <v>31.28476517840884</v>
      </c>
      <c r="K655" s="78">
        <f t="shared" si="183"/>
        <v>37.920222085694128</v>
      </c>
      <c r="L655" s="78">
        <f t="shared" si="183"/>
        <v>235.19998113149563</v>
      </c>
    </row>
    <row r="656" spans="1:12" s="9" customFormat="1" ht="45" x14ac:dyDescent="0.2">
      <c r="A656" s="11" t="s">
        <v>372</v>
      </c>
      <c r="B656" s="76"/>
      <c r="C656" s="76"/>
      <c r="D656" s="76"/>
      <c r="E656" s="76"/>
      <c r="F656" s="76"/>
      <c r="G656" s="76"/>
      <c r="H656" s="79"/>
      <c r="I656" s="79"/>
      <c r="J656" s="79"/>
      <c r="K656" s="79"/>
      <c r="L656" s="79"/>
    </row>
    <row r="657" spans="1:12" s="9" customFormat="1" x14ac:dyDescent="0.2">
      <c r="A657" s="13" t="s">
        <v>275</v>
      </c>
      <c r="B657" s="76">
        <v>1171.981</v>
      </c>
      <c r="C657" s="76">
        <v>4868.5060000000003</v>
      </c>
      <c r="D657" s="76">
        <v>935.53499999999997</v>
      </c>
      <c r="E657" s="76">
        <v>5804.0410000000002</v>
      </c>
      <c r="F657" s="76">
        <v>867.34400000000005</v>
      </c>
      <c r="G657" s="76">
        <v>5499.2349999999997</v>
      </c>
      <c r="H657" s="77">
        <f>H658+H659</f>
        <v>100</v>
      </c>
      <c r="I657" s="77">
        <f>I658+I659</f>
        <v>100</v>
      </c>
      <c r="J657" s="78">
        <f t="shared" ref="J657:J662" si="184">D657/B657*100</f>
        <v>79.825099553661701</v>
      </c>
      <c r="K657" s="78">
        <f t="shared" ref="K657:L662" si="185">D657/F657*100</f>
        <v>107.86204781493846</v>
      </c>
      <c r="L657" s="78">
        <f t="shared" si="185"/>
        <v>105.54269821166035</v>
      </c>
    </row>
    <row r="658" spans="1:12" s="9" customFormat="1" x14ac:dyDescent="0.2">
      <c r="A658" s="17" t="s">
        <v>281</v>
      </c>
      <c r="B658" s="76">
        <v>0</v>
      </c>
      <c r="C658" s="76">
        <v>0</v>
      </c>
      <c r="D658" s="76">
        <v>0</v>
      </c>
      <c r="E658" s="76">
        <v>0</v>
      </c>
      <c r="F658" s="76">
        <v>0</v>
      </c>
      <c r="G658" s="76">
        <v>0</v>
      </c>
      <c r="H658" s="77">
        <f>D658/D657*100</f>
        <v>0</v>
      </c>
      <c r="I658" s="77">
        <f>E658/E657*100</f>
        <v>0</v>
      </c>
      <c r="J658" s="78">
        <v>0</v>
      </c>
      <c r="K658" s="78">
        <v>0</v>
      </c>
      <c r="L658" s="78">
        <v>0</v>
      </c>
    </row>
    <row r="659" spans="1:12" s="9" customFormat="1" x14ac:dyDescent="0.2">
      <c r="A659" s="17" t="s">
        <v>277</v>
      </c>
      <c r="B659" s="76">
        <v>1171.981</v>
      </c>
      <c r="C659" s="76">
        <v>4868.5060000000003</v>
      </c>
      <c r="D659" s="76">
        <v>935.53499999999997</v>
      </c>
      <c r="E659" s="76">
        <v>5804.0410000000002</v>
      </c>
      <c r="F659" s="76">
        <v>867.34400000000005</v>
      </c>
      <c r="G659" s="76">
        <v>5499.2349999999997</v>
      </c>
      <c r="H659" s="77">
        <f>D659/D657*100</f>
        <v>100</v>
      </c>
      <c r="I659" s="77">
        <f>E659/E657*100</f>
        <v>100</v>
      </c>
      <c r="J659" s="78">
        <f t="shared" si="184"/>
        <v>79.825099553661701</v>
      </c>
      <c r="K659" s="78">
        <f t="shared" si="185"/>
        <v>107.86204781493846</v>
      </c>
      <c r="L659" s="78">
        <f t="shared" si="185"/>
        <v>105.54269821166035</v>
      </c>
    </row>
    <row r="660" spans="1:12" s="9" customFormat="1" x14ac:dyDescent="0.2">
      <c r="A660" s="13" t="s">
        <v>276</v>
      </c>
      <c r="B660" s="76">
        <v>1171.981</v>
      </c>
      <c r="C660" s="76">
        <v>4868.5060000000003</v>
      </c>
      <c r="D660" s="76">
        <v>935.53499999999997</v>
      </c>
      <c r="E660" s="76">
        <v>5804.0410000000002</v>
      </c>
      <c r="F660" s="76">
        <v>867.34400000000005</v>
      </c>
      <c r="G660" s="76">
        <v>5499.2349999999997</v>
      </c>
      <c r="H660" s="77">
        <f>H661+H662</f>
        <v>100.00000000000001</v>
      </c>
      <c r="I660" s="77">
        <f>I661+I662</f>
        <v>99.999999999999986</v>
      </c>
      <c r="J660" s="78">
        <f t="shared" si="184"/>
        <v>79.825099553661701</v>
      </c>
      <c r="K660" s="78">
        <f t="shared" si="185"/>
        <v>107.86204781493846</v>
      </c>
      <c r="L660" s="78">
        <f t="shared" si="185"/>
        <v>105.54269821166035</v>
      </c>
    </row>
    <row r="661" spans="1:12" s="9" customFormat="1" x14ac:dyDescent="0.2">
      <c r="A661" s="17" t="s">
        <v>278</v>
      </c>
      <c r="B661" s="76">
        <v>2.133</v>
      </c>
      <c r="C661" s="76">
        <v>4.4710000000000001</v>
      </c>
      <c r="D661" s="76">
        <v>1.0169999999999999</v>
      </c>
      <c r="E661" s="76">
        <v>5.4880000000000004</v>
      </c>
      <c r="F661" s="76">
        <v>0.35299999999999998</v>
      </c>
      <c r="G661" s="76">
        <v>30.655999999999999</v>
      </c>
      <c r="H661" s="77">
        <f>D661/D660*100</f>
        <v>0.10870785165707321</v>
      </c>
      <c r="I661" s="77">
        <f>E661/E660*100</f>
        <v>9.4554811035966163E-2</v>
      </c>
      <c r="J661" s="78">
        <f t="shared" si="184"/>
        <v>47.679324894514764</v>
      </c>
      <c r="K661" s="78">
        <f t="shared" si="185"/>
        <v>288.10198300283287</v>
      </c>
      <c r="L661" s="78">
        <f t="shared" si="185"/>
        <v>17.90187891440501</v>
      </c>
    </row>
    <row r="662" spans="1:12" s="9" customFormat="1" x14ac:dyDescent="0.2">
      <c r="A662" s="17" t="s">
        <v>282</v>
      </c>
      <c r="B662" s="76">
        <v>1169.8489999999999</v>
      </c>
      <c r="C662" s="76">
        <v>4864.0349999999999</v>
      </c>
      <c r="D662" s="76">
        <v>934.51800000000003</v>
      </c>
      <c r="E662" s="76">
        <v>5798.5529999999999</v>
      </c>
      <c r="F662" s="76">
        <v>866.99099999999999</v>
      </c>
      <c r="G662" s="76">
        <v>5468.5789999999997</v>
      </c>
      <c r="H662" s="77">
        <f>D662/D660*100</f>
        <v>99.891292148342941</v>
      </c>
      <c r="I662" s="77">
        <f>E662/E660*100</f>
        <v>99.905445188964023</v>
      </c>
      <c r="J662" s="78">
        <f t="shared" si="184"/>
        <v>79.883643102656848</v>
      </c>
      <c r="K662" s="78">
        <f t="shared" si="185"/>
        <v>107.78866216604325</v>
      </c>
      <c r="L662" s="78">
        <f t="shared" si="185"/>
        <v>106.03399896024177</v>
      </c>
    </row>
    <row r="663" spans="1:12" s="9" customFormat="1" ht="67.5" x14ac:dyDescent="0.2">
      <c r="A663" s="11" t="s">
        <v>373</v>
      </c>
      <c r="B663" s="76"/>
      <c r="C663" s="76"/>
      <c r="D663" s="76"/>
      <c r="E663" s="76"/>
      <c r="F663" s="76"/>
      <c r="G663" s="76"/>
      <c r="H663" s="79"/>
      <c r="I663" s="79"/>
      <c r="J663" s="79"/>
      <c r="K663" s="79"/>
      <c r="L663" s="79"/>
    </row>
    <row r="664" spans="1:12" s="9" customFormat="1" x14ac:dyDescent="0.2">
      <c r="A664" s="13" t="s">
        <v>275</v>
      </c>
      <c r="B664" s="76">
        <v>6848.058</v>
      </c>
      <c r="C664" s="76">
        <v>31873.339</v>
      </c>
      <c r="D664" s="76">
        <v>5721.1189999999997</v>
      </c>
      <c r="E664" s="76">
        <v>37594.459000000003</v>
      </c>
      <c r="F664" s="76">
        <v>9183.5040000000008</v>
      </c>
      <c r="G664" s="76">
        <v>36799.620999999999</v>
      </c>
      <c r="H664" s="77">
        <f>H665+H666</f>
        <v>100.00001747909806</v>
      </c>
      <c r="I664" s="77">
        <f>I665+I666</f>
        <v>100</v>
      </c>
      <c r="J664" s="78">
        <f t="shared" ref="J664:J669" si="186">D664/B664*100</f>
        <v>83.543670336904256</v>
      </c>
      <c r="K664" s="78">
        <f t="shared" ref="K664:L669" si="187">D664/F664*100</f>
        <v>62.297778712787611</v>
      </c>
      <c r="L664" s="78">
        <f t="shared" si="187"/>
        <v>102.15990811427108</v>
      </c>
    </row>
    <row r="665" spans="1:12" s="9" customFormat="1" x14ac:dyDescent="0.2">
      <c r="A665" s="17" t="s">
        <v>281</v>
      </c>
      <c r="B665" s="76">
        <v>4856.2510000000002</v>
      </c>
      <c r="C665" s="76">
        <v>22458.245999999999</v>
      </c>
      <c r="D665" s="76">
        <v>3782.1909999999998</v>
      </c>
      <c r="E665" s="76">
        <v>26240.437000000002</v>
      </c>
      <c r="F665" s="76">
        <v>3815.7449999999999</v>
      </c>
      <c r="G665" s="76">
        <v>20761.897000000001</v>
      </c>
      <c r="H665" s="77">
        <f>D665/D664*100</f>
        <v>66.109287361441005</v>
      </c>
      <c r="I665" s="77">
        <f>E665/E664*100</f>
        <v>69.7986823004954</v>
      </c>
      <c r="J665" s="78">
        <f t="shared" si="186"/>
        <v>77.882938917284122</v>
      </c>
      <c r="K665" s="78">
        <f t="shared" si="187"/>
        <v>99.120643544052328</v>
      </c>
      <c r="L665" s="78">
        <f t="shared" si="187"/>
        <v>126.38747316779386</v>
      </c>
    </row>
    <row r="666" spans="1:12" s="9" customFormat="1" x14ac:dyDescent="0.2">
      <c r="A666" s="17" t="s">
        <v>277</v>
      </c>
      <c r="B666" s="76">
        <v>1991.807</v>
      </c>
      <c r="C666" s="76">
        <v>9415.0930000000008</v>
      </c>
      <c r="D666" s="76">
        <v>1938.9290000000001</v>
      </c>
      <c r="E666" s="76">
        <v>11354.022000000001</v>
      </c>
      <c r="F666" s="76">
        <v>5367.759</v>
      </c>
      <c r="G666" s="76">
        <v>16037.724</v>
      </c>
      <c r="H666" s="77">
        <f>D666/D664*100</f>
        <v>33.890730117657057</v>
      </c>
      <c r="I666" s="77">
        <f>E666/E664*100</f>
        <v>30.2013176995046</v>
      </c>
      <c r="J666" s="78">
        <f t="shared" si="186"/>
        <v>97.345224713036956</v>
      </c>
      <c r="K666" s="78">
        <f t="shared" si="187"/>
        <v>36.121759564838882</v>
      </c>
      <c r="L666" s="78">
        <f t="shared" si="187"/>
        <v>70.795718893778201</v>
      </c>
    </row>
    <row r="667" spans="1:12" s="9" customFormat="1" x14ac:dyDescent="0.2">
      <c r="A667" s="13" t="s">
        <v>276</v>
      </c>
      <c r="B667" s="76">
        <v>6848.058</v>
      </c>
      <c r="C667" s="76">
        <v>31873.339</v>
      </c>
      <c r="D667" s="76">
        <v>5721.1189999999997</v>
      </c>
      <c r="E667" s="76">
        <v>37594.459000000003</v>
      </c>
      <c r="F667" s="76">
        <v>9183.5040000000008</v>
      </c>
      <c r="G667" s="76">
        <v>36799.620999999999</v>
      </c>
      <c r="H667" s="77">
        <f>H668+H669</f>
        <v>100.00001747909806</v>
      </c>
      <c r="I667" s="77">
        <f>I668+I669</f>
        <v>99.999997340033531</v>
      </c>
      <c r="J667" s="78">
        <f t="shared" si="186"/>
        <v>83.543670336904256</v>
      </c>
      <c r="K667" s="78">
        <f t="shared" si="187"/>
        <v>62.297778712787611</v>
      </c>
      <c r="L667" s="78">
        <f t="shared" si="187"/>
        <v>102.15990811427108</v>
      </c>
    </row>
    <row r="668" spans="1:12" s="9" customFormat="1" x14ac:dyDescent="0.2">
      <c r="A668" s="17" t="s">
        <v>278</v>
      </c>
      <c r="B668" s="76">
        <v>48.622999999999998</v>
      </c>
      <c r="C668" s="76">
        <v>211.53399999999999</v>
      </c>
      <c r="D668" s="76">
        <v>36.914000000000001</v>
      </c>
      <c r="E668" s="76">
        <v>248.447</v>
      </c>
      <c r="F668" s="76">
        <v>41.463999999999999</v>
      </c>
      <c r="G668" s="76">
        <v>243.19499999999999</v>
      </c>
      <c r="H668" s="77">
        <f>D668/D667*100</f>
        <v>0.645223425696966</v>
      </c>
      <c r="I668" s="77">
        <f>E668/E667*100</f>
        <v>0.66086068694325406</v>
      </c>
      <c r="J668" s="78">
        <f t="shared" si="186"/>
        <v>75.918803858256396</v>
      </c>
      <c r="K668" s="78">
        <f t="shared" si="187"/>
        <v>89.026625506463446</v>
      </c>
      <c r="L668" s="78">
        <f t="shared" si="187"/>
        <v>102.15958387302371</v>
      </c>
    </row>
    <row r="669" spans="1:12" s="9" customFormat="1" x14ac:dyDescent="0.2">
      <c r="A669" s="17" t="s">
        <v>282</v>
      </c>
      <c r="B669" s="76">
        <v>6799.4350000000004</v>
      </c>
      <c r="C669" s="76">
        <v>31661.805</v>
      </c>
      <c r="D669" s="76">
        <v>5684.2060000000001</v>
      </c>
      <c r="E669" s="76">
        <v>37346.010999999999</v>
      </c>
      <c r="F669" s="76">
        <v>9142.0400000000009</v>
      </c>
      <c r="G669" s="76">
        <v>36556.425000000003</v>
      </c>
      <c r="H669" s="77">
        <f>D669/D667*100</f>
        <v>99.354794053401093</v>
      </c>
      <c r="I669" s="77">
        <f>E669/E667*100</f>
        <v>99.339136653090279</v>
      </c>
      <c r="J669" s="78">
        <f t="shared" si="186"/>
        <v>83.59821073368596</v>
      </c>
      <c r="K669" s="78">
        <f t="shared" si="187"/>
        <v>62.176560155063854</v>
      </c>
      <c r="L669" s="78">
        <f t="shared" si="187"/>
        <v>102.15991033040019</v>
      </c>
    </row>
    <row r="670" spans="1:12" s="9" customFormat="1" x14ac:dyDescent="0.2">
      <c r="A670" s="11" t="s">
        <v>374</v>
      </c>
      <c r="B670" s="76"/>
      <c r="C670" s="76"/>
      <c r="D670" s="76"/>
      <c r="E670" s="76"/>
      <c r="F670" s="76"/>
      <c r="G670" s="76"/>
      <c r="H670" s="79"/>
      <c r="I670" s="79"/>
      <c r="J670" s="79"/>
      <c r="K670" s="79"/>
      <c r="L670" s="79"/>
    </row>
    <row r="671" spans="1:12" s="9" customFormat="1" x14ac:dyDescent="0.2">
      <c r="A671" s="13" t="s">
        <v>275</v>
      </c>
      <c r="B671" s="76">
        <v>4028.2820000000002</v>
      </c>
      <c r="C671" s="76">
        <v>20821.749</v>
      </c>
      <c r="D671" s="76">
        <v>3425.6439999999998</v>
      </c>
      <c r="E671" s="76">
        <v>24247.394</v>
      </c>
      <c r="F671" s="76">
        <v>6522.2929999999997</v>
      </c>
      <c r="G671" s="76">
        <v>26125.464</v>
      </c>
      <c r="H671" s="77">
        <f>H672+H673</f>
        <v>100.00000000000003</v>
      </c>
      <c r="I671" s="77">
        <f>I672+I673</f>
        <v>100</v>
      </c>
      <c r="J671" s="78">
        <f t="shared" ref="J671:J676" si="188">D671/B671*100</f>
        <v>85.039825910896994</v>
      </c>
      <c r="K671" s="78">
        <f t="shared" ref="K671:L676" si="189">D671/F671*100</f>
        <v>52.522080808083906</v>
      </c>
      <c r="L671" s="78">
        <f t="shared" si="189"/>
        <v>92.811342987056605</v>
      </c>
    </row>
    <row r="672" spans="1:12" s="9" customFormat="1" x14ac:dyDescent="0.2">
      <c r="A672" s="17" t="s">
        <v>281</v>
      </c>
      <c r="B672" s="76">
        <v>2676.2220000000002</v>
      </c>
      <c r="C672" s="76">
        <v>13955.391</v>
      </c>
      <c r="D672" s="76">
        <v>2091.2350000000001</v>
      </c>
      <c r="E672" s="76">
        <v>16046.626</v>
      </c>
      <c r="F672" s="76">
        <v>2736.5520000000001</v>
      </c>
      <c r="G672" s="76">
        <v>14462.877</v>
      </c>
      <c r="H672" s="77">
        <f>D672/D671*100</f>
        <v>61.046477684196034</v>
      </c>
      <c r="I672" s="77">
        <f>E672/E671*100</f>
        <v>66.178765437638376</v>
      </c>
      <c r="J672" s="78">
        <f t="shared" si="188"/>
        <v>78.141312641477427</v>
      </c>
      <c r="K672" s="78">
        <f t="shared" si="189"/>
        <v>76.418609988043357</v>
      </c>
      <c r="L672" s="78">
        <f t="shared" si="189"/>
        <v>110.95044229443423</v>
      </c>
    </row>
    <row r="673" spans="1:12" s="9" customFormat="1" x14ac:dyDescent="0.2">
      <c r="A673" s="17" t="s">
        <v>277</v>
      </c>
      <c r="B673" s="76">
        <v>1352.06</v>
      </c>
      <c r="C673" s="76">
        <v>6866.3590000000004</v>
      </c>
      <c r="D673" s="76">
        <v>1334.4090000000001</v>
      </c>
      <c r="E673" s="76">
        <v>8200.768</v>
      </c>
      <c r="F673" s="76">
        <v>3785.741</v>
      </c>
      <c r="G673" s="76">
        <v>11662.587</v>
      </c>
      <c r="H673" s="77">
        <f>D673/D671*100</f>
        <v>38.953522315803987</v>
      </c>
      <c r="I673" s="77">
        <f>E673/E671*100</f>
        <v>33.821234562361632</v>
      </c>
      <c r="J673" s="78">
        <f t="shared" si="188"/>
        <v>98.694510598642083</v>
      </c>
      <c r="K673" s="78">
        <f t="shared" si="189"/>
        <v>35.24829088941901</v>
      </c>
      <c r="L673" s="78">
        <f t="shared" si="189"/>
        <v>70.316885953348091</v>
      </c>
    </row>
    <row r="674" spans="1:12" s="9" customFormat="1" x14ac:dyDescent="0.2">
      <c r="A674" s="13" t="s">
        <v>276</v>
      </c>
      <c r="B674" s="76">
        <v>4028.2820000000002</v>
      </c>
      <c r="C674" s="76">
        <v>20821.749</v>
      </c>
      <c r="D674" s="76">
        <v>3425.6439999999998</v>
      </c>
      <c r="E674" s="76">
        <v>24247.394</v>
      </c>
      <c r="F674" s="76">
        <v>6522.2929999999997</v>
      </c>
      <c r="G674" s="76">
        <v>26125.464</v>
      </c>
      <c r="H674" s="77">
        <f>H675+H676</f>
        <v>100.00000000000001</v>
      </c>
      <c r="I674" s="77">
        <f>I675+I676</f>
        <v>99.999995875845471</v>
      </c>
      <c r="J674" s="78">
        <f t="shared" si="188"/>
        <v>85.039825910896994</v>
      </c>
      <c r="K674" s="78">
        <f t="shared" si="189"/>
        <v>52.522080808083906</v>
      </c>
      <c r="L674" s="78">
        <f t="shared" si="189"/>
        <v>92.811342987056605</v>
      </c>
    </row>
    <row r="675" spans="1:12" s="9" customFormat="1" x14ac:dyDescent="0.2">
      <c r="A675" s="17" t="s">
        <v>278</v>
      </c>
      <c r="B675" s="76">
        <v>33.692999999999998</v>
      </c>
      <c r="C675" s="76">
        <v>130.46</v>
      </c>
      <c r="D675" s="76">
        <v>15.568</v>
      </c>
      <c r="E675" s="76">
        <v>146.02799999999999</v>
      </c>
      <c r="F675" s="76">
        <v>24.202000000000002</v>
      </c>
      <c r="G675" s="76">
        <v>132.971</v>
      </c>
      <c r="H675" s="77">
        <f>D675/D674*100</f>
        <v>0.45445469523394727</v>
      </c>
      <c r="I675" s="77">
        <f>E675/E674*100</f>
        <v>0.60224203887642525</v>
      </c>
      <c r="J675" s="78">
        <f t="shared" si="188"/>
        <v>46.20544326714748</v>
      </c>
      <c r="K675" s="78">
        <f t="shared" si="189"/>
        <v>64.325262375010325</v>
      </c>
      <c r="L675" s="78">
        <f t="shared" si="189"/>
        <v>109.81943431274487</v>
      </c>
    </row>
    <row r="676" spans="1:12" s="9" customFormat="1" x14ac:dyDescent="0.2">
      <c r="A676" s="17" t="s">
        <v>282</v>
      </c>
      <c r="B676" s="76">
        <v>3994.5889999999999</v>
      </c>
      <c r="C676" s="76">
        <v>20691.29</v>
      </c>
      <c r="D676" s="76">
        <v>3410.076</v>
      </c>
      <c r="E676" s="76">
        <v>24101.365000000002</v>
      </c>
      <c r="F676" s="76">
        <v>6498.0919999999996</v>
      </c>
      <c r="G676" s="76">
        <v>25992.492999999999</v>
      </c>
      <c r="H676" s="77">
        <f>D676/D674*100</f>
        <v>99.545545304766065</v>
      </c>
      <c r="I676" s="77">
        <f>E676/E674*100</f>
        <v>99.397753836969045</v>
      </c>
      <c r="J676" s="78">
        <f t="shared" si="188"/>
        <v>85.367380724274767</v>
      </c>
      <c r="K676" s="78">
        <f t="shared" si="189"/>
        <v>52.478112036579361</v>
      </c>
      <c r="L676" s="78">
        <f t="shared" si="189"/>
        <v>92.724330059452171</v>
      </c>
    </row>
    <row r="677" spans="1:12" s="9" customFormat="1" ht="78.75" x14ac:dyDescent="0.2">
      <c r="A677" s="11" t="s">
        <v>375</v>
      </c>
      <c r="B677" s="76"/>
      <c r="C677" s="76"/>
      <c r="D677" s="76"/>
      <c r="E677" s="76"/>
      <c r="F677" s="76"/>
      <c r="G677" s="76"/>
      <c r="H677" s="79"/>
      <c r="I677" s="79"/>
      <c r="J677" s="79"/>
      <c r="K677" s="79"/>
      <c r="L677" s="79"/>
    </row>
    <row r="678" spans="1:12" s="9" customFormat="1" x14ac:dyDescent="0.2">
      <c r="A678" s="13" t="s">
        <v>275</v>
      </c>
      <c r="B678" s="76">
        <v>811.43100000000004</v>
      </c>
      <c r="C678" s="76">
        <v>4807.7370000000001</v>
      </c>
      <c r="D678" s="76">
        <v>1111.9390000000001</v>
      </c>
      <c r="E678" s="76">
        <v>5919.6760000000004</v>
      </c>
      <c r="F678" s="76">
        <v>1647.34</v>
      </c>
      <c r="G678" s="76">
        <v>6398.9520000000002</v>
      </c>
      <c r="H678" s="77">
        <f>H679+H680</f>
        <v>99.999999999999986</v>
      </c>
      <c r="I678" s="77">
        <f>I679+I680</f>
        <v>99.999999999999986</v>
      </c>
      <c r="J678" s="78">
        <f t="shared" ref="J678:J683" si="190">D678/B678*100</f>
        <v>137.03432577754609</v>
      </c>
      <c r="K678" s="78">
        <f t="shared" ref="K678:L683" si="191">D678/F678*100</f>
        <v>67.499059089198354</v>
      </c>
      <c r="L678" s="78">
        <f t="shared" si="191"/>
        <v>92.510086026586862</v>
      </c>
    </row>
    <row r="679" spans="1:12" s="9" customFormat="1" x14ac:dyDescent="0.2">
      <c r="A679" s="17" t="s">
        <v>281</v>
      </c>
      <c r="B679" s="76">
        <v>34.58</v>
      </c>
      <c r="C679" s="76">
        <v>286.55599999999998</v>
      </c>
      <c r="D679" s="76">
        <v>34.58</v>
      </c>
      <c r="E679" s="76">
        <v>321.13600000000002</v>
      </c>
      <c r="F679" s="76">
        <v>43.22</v>
      </c>
      <c r="G679" s="76">
        <v>437.18</v>
      </c>
      <c r="H679" s="77">
        <f>D679/D678*100</f>
        <v>3.1098828263061189</v>
      </c>
      <c r="I679" s="77">
        <f>E679/E678*100</f>
        <v>5.4248914974400622</v>
      </c>
      <c r="J679" s="78">
        <f t="shared" si="190"/>
        <v>100</v>
      </c>
      <c r="K679" s="78">
        <f t="shared" si="191"/>
        <v>80.00925497454881</v>
      </c>
      <c r="L679" s="78">
        <f t="shared" si="191"/>
        <v>73.456242280067713</v>
      </c>
    </row>
    <row r="680" spans="1:12" s="9" customFormat="1" x14ac:dyDescent="0.2">
      <c r="A680" s="17" t="s">
        <v>277</v>
      </c>
      <c r="B680" s="76">
        <v>776.851</v>
      </c>
      <c r="C680" s="76">
        <v>4521.1809999999996</v>
      </c>
      <c r="D680" s="76">
        <v>1077.3589999999999</v>
      </c>
      <c r="E680" s="76">
        <v>5598.54</v>
      </c>
      <c r="F680" s="76">
        <v>1604.12</v>
      </c>
      <c r="G680" s="76">
        <v>5961.7719999999999</v>
      </c>
      <c r="H680" s="77">
        <f>D680/D678*100</f>
        <v>96.890117173693866</v>
      </c>
      <c r="I680" s="77">
        <f>E680/E678*100</f>
        <v>94.575108502559928</v>
      </c>
      <c r="J680" s="78">
        <f t="shared" si="190"/>
        <v>138.6828362195582</v>
      </c>
      <c r="K680" s="78">
        <f t="shared" si="191"/>
        <v>67.161995361942999</v>
      </c>
      <c r="L680" s="78">
        <f t="shared" si="191"/>
        <v>93.907314805061318</v>
      </c>
    </row>
    <row r="681" spans="1:12" s="9" customFormat="1" x14ac:dyDescent="0.2">
      <c r="A681" s="13" t="s">
        <v>276</v>
      </c>
      <c r="B681" s="76">
        <v>811.43100000000004</v>
      </c>
      <c r="C681" s="76">
        <v>4807.7370000000001</v>
      </c>
      <c r="D681" s="76">
        <v>1111.9390000000001</v>
      </c>
      <c r="E681" s="76">
        <v>5919.6760000000004</v>
      </c>
      <c r="F681" s="76">
        <v>1647.34</v>
      </c>
      <c r="G681" s="76">
        <v>6398.9520000000002</v>
      </c>
      <c r="H681" s="77">
        <f>H682+H683</f>
        <v>100</v>
      </c>
      <c r="I681" s="77">
        <f>I682+I683</f>
        <v>99.999999999999986</v>
      </c>
      <c r="J681" s="78">
        <f t="shared" si="190"/>
        <v>137.03432577754609</v>
      </c>
      <c r="K681" s="78">
        <f t="shared" si="191"/>
        <v>67.499059089198354</v>
      </c>
      <c r="L681" s="78">
        <f t="shared" si="191"/>
        <v>92.510086026586862</v>
      </c>
    </row>
    <row r="682" spans="1:12" s="9" customFormat="1" x14ac:dyDescent="0.2">
      <c r="A682" s="17" t="s">
        <v>278</v>
      </c>
      <c r="B682" s="76">
        <v>15.737</v>
      </c>
      <c r="C682" s="76">
        <v>103.452</v>
      </c>
      <c r="D682" s="76">
        <v>2.552</v>
      </c>
      <c r="E682" s="76">
        <v>106.004</v>
      </c>
      <c r="F682" s="76">
        <v>4.42</v>
      </c>
      <c r="G682" s="76">
        <v>61.146000000000001</v>
      </c>
      <c r="H682" s="77">
        <f>D682/D681*100</f>
        <v>0.22950899284942786</v>
      </c>
      <c r="I682" s="77">
        <f>E682/E681*100</f>
        <v>1.7907061129696964</v>
      </c>
      <c r="J682" s="78">
        <f t="shared" si="190"/>
        <v>16.216559700069901</v>
      </c>
      <c r="K682" s="78">
        <f t="shared" si="191"/>
        <v>57.737556561085981</v>
      </c>
      <c r="L682" s="78">
        <f t="shared" si="191"/>
        <v>173.36211690053315</v>
      </c>
    </row>
    <row r="683" spans="1:12" s="9" customFormat="1" x14ac:dyDescent="0.2">
      <c r="A683" s="17" t="s">
        <v>282</v>
      </c>
      <c r="B683" s="76">
        <v>795.69399999999996</v>
      </c>
      <c r="C683" s="76">
        <v>4704.2860000000001</v>
      </c>
      <c r="D683" s="76">
        <v>1109.3869999999999</v>
      </c>
      <c r="E683" s="76">
        <v>5813.6719999999996</v>
      </c>
      <c r="F683" s="76">
        <v>1642.92</v>
      </c>
      <c r="G683" s="76">
        <v>6337.8059999999996</v>
      </c>
      <c r="H683" s="77">
        <f>D683/D681*100</f>
        <v>99.770491007150568</v>
      </c>
      <c r="I683" s="77">
        <f>E683/E681*100</f>
        <v>98.209293887030285</v>
      </c>
      <c r="J683" s="78">
        <f t="shared" si="190"/>
        <v>139.42382373123337</v>
      </c>
      <c r="K683" s="78">
        <f t="shared" si="191"/>
        <v>67.525320770335739</v>
      </c>
      <c r="L683" s="78">
        <f t="shared" si="191"/>
        <v>91.730040332569345</v>
      </c>
    </row>
    <row r="684" spans="1:12" s="9" customFormat="1" ht="78.75" x14ac:dyDescent="0.2">
      <c r="A684" s="11" t="s">
        <v>376</v>
      </c>
      <c r="B684" s="76"/>
      <c r="C684" s="76"/>
      <c r="D684" s="76"/>
      <c r="E684" s="76"/>
      <c r="F684" s="76"/>
      <c r="G684" s="76"/>
      <c r="H684" s="79"/>
      <c r="I684" s="79"/>
      <c r="J684" s="79"/>
      <c r="K684" s="79"/>
      <c r="L684" s="79"/>
    </row>
    <row r="685" spans="1:12" s="9" customFormat="1" x14ac:dyDescent="0.2">
      <c r="A685" s="13" t="s">
        <v>275</v>
      </c>
      <c r="B685" s="76">
        <v>72.427999999999997</v>
      </c>
      <c r="C685" s="76">
        <v>423.42399999999998</v>
      </c>
      <c r="D685" s="76">
        <v>123.236</v>
      </c>
      <c r="E685" s="76">
        <v>546.66</v>
      </c>
      <c r="F685" s="76">
        <v>67.992000000000004</v>
      </c>
      <c r="G685" s="76">
        <v>429.75700000000001</v>
      </c>
      <c r="H685" s="77">
        <f>H686+H687</f>
        <v>99.999188548800674</v>
      </c>
      <c r="I685" s="77">
        <f>I686+I687</f>
        <v>100</v>
      </c>
      <c r="J685" s="78">
        <f t="shared" ref="J685:J690" si="192">D685/B685*100</f>
        <v>170.14966587507593</v>
      </c>
      <c r="K685" s="78">
        <f t="shared" ref="K685:L690" si="193">D685/F685*100</f>
        <v>181.25073538063302</v>
      </c>
      <c r="L685" s="78">
        <f t="shared" si="193"/>
        <v>127.20211654493119</v>
      </c>
    </row>
    <row r="686" spans="1:12" s="9" customFormat="1" x14ac:dyDescent="0.2">
      <c r="A686" s="17" t="s">
        <v>281</v>
      </c>
      <c r="B686" s="76">
        <v>27.442</v>
      </c>
      <c r="C686" s="76">
        <v>178.977</v>
      </c>
      <c r="D686" s="76">
        <v>27.442</v>
      </c>
      <c r="E686" s="76">
        <v>206.42</v>
      </c>
      <c r="F686" s="76">
        <v>45.234999999999999</v>
      </c>
      <c r="G686" s="76">
        <v>253.369</v>
      </c>
      <c r="H686" s="77">
        <f>D686/D685*100</f>
        <v>22.267843811873153</v>
      </c>
      <c r="I686" s="77">
        <f>E686/E685*100</f>
        <v>37.760216588007175</v>
      </c>
      <c r="J686" s="78">
        <f t="shared" si="192"/>
        <v>100</v>
      </c>
      <c r="K686" s="78">
        <f t="shared" si="193"/>
        <v>60.665413949375477</v>
      </c>
      <c r="L686" s="78">
        <f t="shared" si="193"/>
        <v>81.470108813627547</v>
      </c>
    </row>
    <row r="687" spans="1:12" s="9" customFormat="1" x14ac:dyDescent="0.2">
      <c r="A687" s="17" t="s">
        <v>277</v>
      </c>
      <c r="B687" s="76">
        <v>44.985999999999997</v>
      </c>
      <c r="C687" s="76">
        <v>244.447</v>
      </c>
      <c r="D687" s="76">
        <v>95.793000000000006</v>
      </c>
      <c r="E687" s="76">
        <v>340.24</v>
      </c>
      <c r="F687" s="76">
        <v>22.756</v>
      </c>
      <c r="G687" s="76">
        <v>176.38800000000001</v>
      </c>
      <c r="H687" s="77">
        <f>D687/D685*100</f>
        <v>77.731344736927525</v>
      </c>
      <c r="I687" s="77">
        <f>E687/E685*100</f>
        <v>62.239783411992832</v>
      </c>
      <c r="J687" s="78">
        <f t="shared" si="192"/>
        <v>212.93958120304097</v>
      </c>
      <c r="K687" s="78">
        <f t="shared" si="193"/>
        <v>420.95711021269119</v>
      </c>
      <c r="L687" s="78">
        <f t="shared" si="193"/>
        <v>192.8929405628501</v>
      </c>
    </row>
    <row r="688" spans="1:12" s="9" customFormat="1" x14ac:dyDescent="0.2">
      <c r="A688" s="13" t="s">
        <v>276</v>
      </c>
      <c r="B688" s="76">
        <v>72.427999999999997</v>
      </c>
      <c r="C688" s="76">
        <v>423.42399999999998</v>
      </c>
      <c r="D688" s="76">
        <v>123.236</v>
      </c>
      <c r="E688" s="76">
        <v>546.66</v>
      </c>
      <c r="F688" s="76">
        <v>67.992000000000004</v>
      </c>
      <c r="G688" s="76">
        <v>429.75700000000001</v>
      </c>
      <c r="H688" s="77">
        <f>H689+H690</f>
        <v>100</v>
      </c>
      <c r="I688" s="77">
        <f>I689+I690</f>
        <v>100</v>
      </c>
      <c r="J688" s="78">
        <f t="shared" si="192"/>
        <v>170.14966587507593</v>
      </c>
      <c r="K688" s="78">
        <f t="shared" si="193"/>
        <v>181.25073538063302</v>
      </c>
      <c r="L688" s="78">
        <f t="shared" si="193"/>
        <v>127.20211654493119</v>
      </c>
    </row>
    <row r="689" spans="1:12" s="9" customFormat="1" x14ac:dyDescent="0.2">
      <c r="A689" s="17" t="s">
        <v>278</v>
      </c>
      <c r="B689" s="76">
        <v>1E-3</v>
      </c>
      <c r="C689" s="76">
        <v>6.0000000000000001E-3</v>
      </c>
      <c r="D689" s="76">
        <v>0</v>
      </c>
      <c r="E689" s="76">
        <v>6.0000000000000001E-3</v>
      </c>
      <c r="F689" s="76">
        <v>0</v>
      </c>
      <c r="G689" s="76">
        <v>0.45800000000000002</v>
      </c>
      <c r="H689" s="77">
        <f>D689/D688*100</f>
        <v>0</v>
      </c>
      <c r="I689" s="77">
        <f>E689/E688*100</f>
        <v>1.0975743606629351E-3</v>
      </c>
      <c r="J689" s="78">
        <f t="shared" si="192"/>
        <v>0</v>
      </c>
      <c r="K689" s="78">
        <v>0</v>
      </c>
      <c r="L689" s="78">
        <f t="shared" si="193"/>
        <v>1.3100436681222707</v>
      </c>
    </row>
    <row r="690" spans="1:12" s="9" customFormat="1" x14ac:dyDescent="0.2">
      <c r="A690" s="17" t="s">
        <v>282</v>
      </c>
      <c r="B690" s="76">
        <v>72.427000000000007</v>
      </c>
      <c r="C690" s="76">
        <v>423.41800000000001</v>
      </c>
      <c r="D690" s="76">
        <v>123.236</v>
      </c>
      <c r="E690" s="76">
        <v>546.654</v>
      </c>
      <c r="F690" s="76">
        <v>67.992000000000004</v>
      </c>
      <c r="G690" s="76">
        <v>429.298</v>
      </c>
      <c r="H690" s="77">
        <f>D690/D688*100</f>
        <v>100</v>
      </c>
      <c r="I690" s="77">
        <f>E690/E688*100</f>
        <v>99.998902425639344</v>
      </c>
      <c r="J690" s="78">
        <f t="shared" si="192"/>
        <v>170.15201513247823</v>
      </c>
      <c r="K690" s="78">
        <f t="shared" si="193"/>
        <v>181.25073538063302</v>
      </c>
      <c r="L690" s="78">
        <f t="shared" si="193"/>
        <v>127.3367218109565</v>
      </c>
    </row>
    <row r="691" spans="1:12" s="9" customFormat="1" x14ac:dyDescent="0.2">
      <c r="A691" s="11" t="s">
        <v>377</v>
      </c>
      <c r="B691" s="76"/>
      <c r="C691" s="76"/>
      <c r="D691" s="76"/>
      <c r="E691" s="76"/>
      <c r="F691" s="76"/>
      <c r="G691" s="76"/>
      <c r="H691" s="79"/>
      <c r="I691" s="79"/>
      <c r="J691" s="79"/>
      <c r="K691" s="79"/>
      <c r="L691" s="79"/>
    </row>
    <row r="692" spans="1:12" s="9" customFormat="1" x14ac:dyDescent="0.2">
      <c r="A692" s="13" t="s">
        <v>275</v>
      </c>
      <c r="B692" s="76">
        <v>1115.3309999999999</v>
      </c>
      <c r="C692" s="76">
        <v>2582.9690000000001</v>
      </c>
      <c r="D692" s="76">
        <v>996.85</v>
      </c>
      <c r="E692" s="76">
        <v>3579.819</v>
      </c>
      <c r="F692" s="76">
        <v>1964.653</v>
      </c>
      <c r="G692" s="76">
        <v>10675.877</v>
      </c>
      <c r="H692" s="77">
        <f>H693+H694</f>
        <v>99.999899684004617</v>
      </c>
      <c r="I692" s="77">
        <f>I693+I694</f>
        <v>100</v>
      </c>
      <c r="J692" s="78">
        <f t="shared" ref="J692:J697" si="194">D692/B692*100</f>
        <v>89.377054883258879</v>
      </c>
      <c r="K692" s="78">
        <f t="shared" ref="K692:L697" si="195">D692/F692*100</f>
        <v>50.739239957386872</v>
      </c>
      <c r="L692" s="78">
        <f t="shared" si="195"/>
        <v>33.531849420895348</v>
      </c>
    </row>
    <row r="693" spans="1:12" s="9" customFormat="1" x14ac:dyDescent="0.2">
      <c r="A693" s="17" t="s">
        <v>281</v>
      </c>
      <c r="B693" s="76">
        <v>162.333</v>
      </c>
      <c r="C693" s="76">
        <v>179.333</v>
      </c>
      <c r="D693" s="76">
        <v>162.333</v>
      </c>
      <c r="E693" s="76">
        <v>341.66699999999997</v>
      </c>
      <c r="F693" s="76" t="s">
        <v>636</v>
      </c>
      <c r="G693" s="76">
        <v>3553</v>
      </c>
      <c r="H693" s="77">
        <f>D693/D692*100</f>
        <v>16.284596478908561</v>
      </c>
      <c r="I693" s="77">
        <f>E693/E692*100</f>
        <v>9.5442534943805803</v>
      </c>
      <c r="J693" s="78">
        <f t="shared" si="194"/>
        <v>100</v>
      </c>
      <c r="K693" s="78"/>
      <c r="L693" s="78">
        <f t="shared" si="195"/>
        <v>9.6162960878131152</v>
      </c>
    </row>
    <row r="694" spans="1:12" s="9" customFormat="1" x14ac:dyDescent="0.2">
      <c r="A694" s="17" t="s">
        <v>277</v>
      </c>
      <c r="B694" s="76">
        <v>952.99800000000005</v>
      </c>
      <c r="C694" s="76">
        <v>2403.636</v>
      </c>
      <c r="D694" s="76">
        <v>834.51599999999996</v>
      </c>
      <c r="E694" s="76">
        <v>3238.152</v>
      </c>
      <c r="F694" s="76">
        <v>1391.653</v>
      </c>
      <c r="G694" s="76">
        <v>7122.8770000000004</v>
      </c>
      <c r="H694" s="77">
        <f>D694/D692*100</f>
        <v>83.715303205096049</v>
      </c>
      <c r="I694" s="77">
        <f>E694/E692*100</f>
        <v>90.455746505619416</v>
      </c>
      <c r="J694" s="78">
        <f t="shared" si="194"/>
        <v>87.567445052350578</v>
      </c>
      <c r="K694" s="78">
        <f t="shared" si="195"/>
        <v>59.965810442689374</v>
      </c>
      <c r="L694" s="78">
        <f t="shared" si="195"/>
        <v>45.461293238673079</v>
      </c>
    </row>
    <row r="695" spans="1:12" s="9" customFormat="1" x14ac:dyDescent="0.2">
      <c r="A695" s="13" t="s">
        <v>276</v>
      </c>
      <c r="B695" s="76">
        <v>1115.3309999999999</v>
      </c>
      <c r="C695" s="76">
        <v>2582.9690000000001</v>
      </c>
      <c r="D695" s="76">
        <v>996.85</v>
      </c>
      <c r="E695" s="76">
        <v>3579.819</v>
      </c>
      <c r="F695" s="76">
        <v>1964.653</v>
      </c>
      <c r="G695" s="76">
        <v>10675.877</v>
      </c>
      <c r="H695" s="77">
        <f>H696+H697</f>
        <v>100</v>
      </c>
      <c r="I695" s="77">
        <f>I696+I697</f>
        <v>100.00000000000001</v>
      </c>
      <c r="J695" s="78">
        <f t="shared" si="194"/>
        <v>89.377054883258879</v>
      </c>
      <c r="K695" s="78">
        <f t="shared" si="195"/>
        <v>50.739239957386872</v>
      </c>
      <c r="L695" s="78">
        <f t="shared" si="195"/>
        <v>33.531849420895348</v>
      </c>
    </row>
    <row r="696" spans="1:12" s="9" customFormat="1" x14ac:dyDescent="0.2">
      <c r="A696" s="17" t="s">
        <v>278</v>
      </c>
      <c r="B696" s="76">
        <v>0</v>
      </c>
      <c r="C696" s="76">
        <v>0.57399999999999995</v>
      </c>
      <c r="D696" s="76">
        <v>3.0000000000000001E-3</v>
      </c>
      <c r="E696" s="76">
        <v>0.57699999999999996</v>
      </c>
      <c r="F696" s="76">
        <v>0</v>
      </c>
      <c r="G696" s="76">
        <v>2.7E-2</v>
      </c>
      <c r="H696" s="77">
        <f>D696/D695*100</f>
        <v>3.0094798615639263E-4</v>
      </c>
      <c r="I696" s="77">
        <f>E696/E695*100</f>
        <v>1.6118133346965307E-2</v>
      </c>
      <c r="J696" s="78">
        <v>0</v>
      </c>
      <c r="K696" s="78">
        <v>0</v>
      </c>
      <c r="L696" s="78"/>
    </row>
    <row r="697" spans="1:12" s="9" customFormat="1" x14ac:dyDescent="0.2">
      <c r="A697" s="17" t="s">
        <v>282</v>
      </c>
      <c r="B697" s="76">
        <v>1115.3309999999999</v>
      </c>
      <c r="C697" s="76">
        <v>2582.395</v>
      </c>
      <c r="D697" s="76">
        <v>996.84699999999998</v>
      </c>
      <c r="E697" s="76">
        <v>3579.2420000000002</v>
      </c>
      <c r="F697" s="76">
        <v>1964.653</v>
      </c>
      <c r="G697" s="76">
        <v>10675.849</v>
      </c>
      <c r="H697" s="77">
        <f>D697/D695*100</f>
        <v>99.999699052013838</v>
      </c>
      <c r="I697" s="77">
        <f>E697/E695*100</f>
        <v>99.98388186665305</v>
      </c>
      <c r="J697" s="78">
        <f t="shared" si="194"/>
        <v>89.376785904812124</v>
      </c>
      <c r="K697" s="78">
        <f t="shared" si="195"/>
        <v>50.739087258666039</v>
      </c>
      <c r="L697" s="78">
        <f t="shared" si="195"/>
        <v>33.526532643914315</v>
      </c>
    </row>
    <row r="698" spans="1:12" s="9" customFormat="1" ht="22.5" x14ac:dyDescent="0.2">
      <c r="A698" s="11" t="s">
        <v>378</v>
      </c>
      <c r="B698" s="76"/>
      <c r="C698" s="76"/>
      <c r="D698" s="76"/>
      <c r="E698" s="76"/>
      <c r="F698" s="76"/>
      <c r="G698" s="76"/>
      <c r="H698" s="79"/>
      <c r="I698" s="79"/>
      <c r="J698" s="79"/>
      <c r="K698" s="79"/>
      <c r="L698" s="79"/>
    </row>
    <row r="699" spans="1:12" s="9" customFormat="1" x14ac:dyDescent="0.2">
      <c r="A699" s="13" t="s">
        <v>275</v>
      </c>
      <c r="B699" s="76">
        <v>305923.136</v>
      </c>
      <c r="C699" s="76">
        <v>1358723.284</v>
      </c>
      <c r="D699" s="76">
        <v>256960.481</v>
      </c>
      <c r="E699" s="76">
        <v>1615683.764</v>
      </c>
      <c r="F699" s="76">
        <v>234468.06599999999</v>
      </c>
      <c r="G699" s="76">
        <v>1342632.138</v>
      </c>
      <c r="H699" s="77">
        <f>H700+H701</f>
        <v>99.999999999999986</v>
      </c>
      <c r="I699" s="77">
        <f>I700+I701</f>
        <v>100</v>
      </c>
      <c r="J699" s="78">
        <f t="shared" ref="J699:J704" si="196">D699/B699*100</f>
        <v>83.99511209247018</v>
      </c>
      <c r="K699" s="78">
        <f t="shared" ref="K699:L704" si="197">D699/F699*100</f>
        <v>109.59295454759285</v>
      </c>
      <c r="L699" s="78">
        <f t="shared" si="197"/>
        <v>120.33703933280941</v>
      </c>
    </row>
    <row r="700" spans="1:12" s="9" customFormat="1" x14ac:dyDescent="0.2">
      <c r="A700" s="17" t="s">
        <v>281</v>
      </c>
      <c r="B700" s="76">
        <v>258566.66699999999</v>
      </c>
      <c r="C700" s="76">
        <v>1148233.3330000001</v>
      </c>
      <c r="D700" s="76">
        <v>217666.66699999999</v>
      </c>
      <c r="E700" s="76">
        <v>1365900</v>
      </c>
      <c r="F700" s="76">
        <v>182600</v>
      </c>
      <c r="G700" s="76">
        <v>1081400</v>
      </c>
      <c r="H700" s="77">
        <f>D700/D699*100</f>
        <v>84.70822678760473</v>
      </c>
      <c r="I700" s="77">
        <f>E700/E699*100</f>
        <v>84.540058545763785</v>
      </c>
      <c r="J700" s="78">
        <f t="shared" si="196"/>
        <v>84.18202915536672</v>
      </c>
      <c r="K700" s="78">
        <f t="shared" si="197"/>
        <v>119.20408926615553</v>
      </c>
      <c r="L700" s="78">
        <f t="shared" si="197"/>
        <v>126.30848899574625</v>
      </c>
    </row>
    <row r="701" spans="1:12" s="9" customFormat="1" x14ac:dyDescent="0.2">
      <c r="A701" s="17" t="s">
        <v>277</v>
      </c>
      <c r="B701" s="76">
        <v>47356.468999999997</v>
      </c>
      <c r="C701" s="76">
        <v>210489.95</v>
      </c>
      <c r="D701" s="76">
        <v>39293.813999999998</v>
      </c>
      <c r="E701" s="76">
        <v>249783.764</v>
      </c>
      <c r="F701" s="76">
        <v>51868.065999999999</v>
      </c>
      <c r="G701" s="76">
        <v>261232.13800000001</v>
      </c>
      <c r="H701" s="77">
        <f>D701/D699*100</f>
        <v>15.291773212395254</v>
      </c>
      <c r="I701" s="77">
        <f>E701/E699*100</f>
        <v>15.459941454236215</v>
      </c>
      <c r="J701" s="78">
        <f t="shared" si="196"/>
        <v>82.974543562358932</v>
      </c>
      <c r="K701" s="78">
        <f t="shared" si="197"/>
        <v>75.757237603576726</v>
      </c>
      <c r="L701" s="78">
        <f t="shared" si="197"/>
        <v>95.617547638797788</v>
      </c>
    </row>
    <row r="702" spans="1:12" s="9" customFormat="1" x14ac:dyDescent="0.2">
      <c r="A702" s="13" t="s">
        <v>276</v>
      </c>
      <c r="B702" s="76">
        <v>305923.136</v>
      </c>
      <c r="C702" s="76">
        <v>1358723.284</v>
      </c>
      <c r="D702" s="76">
        <v>256960.481</v>
      </c>
      <c r="E702" s="76">
        <v>1615683.764</v>
      </c>
      <c r="F702" s="76">
        <v>234468.06599999999</v>
      </c>
      <c r="G702" s="76">
        <v>1342632.138</v>
      </c>
      <c r="H702" s="77">
        <f>H703+H704</f>
        <v>100.00000000000001</v>
      </c>
      <c r="I702" s="77">
        <f>I703+I704</f>
        <v>100.0000000618933</v>
      </c>
      <c r="J702" s="78">
        <f t="shared" si="196"/>
        <v>83.99511209247018</v>
      </c>
      <c r="K702" s="78">
        <f t="shared" si="197"/>
        <v>109.59295454759285</v>
      </c>
      <c r="L702" s="78">
        <f t="shared" si="197"/>
        <v>120.33703933280941</v>
      </c>
    </row>
    <row r="703" spans="1:12" s="9" customFormat="1" x14ac:dyDescent="0.2">
      <c r="A703" s="17" t="s">
        <v>278</v>
      </c>
      <c r="B703" s="76">
        <v>3741.6179999999999</v>
      </c>
      <c r="C703" s="76">
        <v>8312.5509999999995</v>
      </c>
      <c r="D703" s="76">
        <v>496.58800000000002</v>
      </c>
      <c r="E703" s="76">
        <v>8809.1389999999992</v>
      </c>
      <c r="F703" s="76">
        <v>465.53199999999998</v>
      </c>
      <c r="G703" s="76">
        <v>13370.067999999999</v>
      </c>
      <c r="H703" s="77">
        <f>D703/D702*100</f>
        <v>0.19325461956930257</v>
      </c>
      <c r="I703" s="77">
        <f>E703/E702*100</f>
        <v>0.54522668335732549</v>
      </c>
      <c r="J703" s="78">
        <f t="shared" si="196"/>
        <v>13.272012268489194</v>
      </c>
      <c r="K703" s="78">
        <f t="shared" si="197"/>
        <v>106.67107739102791</v>
      </c>
      <c r="L703" s="78">
        <f t="shared" si="197"/>
        <v>65.887017178970225</v>
      </c>
    </row>
    <row r="704" spans="1:12" s="9" customFormat="1" x14ac:dyDescent="0.2">
      <c r="A704" s="17" t="s">
        <v>282</v>
      </c>
      <c r="B704" s="76">
        <v>302181.51799999998</v>
      </c>
      <c r="C704" s="76">
        <v>1350410.733</v>
      </c>
      <c r="D704" s="76">
        <v>256463.89300000001</v>
      </c>
      <c r="E704" s="76">
        <v>1606874.6259999999</v>
      </c>
      <c r="F704" s="76">
        <v>234002.53400000001</v>
      </c>
      <c r="G704" s="76">
        <v>1329262.0689999999</v>
      </c>
      <c r="H704" s="77">
        <f>D704/D702*100</f>
        <v>99.806745380430712</v>
      </c>
      <c r="I704" s="77">
        <f>E704/E702*100</f>
        <v>99.454773378535975</v>
      </c>
      <c r="J704" s="78">
        <f t="shared" si="196"/>
        <v>84.870807022684971</v>
      </c>
      <c r="K704" s="78">
        <f t="shared" si="197"/>
        <v>109.59876742189468</v>
      </c>
      <c r="L704" s="78">
        <f t="shared" si="197"/>
        <v>120.88471216280527</v>
      </c>
    </row>
    <row r="705" spans="1:12" s="9" customFormat="1" ht="22.5" x14ac:dyDescent="0.2">
      <c r="A705" s="11" t="s">
        <v>379</v>
      </c>
      <c r="B705" s="76"/>
      <c r="C705" s="76"/>
      <c r="D705" s="76"/>
      <c r="E705" s="76"/>
      <c r="F705" s="76"/>
      <c r="G705" s="76"/>
      <c r="H705" s="79"/>
      <c r="I705" s="79"/>
      <c r="J705" s="79"/>
      <c r="K705" s="79"/>
      <c r="L705" s="79"/>
    </row>
    <row r="706" spans="1:12" s="9" customFormat="1" x14ac:dyDescent="0.2">
      <c r="A706" s="13" t="s">
        <v>275</v>
      </c>
      <c r="B706" s="76">
        <v>451285.304</v>
      </c>
      <c r="C706" s="76">
        <v>2111961.9750000001</v>
      </c>
      <c r="D706" s="76">
        <v>449360.52</v>
      </c>
      <c r="E706" s="76">
        <v>2561322.4950000001</v>
      </c>
      <c r="F706" s="76">
        <v>409399.16800000001</v>
      </c>
      <c r="G706" s="76">
        <v>2590024.14</v>
      </c>
      <c r="H706" s="77">
        <f>H707+H708</f>
        <v>100</v>
      </c>
      <c r="I706" s="77">
        <f>I707+I708</f>
        <v>99.999999999999986</v>
      </c>
      <c r="J706" s="78">
        <f t="shared" ref="J706:J711" si="198">D706/B706*100</f>
        <v>99.573488437815385</v>
      </c>
      <c r="K706" s="78">
        <f t="shared" ref="K706:L711" si="199">D706/F706*100</f>
        <v>109.76097538136669</v>
      </c>
      <c r="L706" s="78">
        <f t="shared" si="199"/>
        <v>98.891838706955056</v>
      </c>
    </row>
    <row r="707" spans="1:12" s="9" customFormat="1" x14ac:dyDescent="0.2">
      <c r="A707" s="17" t="s">
        <v>281</v>
      </c>
      <c r="B707" s="76">
        <v>451100</v>
      </c>
      <c r="C707" s="76">
        <v>2111500</v>
      </c>
      <c r="D707" s="76">
        <v>449300</v>
      </c>
      <c r="E707" s="76">
        <v>2560800</v>
      </c>
      <c r="F707" s="76">
        <v>409333.33299999998</v>
      </c>
      <c r="G707" s="76">
        <v>2585500</v>
      </c>
      <c r="H707" s="77">
        <f>D707/D706*100</f>
        <v>99.986531972145656</v>
      </c>
      <c r="I707" s="77">
        <f>E707/E706*100</f>
        <v>99.979600577396241</v>
      </c>
      <c r="J707" s="78">
        <f t="shared" si="198"/>
        <v>99.600975393482599</v>
      </c>
      <c r="K707" s="78">
        <f t="shared" si="199"/>
        <v>109.76384373759271</v>
      </c>
      <c r="L707" s="78">
        <f t="shared" si="199"/>
        <v>99.044672210404173</v>
      </c>
    </row>
    <row r="708" spans="1:12" s="9" customFormat="1" x14ac:dyDescent="0.2">
      <c r="A708" s="17" t="s">
        <v>277</v>
      </c>
      <c r="B708" s="76">
        <v>185.304</v>
      </c>
      <c r="C708" s="76">
        <v>461.97500000000002</v>
      </c>
      <c r="D708" s="76">
        <v>60.52</v>
      </c>
      <c r="E708" s="76">
        <v>522.495</v>
      </c>
      <c r="F708" s="76">
        <v>65.834999999999994</v>
      </c>
      <c r="G708" s="76">
        <v>4524.1400000000003</v>
      </c>
      <c r="H708" s="77">
        <f>D708/D706*100</f>
        <v>1.3468027854338427E-2</v>
      </c>
      <c r="I708" s="77">
        <f>E708/E706*100</f>
        <v>2.0399422603751428E-2</v>
      </c>
      <c r="J708" s="78">
        <f t="shared" si="198"/>
        <v>32.659845443163668</v>
      </c>
      <c r="K708" s="78">
        <f t="shared" si="199"/>
        <v>91.926786663628775</v>
      </c>
      <c r="L708" s="78">
        <f t="shared" si="199"/>
        <v>11.549045785497354</v>
      </c>
    </row>
    <row r="709" spans="1:12" s="9" customFormat="1" x14ac:dyDescent="0.2">
      <c r="A709" s="13" t="s">
        <v>276</v>
      </c>
      <c r="B709" s="76">
        <v>451285.304</v>
      </c>
      <c r="C709" s="76">
        <v>2111961.9750000001</v>
      </c>
      <c r="D709" s="76">
        <v>449360.52</v>
      </c>
      <c r="E709" s="76">
        <v>2561322.4950000001</v>
      </c>
      <c r="F709" s="76">
        <v>409399.16800000001</v>
      </c>
      <c r="G709" s="76">
        <v>2590024.14</v>
      </c>
      <c r="H709" s="77">
        <f>H710+H711</f>
        <v>100</v>
      </c>
      <c r="I709" s="77">
        <f>I710+I711</f>
        <v>100</v>
      </c>
      <c r="J709" s="78">
        <f t="shared" si="198"/>
        <v>99.573488437815385</v>
      </c>
      <c r="K709" s="78">
        <f t="shared" si="199"/>
        <v>109.76097538136669</v>
      </c>
      <c r="L709" s="78">
        <f t="shared" si="199"/>
        <v>98.891838706955056</v>
      </c>
    </row>
    <row r="710" spans="1:12" s="9" customFormat="1" x14ac:dyDescent="0.2">
      <c r="A710" s="17" t="s">
        <v>278</v>
      </c>
      <c r="B710" s="76">
        <v>0</v>
      </c>
      <c r="C710" s="76">
        <v>0</v>
      </c>
      <c r="D710" s="76">
        <v>0</v>
      </c>
      <c r="E710" s="76">
        <v>0</v>
      </c>
      <c r="F710" s="76">
        <v>0</v>
      </c>
      <c r="G710" s="76">
        <v>3.0000000000000001E-3</v>
      </c>
      <c r="H710" s="77">
        <f>D710/D709*100</f>
        <v>0</v>
      </c>
      <c r="I710" s="77">
        <f>E710/E709*100</f>
        <v>0</v>
      </c>
      <c r="J710" s="78">
        <v>0</v>
      </c>
      <c r="K710" s="78">
        <v>0</v>
      </c>
      <c r="L710" s="78">
        <f t="shared" si="199"/>
        <v>0</v>
      </c>
    </row>
    <row r="711" spans="1:12" s="9" customFormat="1" x14ac:dyDescent="0.2">
      <c r="A711" s="17" t="s">
        <v>282</v>
      </c>
      <c r="B711" s="76">
        <v>451285.304</v>
      </c>
      <c r="C711" s="76">
        <v>2111961.9750000001</v>
      </c>
      <c r="D711" s="76">
        <v>449360.52</v>
      </c>
      <c r="E711" s="76">
        <v>2561322.4950000001</v>
      </c>
      <c r="F711" s="76">
        <v>409399.16800000001</v>
      </c>
      <c r="G711" s="76">
        <v>2590024.1370000001</v>
      </c>
      <c r="H711" s="77">
        <f>D711/D709*100</f>
        <v>100</v>
      </c>
      <c r="I711" s="77">
        <f>E711/E709*100</f>
        <v>100</v>
      </c>
      <c r="J711" s="78">
        <f t="shared" si="198"/>
        <v>99.573488437815385</v>
      </c>
      <c r="K711" s="78">
        <f t="shared" si="199"/>
        <v>109.76097538136669</v>
      </c>
      <c r="L711" s="78">
        <f t="shared" si="199"/>
        <v>98.891838821500528</v>
      </c>
    </row>
    <row r="712" spans="1:12" s="9" customFormat="1" ht="56.25" x14ac:dyDescent="0.2">
      <c r="A712" s="11" t="s">
        <v>380</v>
      </c>
      <c r="B712" s="76"/>
      <c r="C712" s="76"/>
      <c r="D712" s="76"/>
      <c r="E712" s="76"/>
      <c r="F712" s="76"/>
      <c r="G712" s="76"/>
      <c r="H712" s="79"/>
      <c r="I712" s="79"/>
      <c r="J712" s="79"/>
      <c r="K712" s="79"/>
      <c r="L712" s="79"/>
    </row>
    <row r="713" spans="1:12" s="9" customFormat="1" x14ac:dyDescent="0.2">
      <c r="A713" s="13" t="s">
        <v>275</v>
      </c>
      <c r="B713" s="76">
        <v>449672.54399999999</v>
      </c>
      <c r="C713" s="76">
        <v>2108841.9389999998</v>
      </c>
      <c r="D713" s="76">
        <v>447347.76</v>
      </c>
      <c r="E713" s="76">
        <v>2556189.699</v>
      </c>
      <c r="F713" s="76">
        <v>409384.23300000001</v>
      </c>
      <c r="G713" s="76">
        <v>2589970.9249999998</v>
      </c>
      <c r="H713" s="77">
        <f>H714+H715</f>
        <v>100</v>
      </c>
      <c r="I713" s="77">
        <f>I714+I715</f>
        <v>100</v>
      </c>
      <c r="J713" s="78">
        <f t="shared" ref="J713:J718" si="200">D713/B713*100</f>
        <v>99.483005126503784</v>
      </c>
      <c r="K713" s="78">
        <f t="shared" ref="K713:L718" si="201">D713/F713*100</f>
        <v>109.27332416341496</v>
      </c>
      <c r="L713" s="78">
        <f t="shared" si="201"/>
        <v>98.695690917843038</v>
      </c>
    </row>
    <row r="714" spans="1:12" s="9" customFormat="1" x14ac:dyDescent="0.2">
      <c r="A714" s="17" t="s">
        <v>281</v>
      </c>
      <c r="B714" s="76">
        <v>449500</v>
      </c>
      <c r="C714" s="76">
        <v>2108400</v>
      </c>
      <c r="D714" s="76">
        <v>447300</v>
      </c>
      <c r="E714" s="76">
        <v>2555700</v>
      </c>
      <c r="F714" s="76">
        <v>409333.33299999998</v>
      </c>
      <c r="G714" s="76">
        <v>2585500</v>
      </c>
      <c r="H714" s="77">
        <f>D714/D713*100</f>
        <v>99.989323742226858</v>
      </c>
      <c r="I714" s="77">
        <f>E714/E713*100</f>
        <v>99.980842618989058</v>
      </c>
      <c r="J714" s="78">
        <f t="shared" si="200"/>
        <v>99.510567296996669</v>
      </c>
      <c r="K714" s="78">
        <f t="shared" si="201"/>
        <v>109.27524438866062</v>
      </c>
      <c r="L714" s="78">
        <f t="shared" si="201"/>
        <v>98.847418294333792</v>
      </c>
    </row>
    <row r="715" spans="1:12" s="9" customFormat="1" x14ac:dyDescent="0.2">
      <c r="A715" s="17" t="s">
        <v>277</v>
      </c>
      <c r="B715" s="76">
        <v>172.54400000000001</v>
      </c>
      <c r="C715" s="76">
        <v>441.93900000000002</v>
      </c>
      <c r="D715" s="76">
        <v>47.76</v>
      </c>
      <c r="E715" s="76">
        <v>489.69900000000001</v>
      </c>
      <c r="F715" s="76">
        <v>50.9</v>
      </c>
      <c r="G715" s="76">
        <v>4470.9250000000002</v>
      </c>
      <c r="H715" s="77">
        <f>D715/D713*100</f>
        <v>1.0676257773147227E-2</v>
      </c>
      <c r="I715" s="77">
        <f>E715/E713*100</f>
        <v>1.9157381010946637E-2</v>
      </c>
      <c r="J715" s="78">
        <f t="shared" si="200"/>
        <v>27.679896142433229</v>
      </c>
      <c r="K715" s="78">
        <f t="shared" si="201"/>
        <v>93.831041257367389</v>
      </c>
      <c r="L715" s="78">
        <f t="shared" si="201"/>
        <v>10.952968345476608</v>
      </c>
    </row>
    <row r="716" spans="1:12" s="9" customFormat="1" x14ac:dyDescent="0.2">
      <c r="A716" s="13" t="s">
        <v>276</v>
      </c>
      <c r="B716" s="76">
        <v>449672.54399999999</v>
      </c>
      <c r="C716" s="76">
        <v>2108841.9389999998</v>
      </c>
      <c r="D716" s="76">
        <v>447347.76</v>
      </c>
      <c r="E716" s="76">
        <v>2556189.699</v>
      </c>
      <c r="F716" s="76">
        <v>409384.23300000001</v>
      </c>
      <c r="G716" s="76">
        <v>2589970.9249999998</v>
      </c>
      <c r="H716" s="77">
        <f>H717+H718</f>
        <v>100</v>
      </c>
      <c r="I716" s="77">
        <f>I717+I718</f>
        <v>100</v>
      </c>
      <c r="J716" s="78">
        <f t="shared" si="200"/>
        <v>99.483005126503784</v>
      </c>
      <c r="K716" s="78">
        <f t="shared" si="201"/>
        <v>109.27332416341496</v>
      </c>
      <c r="L716" s="78">
        <f t="shared" si="201"/>
        <v>98.695690917843038</v>
      </c>
    </row>
    <row r="717" spans="1:12" s="9" customFormat="1" x14ac:dyDescent="0.2">
      <c r="A717" s="17" t="s">
        <v>278</v>
      </c>
      <c r="B717" s="76">
        <v>0</v>
      </c>
      <c r="C717" s="76">
        <v>0</v>
      </c>
      <c r="D717" s="76">
        <v>0</v>
      </c>
      <c r="E717" s="76">
        <v>0</v>
      </c>
      <c r="F717" s="76">
        <v>0</v>
      </c>
      <c r="G717" s="76">
        <v>3.0000000000000001E-3</v>
      </c>
      <c r="H717" s="77">
        <f>D717/D716*100</f>
        <v>0</v>
      </c>
      <c r="I717" s="77">
        <f>E717/E716*100</f>
        <v>0</v>
      </c>
      <c r="J717" s="78">
        <v>0</v>
      </c>
      <c r="K717" s="78">
        <v>0</v>
      </c>
      <c r="L717" s="78">
        <f t="shared" si="201"/>
        <v>0</v>
      </c>
    </row>
    <row r="718" spans="1:12" s="9" customFormat="1" x14ac:dyDescent="0.2">
      <c r="A718" s="17" t="s">
        <v>282</v>
      </c>
      <c r="B718" s="76">
        <v>449672.54399999999</v>
      </c>
      <c r="C718" s="76">
        <v>2108841.9389999998</v>
      </c>
      <c r="D718" s="76">
        <v>447347.76</v>
      </c>
      <c r="E718" s="76">
        <v>2556189.699</v>
      </c>
      <c r="F718" s="76">
        <v>409384.23300000001</v>
      </c>
      <c r="G718" s="76">
        <v>2589970.9219999998</v>
      </c>
      <c r="H718" s="77">
        <f>D718/D716*100</f>
        <v>100</v>
      </c>
      <c r="I718" s="77">
        <f>E718/E716*100</f>
        <v>100</v>
      </c>
      <c r="J718" s="78">
        <f t="shared" si="200"/>
        <v>99.483005126503784</v>
      </c>
      <c r="K718" s="78">
        <f t="shared" si="201"/>
        <v>109.27332416341496</v>
      </c>
      <c r="L718" s="78">
        <f t="shared" si="201"/>
        <v>98.695691032163651</v>
      </c>
    </row>
    <row r="719" spans="1:12" s="9" customFormat="1" ht="33.75" x14ac:dyDescent="0.2">
      <c r="A719" s="11" t="s">
        <v>381</v>
      </c>
      <c r="B719" s="76"/>
      <c r="C719" s="76"/>
      <c r="D719" s="76"/>
      <c r="E719" s="76"/>
      <c r="F719" s="76"/>
      <c r="G719" s="76"/>
      <c r="H719" s="79"/>
      <c r="I719" s="79"/>
      <c r="J719" s="79"/>
      <c r="K719" s="79"/>
      <c r="L719" s="79"/>
    </row>
    <row r="720" spans="1:12" s="9" customFormat="1" x14ac:dyDescent="0.2">
      <c r="A720" s="13" t="s">
        <v>275</v>
      </c>
      <c r="B720" s="76">
        <v>23131.955000000002</v>
      </c>
      <c r="C720" s="76">
        <v>92051.23</v>
      </c>
      <c r="D720" s="76">
        <v>25441.97</v>
      </c>
      <c r="E720" s="76">
        <v>117493.19899999999</v>
      </c>
      <c r="F720" s="76">
        <v>17117.446</v>
      </c>
      <c r="G720" s="76">
        <v>100771.166</v>
      </c>
      <c r="H720" s="77">
        <f>H721+H722</f>
        <v>100</v>
      </c>
      <c r="I720" s="77">
        <f>I721+I722</f>
        <v>100.00000000000001</v>
      </c>
      <c r="J720" s="78">
        <f t="shared" ref="J720:J725" si="202">D720/B720*100</f>
        <v>109.98625062170491</v>
      </c>
      <c r="K720" s="78">
        <f t="shared" ref="K720:L725" si="203">D720/F720*100</f>
        <v>148.63181107742358</v>
      </c>
      <c r="L720" s="78">
        <f t="shared" si="203"/>
        <v>116.59406521107437</v>
      </c>
    </row>
    <row r="721" spans="1:12" s="9" customFormat="1" x14ac:dyDescent="0.2">
      <c r="A721" s="17" t="s">
        <v>281</v>
      </c>
      <c r="B721" s="76">
        <v>16700</v>
      </c>
      <c r="C721" s="76">
        <v>72033.332999999999</v>
      </c>
      <c r="D721" s="76">
        <v>15600</v>
      </c>
      <c r="E721" s="76">
        <v>87633.332999999999</v>
      </c>
      <c r="F721" s="76">
        <v>17066.667000000001</v>
      </c>
      <c r="G721" s="76">
        <v>99600</v>
      </c>
      <c r="H721" s="77">
        <f>D721/D720*100</f>
        <v>61.316006582823576</v>
      </c>
      <c r="I721" s="77">
        <f>E721/E720*100</f>
        <v>74.585877094043553</v>
      </c>
      <c r="J721" s="78">
        <f t="shared" si="202"/>
        <v>93.41317365269461</v>
      </c>
      <c r="K721" s="78">
        <f t="shared" si="203"/>
        <v>91.406248214721714</v>
      </c>
      <c r="L721" s="78">
        <f t="shared" si="203"/>
        <v>87.985274096385552</v>
      </c>
    </row>
    <row r="722" spans="1:12" s="9" customFormat="1" x14ac:dyDescent="0.2">
      <c r="A722" s="17" t="s">
        <v>277</v>
      </c>
      <c r="B722" s="76">
        <v>6431.9549999999999</v>
      </c>
      <c r="C722" s="76">
        <v>20017.896000000001</v>
      </c>
      <c r="D722" s="76">
        <v>9841.9699999999993</v>
      </c>
      <c r="E722" s="76">
        <v>29859.866000000002</v>
      </c>
      <c r="F722" s="76">
        <v>50.779000000000003</v>
      </c>
      <c r="G722" s="76">
        <v>1171.1659999999999</v>
      </c>
      <c r="H722" s="77">
        <f>D722/D720*100</f>
        <v>38.683993417176417</v>
      </c>
      <c r="I722" s="77">
        <f>E722/E720*100</f>
        <v>25.414122905956461</v>
      </c>
      <c r="J722" s="78">
        <f t="shared" si="202"/>
        <v>153.01677328277327</v>
      </c>
      <c r="K722" s="78"/>
      <c r="L722" s="78"/>
    </row>
    <row r="723" spans="1:12" s="9" customFormat="1" x14ac:dyDescent="0.2">
      <c r="A723" s="13" t="s">
        <v>276</v>
      </c>
      <c r="B723" s="76">
        <v>23131.955000000002</v>
      </c>
      <c r="C723" s="76">
        <v>92051.23</v>
      </c>
      <c r="D723" s="76">
        <v>25441.97</v>
      </c>
      <c r="E723" s="76">
        <v>117493.19899999999</v>
      </c>
      <c r="F723" s="76">
        <v>17117.446</v>
      </c>
      <c r="G723" s="76">
        <v>100771.166</v>
      </c>
      <c r="H723" s="77">
        <f>H724+H725</f>
        <v>100</v>
      </c>
      <c r="I723" s="77">
        <f>I724+I725</f>
        <v>100.0000008511131</v>
      </c>
      <c r="J723" s="78">
        <f t="shared" si="202"/>
        <v>109.98625062170491</v>
      </c>
      <c r="K723" s="78">
        <f t="shared" si="203"/>
        <v>148.63181107742358</v>
      </c>
      <c r="L723" s="78">
        <f t="shared" si="203"/>
        <v>116.59406521107437</v>
      </c>
    </row>
    <row r="724" spans="1:12" s="9" customFormat="1" x14ac:dyDescent="0.2">
      <c r="A724" s="17" t="s">
        <v>278</v>
      </c>
      <c r="B724" s="76">
        <v>5202.6480000000001</v>
      </c>
      <c r="C724" s="76">
        <v>10937.823</v>
      </c>
      <c r="D724" s="76">
        <v>4310.1059999999998</v>
      </c>
      <c r="E724" s="76">
        <v>15247.929</v>
      </c>
      <c r="F724" s="76">
        <v>4250.6180000000004</v>
      </c>
      <c r="G724" s="76">
        <v>52615.275000000001</v>
      </c>
      <c r="H724" s="77">
        <f>D724/D723*100</f>
        <v>16.94092870952996</v>
      </c>
      <c r="I724" s="77">
        <f>E724/E723*100</f>
        <v>12.97771201207995</v>
      </c>
      <c r="J724" s="78">
        <f t="shared" si="202"/>
        <v>82.844466894550621</v>
      </c>
      <c r="K724" s="78">
        <f t="shared" si="203"/>
        <v>101.3995141412378</v>
      </c>
      <c r="L724" s="78">
        <f t="shared" si="203"/>
        <v>28.980042392632178</v>
      </c>
    </row>
    <row r="725" spans="1:12" s="9" customFormat="1" x14ac:dyDescent="0.2">
      <c r="A725" s="17" t="s">
        <v>282</v>
      </c>
      <c r="B725" s="76">
        <v>17929.307000000001</v>
      </c>
      <c r="C725" s="76">
        <v>81113.407000000007</v>
      </c>
      <c r="D725" s="76">
        <v>21131.864000000001</v>
      </c>
      <c r="E725" s="76">
        <v>102245.27099999999</v>
      </c>
      <c r="F725" s="76">
        <v>12866.826999999999</v>
      </c>
      <c r="G725" s="76">
        <v>48155.891000000003</v>
      </c>
      <c r="H725" s="77">
        <f>D725/D723*100</f>
        <v>83.059071290470044</v>
      </c>
      <c r="I725" s="77">
        <f>E725/E723*100</f>
        <v>87.022288839033152</v>
      </c>
      <c r="J725" s="78">
        <f t="shared" si="202"/>
        <v>117.86213488340627</v>
      </c>
      <c r="K725" s="78">
        <f t="shared" si="203"/>
        <v>164.23523841581147</v>
      </c>
      <c r="L725" s="78">
        <f t="shared" si="203"/>
        <v>212.32141878550226</v>
      </c>
    </row>
    <row r="726" spans="1:12" s="9" customFormat="1" x14ac:dyDescent="0.2">
      <c r="A726" s="11" t="s">
        <v>382</v>
      </c>
      <c r="B726" s="76"/>
      <c r="C726" s="76"/>
      <c r="D726" s="76"/>
      <c r="E726" s="76"/>
      <c r="F726" s="76"/>
      <c r="G726" s="76"/>
      <c r="H726" s="79"/>
      <c r="I726" s="79"/>
      <c r="J726" s="79"/>
      <c r="K726" s="79"/>
      <c r="L726" s="79"/>
    </row>
    <row r="727" spans="1:12" s="9" customFormat="1" x14ac:dyDescent="0.2">
      <c r="A727" s="13" t="s">
        <v>275</v>
      </c>
      <c r="B727" s="76">
        <v>67002.625</v>
      </c>
      <c r="C727" s="76">
        <v>367331.63299999997</v>
      </c>
      <c r="D727" s="76">
        <v>73111.729000000007</v>
      </c>
      <c r="E727" s="76">
        <v>440443.36200000002</v>
      </c>
      <c r="F727" s="76">
        <v>72755.744000000006</v>
      </c>
      <c r="G727" s="76">
        <v>466113.05699999997</v>
      </c>
      <c r="H727" s="77">
        <f>H728+H729</f>
        <v>99.999999999999986</v>
      </c>
      <c r="I727" s="77">
        <f>I728+I729</f>
        <v>99.999999999999986</v>
      </c>
      <c r="J727" s="78">
        <f t="shared" ref="J727:J732" si="204">D727/B727*100</f>
        <v>109.11770844798991</v>
      </c>
      <c r="K727" s="78">
        <f t="shared" ref="K727:L732" si="205">D727/F727*100</f>
        <v>100.48928782860087</v>
      </c>
      <c r="L727" s="78">
        <f t="shared" si="205"/>
        <v>94.492817865859536</v>
      </c>
    </row>
    <row r="728" spans="1:12" s="9" customFormat="1" x14ac:dyDescent="0.2">
      <c r="A728" s="17" t="s">
        <v>281</v>
      </c>
      <c r="B728" s="76">
        <v>67000</v>
      </c>
      <c r="C728" s="76">
        <v>309400</v>
      </c>
      <c r="D728" s="76">
        <v>59100</v>
      </c>
      <c r="E728" s="76">
        <v>368500</v>
      </c>
      <c r="F728" s="76">
        <v>52400</v>
      </c>
      <c r="G728" s="76">
        <v>298800</v>
      </c>
      <c r="H728" s="77">
        <f>D728/D727*100</f>
        <v>80.835183093536187</v>
      </c>
      <c r="I728" s="77">
        <f>E728/E727*100</f>
        <v>83.665695023007288</v>
      </c>
      <c r="J728" s="78">
        <f t="shared" si="204"/>
        <v>88.208955223880594</v>
      </c>
      <c r="K728" s="78">
        <f t="shared" si="205"/>
        <v>112.78625954198473</v>
      </c>
      <c r="L728" s="78">
        <f t="shared" si="205"/>
        <v>123.32663989290495</v>
      </c>
    </row>
    <row r="729" spans="1:12" s="9" customFormat="1" x14ac:dyDescent="0.2">
      <c r="A729" s="17" t="s">
        <v>277</v>
      </c>
      <c r="B729" s="76">
        <v>2.625</v>
      </c>
      <c r="C729" s="76">
        <v>57931.633000000002</v>
      </c>
      <c r="D729" s="76">
        <v>14011.728999999999</v>
      </c>
      <c r="E729" s="76">
        <v>71943.361999999994</v>
      </c>
      <c r="F729" s="76">
        <v>20355.743999999999</v>
      </c>
      <c r="G729" s="76">
        <v>167313.057</v>
      </c>
      <c r="H729" s="77">
        <f>D729/D727*100</f>
        <v>19.164816906463802</v>
      </c>
      <c r="I729" s="77">
        <f>E729/E727*100</f>
        <v>16.334304976992701</v>
      </c>
      <c r="J729" s="78"/>
      <c r="K729" s="78">
        <f t="shared" si="205"/>
        <v>68.834275966528168</v>
      </c>
      <c r="L729" s="78">
        <f t="shared" si="205"/>
        <v>42.999251397337147</v>
      </c>
    </row>
    <row r="730" spans="1:12" s="9" customFormat="1" x14ac:dyDescent="0.2">
      <c r="A730" s="13" t="s">
        <v>276</v>
      </c>
      <c r="B730" s="76">
        <v>67002.625</v>
      </c>
      <c r="C730" s="76">
        <v>367331.63299999997</v>
      </c>
      <c r="D730" s="76">
        <v>73111.729000000007</v>
      </c>
      <c r="E730" s="76">
        <v>440443.36200000002</v>
      </c>
      <c r="F730" s="76">
        <v>72755.744000000006</v>
      </c>
      <c r="G730" s="76">
        <v>466113.05699999997</v>
      </c>
      <c r="H730" s="77">
        <f>H731+H732</f>
        <v>100</v>
      </c>
      <c r="I730" s="77">
        <f>I731+I732</f>
        <v>100</v>
      </c>
      <c r="J730" s="78">
        <f t="shared" si="204"/>
        <v>109.11770844798991</v>
      </c>
      <c r="K730" s="78">
        <f t="shared" si="205"/>
        <v>100.48928782860087</v>
      </c>
      <c r="L730" s="78">
        <f t="shared" si="205"/>
        <v>94.492817865859536</v>
      </c>
    </row>
    <row r="731" spans="1:12" s="9" customFormat="1" x14ac:dyDescent="0.2">
      <c r="A731" s="17" t="s">
        <v>278</v>
      </c>
      <c r="B731" s="76">
        <v>557.90700000000004</v>
      </c>
      <c r="C731" s="76">
        <v>4039.1709999999998</v>
      </c>
      <c r="D731" s="76">
        <v>954.58900000000006</v>
      </c>
      <c r="E731" s="76">
        <v>4993.76</v>
      </c>
      <c r="F731" s="76">
        <v>864.43100000000004</v>
      </c>
      <c r="G731" s="76">
        <v>6667.85</v>
      </c>
      <c r="H731" s="77">
        <f>D731/D730*100</f>
        <v>1.3056578103904504</v>
      </c>
      <c r="I731" s="77">
        <f>E731/E730*100</f>
        <v>1.1338029882716225</v>
      </c>
      <c r="J731" s="78">
        <f t="shared" si="204"/>
        <v>171.10181446011612</v>
      </c>
      <c r="K731" s="78">
        <f t="shared" si="205"/>
        <v>110.42975089972479</v>
      </c>
      <c r="L731" s="78">
        <f t="shared" si="205"/>
        <v>74.893106473600938</v>
      </c>
    </row>
    <row r="732" spans="1:12" s="9" customFormat="1" x14ac:dyDescent="0.2">
      <c r="A732" s="17" t="s">
        <v>282</v>
      </c>
      <c r="B732" s="76">
        <v>66444.717999999993</v>
      </c>
      <c r="C732" s="76">
        <v>363292.462</v>
      </c>
      <c r="D732" s="76">
        <v>72157.14</v>
      </c>
      <c r="E732" s="76">
        <v>435449.60200000001</v>
      </c>
      <c r="F732" s="76">
        <v>71891.312999999995</v>
      </c>
      <c r="G732" s="76">
        <v>459445.20699999999</v>
      </c>
      <c r="H732" s="77">
        <f>D732/D730*100</f>
        <v>98.694342189609543</v>
      </c>
      <c r="I732" s="77">
        <f>E732/E730*100</f>
        <v>98.866197011728374</v>
      </c>
      <c r="J732" s="78">
        <f t="shared" si="204"/>
        <v>108.59725524006288</v>
      </c>
      <c r="K732" s="78">
        <f t="shared" si="205"/>
        <v>100.36976233832313</v>
      </c>
      <c r="L732" s="78">
        <f t="shared" si="205"/>
        <v>94.777265137516181</v>
      </c>
    </row>
    <row r="733" spans="1:12" s="9" customFormat="1" x14ac:dyDescent="0.2">
      <c r="A733" s="11" t="s">
        <v>383</v>
      </c>
      <c r="B733" s="76"/>
      <c r="C733" s="76"/>
      <c r="D733" s="76"/>
      <c r="E733" s="76"/>
      <c r="F733" s="76"/>
      <c r="G733" s="76"/>
      <c r="H733" s="79"/>
      <c r="I733" s="79"/>
      <c r="J733" s="79"/>
      <c r="K733" s="79"/>
      <c r="L733" s="79"/>
    </row>
    <row r="734" spans="1:12" s="9" customFormat="1" x14ac:dyDescent="0.2">
      <c r="A734" s="13" t="s">
        <v>275</v>
      </c>
      <c r="B734" s="76">
        <v>526166.79200000002</v>
      </c>
      <c r="C734" s="76">
        <v>2176528.5720000002</v>
      </c>
      <c r="D734" s="76">
        <v>476167.55499999999</v>
      </c>
      <c r="E734" s="76">
        <v>2652696.128</v>
      </c>
      <c r="F734" s="76">
        <v>524013.72</v>
      </c>
      <c r="G734" s="76">
        <v>3045456.392</v>
      </c>
      <c r="H734" s="77">
        <f>H735+H736</f>
        <v>100.00000021001011</v>
      </c>
      <c r="I734" s="77">
        <f>I735+I736</f>
        <v>100</v>
      </c>
      <c r="J734" s="78">
        <f t="shared" ref="J734:J739" si="206">D734/B734*100</f>
        <v>90.497454845078849</v>
      </c>
      <c r="K734" s="78">
        <f t="shared" ref="K734:L739" si="207">D734/F734*100</f>
        <v>90.869291552137227</v>
      </c>
      <c r="L734" s="78">
        <f t="shared" si="207"/>
        <v>87.103402135990933</v>
      </c>
    </row>
    <row r="735" spans="1:12" s="9" customFormat="1" x14ac:dyDescent="0.2">
      <c r="A735" s="17" t="s">
        <v>281</v>
      </c>
      <c r="B735" s="76">
        <v>526166.66700000002</v>
      </c>
      <c r="C735" s="76">
        <v>2166200</v>
      </c>
      <c r="D735" s="76">
        <v>476166.66700000002</v>
      </c>
      <c r="E735" s="76">
        <v>2642366.6669999999</v>
      </c>
      <c r="F735" s="76">
        <v>488300</v>
      </c>
      <c r="G735" s="76">
        <v>2763500</v>
      </c>
      <c r="H735" s="77">
        <f>D735/D734*100</f>
        <v>99.999813511023447</v>
      </c>
      <c r="I735" s="77">
        <f>E735/E734*100</f>
        <v>99.610605191790739</v>
      </c>
      <c r="J735" s="78">
        <f t="shared" si="206"/>
        <v>90.497307576498372</v>
      </c>
      <c r="K735" s="78">
        <f t="shared" si="207"/>
        <v>97.515188818349372</v>
      </c>
      <c r="L735" s="78">
        <f t="shared" si="207"/>
        <v>95.616669694228335</v>
      </c>
    </row>
    <row r="736" spans="1:12" s="9" customFormat="1" x14ac:dyDescent="0.2">
      <c r="A736" s="17" t="s">
        <v>277</v>
      </c>
      <c r="B736" s="76">
        <v>0.125</v>
      </c>
      <c r="C736" s="76">
        <v>10328.572</v>
      </c>
      <c r="D736" s="76">
        <v>0.88900000000000001</v>
      </c>
      <c r="E736" s="76">
        <v>10329.460999999999</v>
      </c>
      <c r="F736" s="76">
        <v>35713.72</v>
      </c>
      <c r="G736" s="76">
        <v>281956.39199999999</v>
      </c>
      <c r="H736" s="77">
        <f>D736/D734*100</f>
        <v>1.866989866623735E-4</v>
      </c>
      <c r="I736" s="77">
        <f>E736/E734*100</f>
        <v>0.38939480820925748</v>
      </c>
      <c r="J736" s="78"/>
      <c r="K736" s="78">
        <f t="shared" si="207"/>
        <v>2.489239429552564E-3</v>
      </c>
      <c r="L736" s="78">
        <f t="shared" si="207"/>
        <v>3.663495949401991</v>
      </c>
    </row>
    <row r="737" spans="1:12" s="9" customFormat="1" x14ac:dyDescent="0.2">
      <c r="A737" s="13" t="s">
        <v>276</v>
      </c>
      <c r="B737" s="76">
        <v>526166.79200000002</v>
      </c>
      <c r="C737" s="76">
        <v>2176528.5720000002</v>
      </c>
      <c r="D737" s="76">
        <v>476167.55499999999</v>
      </c>
      <c r="E737" s="76">
        <v>2652696.128</v>
      </c>
      <c r="F737" s="76">
        <v>524013.72</v>
      </c>
      <c r="G737" s="76">
        <v>3045456.392</v>
      </c>
      <c r="H737" s="77">
        <f>H738+H739</f>
        <v>99.999999999999986</v>
      </c>
      <c r="I737" s="77">
        <f>I738+I739</f>
        <v>99.999999962302496</v>
      </c>
      <c r="J737" s="78">
        <f t="shared" si="206"/>
        <v>90.497454845078849</v>
      </c>
      <c r="K737" s="78">
        <f t="shared" si="207"/>
        <v>90.869291552137227</v>
      </c>
      <c r="L737" s="78">
        <f t="shared" si="207"/>
        <v>87.103402135990933</v>
      </c>
    </row>
    <row r="738" spans="1:12" s="9" customFormat="1" x14ac:dyDescent="0.2">
      <c r="A738" s="17" t="s">
        <v>278</v>
      </c>
      <c r="B738" s="76">
        <v>2940.98</v>
      </c>
      <c r="C738" s="76">
        <v>14798.66</v>
      </c>
      <c r="D738" s="76">
        <v>4433.183</v>
      </c>
      <c r="E738" s="76">
        <v>19231.843000000001</v>
      </c>
      <c r="F738" s="76">
        <v>7617.6469999999999</v>
      </c>
      <c r="G738" s="76">
        <v>53814.502999999997</v>
      </c>
      <c r="H738" s="77">
        <f>D738/D737*100</f>
        <v>0.93101324385698647</v>
      </c>
      <c r="I738" s="77">
        <f>E738/E737*100</f>
        <v>0.72499231242516449</v>
      </c>
      <c r="J738" s="78">
        <f t="shared" si="206"/>
        <v>150.73829131786002</v>
      </c>
      <c r="K738" s="78">
        <f t="shared" si="207"/>
        <v>58.196225159816407</v>
      </c>
      <c r="L738" s="78">
        <f t="shared" si="207"/>
        <v>35.737286285074497</v>
      </c>
    </row>
    <row r="739" spans="1:12" s="9" customFormat="1" x14ac:dyDescent="0.2">
      <c r="A739" s="17" t="s">
        <v>282</v>
      </c>
      <c r="B739" s="76">
        <v>523225.81199999998</v>
      </c>
      <c r="C739" s="76">
        <v>2161729.912</v>
      </c>
      <c r="D739" s="76">
        <v>471734.37199999997</v>
      </c>
      <c r="E739" s="76">
        <v>2633464.284</v>
      </c>
      <c r="F739" s="76">
        <v>516396.07299999997</v>
      </c>
      <c r="G739" s="76">
        <v>2991641.889</v>
      </c>
      <c r="H739" s="77">
        <f>D739/D737*100</f>
        <v>99.068986756143005</v>
      </c>
      <c r="I739" s="77">
        <f>E739/E737*100</f>
        <v>99.275007649877338</v>
      </c>
      <c r="J739" s="78">
        <f t="shared" si="206"/>
        <v>90.158849426182357</v>
      </c>
      <c r="K739" s="78">
        <f t="shared" si="207"/>
        <v>91.351270209988598</v>
      </c>
      <c r="L739" s="78">
        <f t="shared" si="207"/>
        <v>88.027390366574721</v>
      </c>
    </row>
    <row r="740" spans="1:12" s="9" customFormat="1" ht="33.75" x14ac:dyDescent="0.2">
      <c r="A740" s="11" t="s">
        <v>384</v>
      </c>
      <c r="B740" s="76"/>
      <c r="C740" s="76"/>
      <c r="D740" s="76"/>
      <c r="E740" s="76"/>
      <c r="F740" s="76"/>
      <c r="G740" s="76"/>
      <c r="H740" s="79"/>
      <c r="I740" s="79"/>
      <c r="J740" s="79"/>
      <c r="K740" s="79"/>
      <c r="L740" s="79"/>
    </row>
    <row r="741" spans="1:12" s="9" customFormat="1" x14ac:dyDescent="0.2">
      <c r="A741" s="13" t="s">
        <v>275</v>
      </c>
      <c r="B741" s="76">
        <v>1253.3399999999999</v>
      </c>
      <c r="C741" s="76">
        <v>17712.786</v>
      </c>
      <c r="D741" s="76">
        <v>1053.674</v>
      </c>
      <c r="E741" s="76">
        <v>18766.46</v>
      </c>
      <c r="F741" s="76">
        <v>16299.548000000001</v>
      </c>
      <c r="G741" s="76">
        <v>64630.678</v>
      </c>
      <c r="H741" s="77">
        <f>H742+H743</f>
        <v>100</v>
      </c>
      <c r="I741" s="77">
        <f>I742+I743</f>
        <v>100</v>
      </c>
      <c r="J741" s="78">
        <f t="shared" ref="J741:J746" si="208">D741/B741*100</f>
        <v>84.0692868654954</v>
      </c>
      <c r="K741" s="78">
        <f t="shared" ref="K741:L746" si="209">D741/F741*100</f>
        <v>6.4644369279442584</v>
      </c>
      <c r="L741" s="78">
        <f t="shared" si="209"/>
        <v>29.036458506593416</v>
      </c>
    </row>
    <row r="742" spans="1:12" s="9" customFormat="1" x14ac:dyDescent="0.2">
      <c r="A742" s="17" t="s">
        <v>281</v>
      </c>
      <c r="B742" s="76">
        <v>1100</v>
      </c>
      <c r="C742" s="76">
        <v>10500</v>
      </c>
      <c r="D742" s="76">
        <v>900</v>
      </c>
      <c r="E742" s="76">
        <v>11400</v>
      </c>
      <c r="F742" s="76">
        <v>4433.3329999999996</v>
      </c>
      <c r="G742" s="76">
        <v>17800</v>
      </c>
      <c r="H742" s="77">
        <f>D742/D741*100</f>
        <v>85.415413116390837</v>
      </c>
      <c r="I742" s="77">
        <f>E742/E741*100</f>
        <v>60.746672521082822</v>
      </c>
      <c r="J742" s="78">
        <f t="shared" si="208"/>
        <v>81.818181818181827</v>
      </c>
      <c r="K742" s="78">
        <f t="shared" si="209"/>
        <v>20.300753406071685</v>
      </c>
      <c r="L742" s="78">
        <f t="shared" si="209"/>
        <v>64.044943820224717</v>
      </c>
    </row>
    <row r="743" spans="1:12" s="9" customFormat="1" x14ac:dyDescent="0.2">
      <c r="A743" s="17" t="s">
        <v>277</v>
      </c>
      <c r="B743" s="76">
        <v>153.34</v>
      </c>
      <c r="C743" s="76">
        <v>7212.7860000000001</v>
      </c>
      <c r="D743" s="76">
        <v>153.67400000000001</v>
      </c>
      <c r="E743" s="76">
        <v>7366.46</v>
      </c>
      <c r="F743" s="76">
        <v>11866.215</v>
      </c>
      <c r="G743" s="76">
        <v>46830.678</v>
      </c>
      <c r="H743" s="77">
        <f>D743/D741*100</f>
        <v>14.584586883609163</v>
      </c>
      <c r="I743" s="77">
        <f>E743/E741*100</f>
        <v>39.253327478917178</v>
      </c>
      <c r="J743" s="78">
        <f t="shared" si="208"/>
        <v>100.21781661666884</v>
      </c>
      <c r="K743" s="78">
        <f t="shared" si="209"/>
        <v>1.2950549100955948</v>
      </c>
      <c r="L743" s="78">
        <f t="shared" si="209"/>
        <v>15.729987936540232</v>
      </c>
    </row>
    <row r="744" spans="1:12" s="9" customFormat="1" x14ac:dyDescent="0.2">
      <c r="A744" s="13" t="s">
        <v>276</v>
      </c>
      <c r="B744" s="76">
        <v>1253.3399999999999</v>
      </c>
      <c r="C744" s="76">
        <v>17712.786</v>
      </c>
      <c r="D744" s="76">
        <v>1053.674</v>
      </c>
      <c r="E744" s="76">
        <v>18766.46</v>
      </c>
      <c r="F744" s="76">
        <v>16299.548000000001</v>
      </c>
      <c r="G744" s="76">
        <v>64630.678</v>
      </c>
      <c r="H744" s="77">
        <f>H745+H746</f>
        <v>100</v>
      </c>
      <c r="I744" s="77">
        <f>I745+I746</f>
        <v>100</v>
      </c>
      <c r="J744" s="78">
        <f t="shared" si="208"/>
        <v>84.0692868654954</v>
      </c>
      <c r="K744" s="78">
        <f t="shared" si="209"/>
        <v>6.4644369279442584</v>
      </c>
      <c r="L744" s="78">
        <f t="shared" si="209"/>
        <v>29.036458506593416</v>
      </c>
    </row>
    <row r="745" spans="1:12" s="9" customFormat="1" x14ac:dyDescent="0.2">
      <c r="A745" s="17" t="s">
        <v>278</v>
      </c>
      <c r="B745" s="76">
        <v>0</v>
      </c>
      <c r="C745" s="76">
        <v>0</v>
      </c>
      <c r="D745" s="76">
        <v>0</v>
      </c>
      <c r="E745" s="76">
        <v>0</v>
      </c>
      <c r="F745" s="76">
        <v>4417.2560000000003</v>
      </c>
      <c r="G745" s="76">
        <v>9812.5750000000007</v>
      </c>
      <c r="H745" s="77">
        <f>D745/D744*100</f>
        <v>0</v>
      </c>
      <c r="I745" s="77">
        <f>E745/E744*100</f>
        <v>0</v>
      </c>
      <c r="J745" s="78">
        <v>0</v>
      </c>
      <c r="K745" s="78">
        <f t="shared" si="209"/>
        <v>0</v>
      </c>
      <c r="L745" s="78">
        <f t="shared" si="209"/>
        <v>0</v>
      </c>
    </row>
    <row r="746" spans="1:12" s="9" customFormat="1" x14ac:dyDescent="0.2">
      <c r="A746" s="17" t="s">
        <v>282</v>
      </c>
      <c r="B746" s="76">
        <v>1253.3399999999999</v>
      </c>
      <c r="C746" s="76">
        <v>17712.786</v>
      </c>
      <c r="D746" s="76">
        <v>1053.674</v>
      </c>
      <c r="E746" s="76">
        <v>18766.46</v>
      </c>
      <c r="F746" s="76">
        <v>11882.291999999999</v>
      </c>
      <c r="G746" s="76">
        <v>54818.103000000003</v>
      </c>
      <c r="H746" s="77">
        <f>D746/D744*100</f>
        <v>100</v>
      </c>
      <c r="I746" s="77">
        <f>E746/E744*100</f>
        <v>100</v>
      </c>
      <c r="J746" s="78">
        <f t="shared" si="208"/>
        <v>84.0692868654954</v>
      </c>
      <c r="K746" s="78">
        <f t="shared" si="209"/>
        <v>8.8675989447153789</v>
      </c>
      <c r="L746" s="78">
        <f t="shared" si="209"/>
        <v>34.234055855599379</v>
      </c>
    </row>
    <row r="747" spans="1:12" s="9" customFormat="1" ht="22.5" x14ac:dyDescent="0.2">
      <c r="A747" s="11" t="s">
        <v>385</v>
      </c>
      <c r="B747" s="76"/>
      <c r="C747" s="76"/>
      <c r="D747" s="76"/>
      <c r="E747" s="76"/>
      <c r="F747" s="76"/>
      <c r="G747" s="76"/>
      <c r="H747" s="79"/>
      <c r="I747" s="79"/>
      <c r="J747" s="79"/>
      <c r="K747" s="79"/>
      <c r="L747" s="79"/>
    </row>
    <row r="748" spans="1:12" s="9" customFormat="1" x14ac:dyDescent="0.2">
      <c r="A748" s="13" t="s">
        <v>275</v>
      </c>
      <c r="B748" s="76">
        <v>204866.66699999999</v>
      </c>
      <c r="C748" s="76">
        <v>1013568.775</v>
      </c>
      <c r="D748" s="76">
        <v>165366.66699999999</v>
      </c>
      <c r="E748" s="76">
        <v>1178935.442</v>
      </c>
      <c r="F748" s="76">
        <v>203500.014</v>
      </c>
      <c r="G748" s="76">
        <v>1560900.057</v>
      </c>
      <c r="H748" s="77">
        <f>H749+H750</f>
        <v>100</v>
      </c>
      <c r="I748" s="77">
        <f>I749+I750</f>
        <v>99.999999999999986</v>
      </c>
      <c r="J748" s="78">
        <f t="shared" ref="J748:J753" si="210">D748/B748*100</f>
        <v>80.719166969217099</v>
      </c>
      <c r="K748" s="78">
        <f t="shared" ref="K748:L753" si="211">D748/F748*100</f>
        <v>81.261255834606473</v>
      </c>
      <c r="L748" s="78">
        <f t="shared" si="211"/>
        <v>75.52920744111421</v>
      </c>
    </row>
    <row r="749" spans="1:12" s="9" customFormat="1" x14ac:dyDescent="0.2">
      <c r="A749" s="17" t="s">
        <v>281</v>
      </c>
      <c r="B749" s="76">
        <v>204866.66699999999</v>
      </c>
      <c r="C749" s="76">
        <v>1013400</v>
      </c>
      <c r="D749" s="76">
        <v>165366.66699999999</v>
      </c>
      <c r="E749" s="76">
        <v>1178766.6669999999</v>
      </c>
      <c r="F749" s="76">
        <v>203500</v>
      </c>
      <c r="G749" s="76">
        <v>1560900</v>
      </c>
      <c r="H749" s="77">
        <f>D749/D748*100</f>
        <v>100</v>
      </c>
      <c r="I749" s="77">
        <f>E749/E748*100</f>
        <v>99.985684118571086</v>
      </c>
      <c r="J749" s="78">
        <f t="shared" si="210"/>
        <v>80.719166969217099</v>
      </c>
      <c r="K749" s="78">
        <f t="shared" si="211"/>
        <v>81.26126142506142</v>
      </c>
      <c r="L749" s="78">
        <f t="shared" si="211"/>
        <v>75.518397527067719</v>
      </c>
    </row>
    <row r="750" spans="1:12" s="9" customFormat="1" x14ac:dyDescent="0.2">
      <c r="A750" s="17" t="s">
        <v>277</v>
      </c>
      <c r="B750" s="76">
        <v>0</v>
      </c>
      <c r="C750" s="76">
        <v>168.77500000000001</v>
      </c>
      <c r="D750" s="76">
        <v>0</v>
      </c>
      <c r="E750" s="76">
        <v>168.77500000000001</v>
      </c>
      <c r="F750" s="76">
        <v>1.4E-2</v>
      </c>
      <c r="G750" s="76">
        <v>5.7000000000000002E-2</v>
      </c>
      <c r="H750" s="77">
        <f>D750/D748*100</f>
        <v>0</v>
      </c>
      <c r="I750" s="77">
        <f>E750/E748*100</f>
        <v>1.4315881428900159E-2</v>
      </c>
      <c r="J750" s="78">
        <v>0</v>
      </c>
      <c r="K750" s="78">
        <f t="shared" si="211"/>
        <v>0</v>
      </c>
      <c r="L750" s="78"/>
    </row>
    <row r="751" spans="1:12" s="9" customFormat="1" x14ac:dyDescent="0.2">
      <c r="A751" s="13" t="s">
        <v>276</v>
      </c>
      <c r="B751" s="76">
        <v>204866.66699999999</v>
      </c>
      <c r="C751" s="76">
        <v>1013568.775</v>
      </c>
      <c r="D751" s="76">
        <v>165366.66699999999</v>
      </c>
      <c r="E751" s="76">
        <v>1178935.442</v>
      </c>
      <c r="F751" s="76">
        <v>203500.014</v>
      </c>
      <c r="G751" s="76">
        <v>1560900.057</v>
      </c>
      <c r="H751" s="77">
        <f>H752+H753</f>
        <v>100.00000000000001</v>
      </c>
      <c r="I751" s="77">
        <f>I752+I753</f>
        <v>99.999999999999986</v>
      </c>
      <c r="J751" s="78">
        <f t="shared" si="210"/>
        <v>80.719166969217099</v>
      </c>
      <c r="K751" s="78">
        <f t="shared" si="211"/>
        <v>81.261255834606473</v>
      </c>
      <c r="L751" s="78">
        <f t="shared" si="211"/>
        <v>75.52920744111421</v>
      </c>
    </row>
    <row r="752" spans="1:12" s="9" customFormat="1" x14ac:dyDescent="0.2">
      <c r="A752" s="17" t="s">
        <v>278</v>
      </c>
      <c r="B752" s="76">
        <v>140042.82800000001</v>
      </c>
      <c r="C752" s="76">
        <v>755803.39</v>
      </c>
      <c r="D752" s="76">
        <v>149628.796</v>
      </c>
      <c r="E752" s="76">
        <v>905432.18599999999</v>
      </c>
      <c r="F752" s="76">
        <v>194668.11499999999</v>
      </c>
      <c r="G752" s="76">
        <v>1289882.5279999999</v>
      </c>
      <c r="H752" s="77">
        <f>D752/D751*100</f>
        <v>90.48304517137062</v>
      </c>
      <c r="I752" s="77">
        <f>E752/E751*100</f>
        <v>76.800828420594712</v>
      </c>
      <c r="J752" s="78">
        <f t="shared" si="210"/>
        <v>106.84502600875783</v>
      </c>
      <c r="K752" s="78">
        <f t="shared" si="211"/>
        <v>76.863535664276611</v>
      </c>
      <c r="L752" s="78">
        <f t="shared" si="211"/>
        <v>70.194933751362512</v>
      </c>
    </row>
    <row r="753" spans="1:12" s="9" customFormat="1" x14ac:dyDescent="0.2">
      <c r="A753" s="17" t="s">
        <v>282</v>
      </c>
      <c r="B753" s="76">
        <v>64823.839</v>
      </c>
      <c r="C753" s="76">
        <v>257765.38500000001</v>
      </c>
      <c r="D753" s="76">
        <v>15737.870999999999</v>
      </c>
      <c r="E753" s="76">
        <v>273503.25599999999</v>
      </c>
      <c r="F753" s="76">
        <v>8831.8989999999994</v>
      </c>
      <c r="G753" s="76">
        <v>271017.52899999998</v>
      </c>
      <c r="H753" s="77">
        <f>D753/D751*100</f>
        <v>9.5169548286293999</v>
      </c>
      <c r="I753" s="77">
        <f>E753/E751*100</f>
        <v>23.199171579405277</v>
      </c>
      <c r="J753" s="78">
        <f t="shared" si="210"/>
        <v>24.2779064658605</v>
      </c>
      <c r="K753" s="78">
        <f t="shared" si="211"/>
        <v>178.19351195026121</v>
      </c>
      <c r="L753" s="78">
        <f t="shared" si="211"/>
        <v>100.91718310958404</v>
      </c>
    </row>
    <row r="754" spans="1:12" s="9" customFormat="1" ht="22.5" x14ac:dyDescent="0.2">
      <c r="A754" s="11" t="s">
        <v>386</v>
      </c>
      <c r="B754" s="76"/>
      <c r="C754" s="76"/>
      <c r="D754" s="76"/>
      <c r="E754" s="76"/>
      <c r="F754" s="76"/>
      <c r="G754" s="76"/>
      <c r="H754" s="79"/>
      <c r="I754" s="79"/>
      <c r="J754" s="79"/>
      <c r="K754" s="79"/>
      <c r="L754" s="79"/>
    </row>
    <row r="755" spans="1:12" s="9" customFormat="1" x14ac:dyDescent="0.2">
      <c r="A755" s="13" t="s">
        <v>275</v>
      </c>
      <c r="B755" s="76">
        <v>56894.014999999999</v>
      </c>
      <c r="C755" s="76">
        <v>262191.01299999998</v>
      </c>
      <c r="D755" s="76">
        <v>42344.658000000003</v>
      </c>
      <c r="E755" s="76">
        <v>304535.67</v>
      </c>
      <c r="F755" s="76">
        <v>32760.866999999998</v>
      </c>
      <c r="G755" s="76">
        <v>222676.10200000001</v>
      </c>
      <c r="H755" s="77">
        <f>H756+H757</f>
        <v>100</v>
      </c>
      <c r="I755" s="77">
        <f>I756+I757</f>
        <v>100</v>
      </c>
      <c r="J755" s="78">
        <f t="shared" ref="J755:J760" si="212">D755/B755*100</f>
        <v>74.42726269186663</v>
      </c>
      <c r="K755" s="78">
        <f t="shared" ref="K755:L760" si="213">D755/F755*100</f>
        <v>129.25377707494738</v>
      </c>
      <c r="L755" s="78">
        <f t="shared" si="213"/>
        <v>136.76172129149268</v>
      </c>
    </row>
    <row r="756" spans="1:12" s="9" customFormat="1" x14ac:dyDescent="0.2">
      <c r="A756" s="17" t="s">
        <v>281</v>
      </c>
      <c r="B756" s="76">
        <v>39700</v>
      </c>
      <c r="C756" s="76">
        <v>192600</v>
      </c>
      <c r="D756" s="76">
        <v>26100</v>
      </c>
      <c r="E756" s="76">
        <v>218700</v>
      </c>
      <c r="F756" s="76">
        <v>14600</v>
      </c>
      <c r="G756" s="76">
        <v>132600</v>
      </c>
      <c r="H756" s="77">
        <f>D756/D755*100</f>
        <v>61.637054666966485</v>
      </c>
      <c r="I756" s="77">
        <f>E756/E755*100</f>
        <v>71.81424757237798</v>
      </c>
      <c r="J756" s="78">
        <f t="shared" si="212"/>
        <v>65.743073047858942</v>
      </c>
      <c r="K756" s="78">
        <f t="shared" si="213"/>
        <v>178.76712328767124</v>
      </c>
      <c r="L756" s="78">
        <f t="shared" si="213"/>
        <v>164.93212669683257</v>
      </c>
    </row>
    <row r="757" spans="1:12" s="9" customFormat="1" x14ac:dyDescent="0.2">
      <c r="A757" s="17" t="s">
        <v>277</v>
      </c>
      <c r="B757" s="76">
        <v>17194.014999999999</v>
      </c>
      <c r="C757" s="76">
        <v>69591.013000000006</v>
      </c>
      <c r="D757" s="76">
        <v>16244.657999999999</v>
      </c>
      <c r="E757" s="76">
        <v>85835.67</v>
      </c>
      <c r="F757" s="76">
        <v>18160.866999999998</v>
      </c>
      <c r="G757" s="76">
        <v>90076.101999999999</v>
      </c>
      <c r="H757" s="77">
        <f>D757/D755*100</f>
        <v>38.362945333033508</v>
      </c>
      <c r="I757" s="77">
        <f>E757/E755*100</f>
        <v>28.185752427622024</v>
      </c>
      <c r="J757" s="78">
        <f t="shared" si="212"/>
        <v>94.478561290076811</v>
      </c>
      <c r="K757" s="78">
        <f t="shared" si="213"/>
        <v>89.448692069602188</v>
      </c>
      <c r="L757" s="78">
        <f t="shared" si="213"/>
        <v>95.29238953968057</v>
      </c>
    </row>
    <row r="758" spans="1:12" s="9" customFormat="1" x14ac:dyDescent="0.2">
      <c r="A758" s="13" t="s">
        <v>276</v>
      </c>
      <c r="B758" s="76">
        <v>56894.014999999999</v>
      </c>
      <c r="C758" s="76">
        <v>262191.01299999998</v>
      </c>
      <c r="D758" s="76">
        <v>42344.658000000003</v>
      </c>
      <c r="E758" s="76">
        <v>304535.67</v>
      </c>
      <c r="F758" s="76">
        <v>32760.866999999998</v>
      </c>
      <c r="G758" s="76">
        <v>222676.10200000001</v>
      </c>
      <c r="H758" s="77">
        <f>H759+H760</f>
        <v>99.999997638427018</v>
      </c>
      <c r="I758" s="77">
        <f>I759+I760</f>
        <v>100.00000032836878</v>
      </c>
      <c r="J758" s="78">
        <f t="shared" si="212"/>
        <v>74.42726269186663</v>
      </c>
      <c r="K758" s="78">
        <f t="shared" si="213"/>
        <v>129.25377707494738</v>
      </c>
      <c r="L758" s="78">
        <f t="shared" si="213"/>
        <v>136.76172129149268</v>
      </c>
    </row>
    <row r="759" spans="1:12" s="9" customFormat="1" x14ac:dyDescent="0.2">
      <c r="A759" s="17" t="s">
        <v>278</v>
      </c>
      <c r="B759" s="76">
        <v>2088.9209999999998</v>
      </c>
      <c r="C759" s="76">
        <v>8990.6200000000008</v>
      </c>
      <c r="D759" s="76">
        <v>2081.4380000000001</v>
      </c>
      <c r="E759" s="76">
        <v>11072.058000000001</v>
      </c>
      <c r="F759" s="76">
        <v>2911.1219999999998</v>
      </c>
      <c r="G759" s="76">
        <v>13954.811</v>
      </c>
      <c r="H759" s="77">
        <f>D759/D758*100</f>
        <v>4.9154677314904749</v>
      </c>
      <c r="I759" s="77">
        <f>E759/E758*100</f>
        <v>3.6357179439768093</v>
      </c>
      <c r="J759" s="78">
        <f t="shared" si="212"/>
        <v>99.641776783325</v>
      </c>
      <c r="K759" s="78">
        <f t="shared" si="213"/>
        <v>71.499511185034507</v>
      </c>
      <c r="L759" s="78">
        <f t="shared" si="213"/>
        <v>79.342228282418176</v>
      </c>
    </row>
    <row r="760" spans="1:12" s="9" customFormat="1" x14ac:dyDescent="0.2">
      <c r="A760" s="17" t="s">
        <v>282</v>
      </c>
      <c r="B760" s="76">
        <v>54805.093000000001</v>
      </c>
      <c r="C760" s="76">
        <v>253200.39300000001</v>
      </c>
      <c r="D760" s="76">
        <v>40263.218999999997</v>
      </c>
      <c r="E760" s="76">
        <v>293463.61300000001</v>
      </c>
      <c r="F760" s="76">
        <v>29849.744999999999</v>
      </c>
      <c r="G760" s="76">
        <v>208721.291</v>
      </c>
      <c r="H760" s="77">
        <f>D760/D758*100</f>
        <v>95.084529906936538</v>
      </c>
      <c r="I760" s="77">
        <f>E760/E758*100</f>
        <v>96.36428238439197</v>
      </c>
      <c r="J760" s="78">
        <f t="shared" si="212"/>
        <v>73.466199573824269</v>
      </c>
      <c r="K760" s="78">
        <f t="shared" si="213"/>
        <v>134.88630807398857</v>
      </c>
      <c r="L760" s="78">
        <f t="shared" si="213"/>
        <v>140.60070805138898</v>
      </c>
    </row>
    <row r="761" spans="1:12" s="9" customFormat="1" ht="33.75" x14ac:dyDescent="0.2">
      <c r="A761" s="11" t="s">
        <v>387</v>
      </c>
      <c r="B761" s="76"/>
      <c r="C761" s="76"/>
      <c r="D761" s="76"/>
      <c r="E761" s="76"/>
      <c r="F761" s="76"/>
      <c r="G761" s="76"/>
      <c r="H761" s="79"/>
      <c r="I761" s="79"/>
      <c r="J761" s="79"/>
      <c r="K761" s="79"/>
      <c r="L761" s="79"/>
    </row>
    <row r="762" spans="1:12" s="9" customFormat="1" x14ac:dyDescent="0.2">
      <c r="A762" s="13" t="s">
        <v>275</v>
      </c>
      <c r="B762" s="76">
        <v>374467.18400000001</v>
      </c>
      <c r="C762" s="76">
        <v>1738315.0919999999</v>
      </c>
      <c r="D762" s="76">
        <v>318667.69099999999</v>
      </c>
      <c r="E762" s="76">
        <v>2056982.7830000001</v>
      </c>
      <c r="F762" s="76">
        <v>291037.14199999999</v>
      </c>
      <c r="G762" s="76">
        <v>1991196.835</v>
      </c>
      <c r="H762" s="77">
        <f>H763+H764</f>
        <v>100.00000031380654</v>
      </c>
      <c r="I762" s="77">
        <f>I763+I764</f>
        <v>100</v>
      </c>
      <c r="J762" s="78">
        <f t="shared" ref="J762:J767" si="214">D762/B762*100</f>
        <v>85.098963171095917</v>
      </c>
      <c r="K762" s="78">
        <f t="shared" ref="K762:L767" si="215">D762/F762*100</f>
        <v>109.49382226959885</v>
      </c>
      <c r="L762" s="78">
        <f t="shared" si="215"/>
        <v>103.30383952222384</v>
      </c>
    </row>
    <row r="763" spans="1:12" s="9" customFormat="1" x14ac:dyDescent="0.2">
      <c r="A763" s="17" t="s">
        <v>281</v>
      </c>
      <c r="B763" s="76">
        <v>374466.66700000002</v>
      </c>
      <c r="C763" s="76">
        <v>1737166.6669999999</v>
      </c>
      <c r="D763" s="76">
        <v>318666.66700000002</v>
      </c>
      <c r="E763" s="76">
        <v>2055833.3330000001</v>
      </c>
      <c r="F763" s="76">
        <v>291033.33299999998</v>
      </c>
      <c r="G763" s="76">
        <v>1990600</v>
      </c>
      <c r="H763" s="77">
        <f>D763/D762*100</f>
        <v>99.9996786621208</v>
      </c>
      <c r="I763" s="77">
        <f>E763/E762*100</f>
        <v>99.944119610066764</v>
      </c>
      <c r="J763" s="78">
        <f t="shared" si="214"/>
        <v>85.098807205715858</v>
      </c>
      <c r="K763" s="78">
        <f t="shared" si="215"/>
        <v>109.49490345836091</v>
      </c>
      <c r="L763" s="78">
        <f t="shared" si="215"/>
        <v>103.27706887370643</v>
      </c>
    </row>
    <row r="764" spans="1:12" s="9" customFormat="1" x14ac:dyDescent="0.2">
      <c r="A764" s="17" t="s">
        <v>277</v>
      </c>
      <c r="B764" s="76">
        <v>0.51700000000000002</v>
      </c>
      <c r="C764" s="76">
        <v>1148.425</v>
      </c>
      <c r="D764" s="76">
        <v>1.0249999999999999</v>
      </c>
      <c r="E764" s="76">
        <v>1149.45</v>
      </c>
      <c r="F764" s="76">
        <v>3.8090000000000002</v>
      </c>
      <c r="G764" s="76">
        <v>596.83500000000004</v>
      </c>
      <c r="H764" s="77">
        <f>D764/D762*100</f>
        <v>3.2165168573678837E-4</v>
      </c>
      <c r="I764" s="77">
        <f>E764/E762*100</f>
        <v>5.5880389933239419E-2</v>
      </c>
      <c r="J764" s="78">
        <f t="shared" si="214"/>
        <v>198.25918762088972</v>
      </c>
      <c r="K764" s="78">
        <f t="shared" si="215"/>
        <v>26.909950118141239</v>
      </c>
      <c r="L764" s="78">
        <f t="shared" si="215"/>
        <v>192.59091708763728</v>
      </c>
    </row>
    <row r="765" spans="1:12" s="9" customFormat="1" x14ac:dyDescent="0.2">
      <c r="A765" s="13" t="s">
        <v>276</v>
      </c>
      <c r="B765" s="76">
        <v>374467.18400000001</v>
      </c>
      <c r="C765" s="76">
        <v>1738315.0919999999</v>
      </c>
      <c r="D765" s="76">
        <v>318667.69099999999</v>
      </c>
      <c r="E765" s="76">
        <v>2056982.7830000001</v>
      </c>
      <c r="F765" s="76">
        <v>291037.14199999999</v>
      </c>
      <c r="G765" s="76">
        <v>1991196.835</v>
      </c>
      <c r="H765" s="77">
        <f>H766+H767</f>
        <v>100</v>
      </c>
      <c r="I765" s="77">
        <f>I766+I767</f>
        <v>100</v>
      </c>
      <c r="J765" s="78">
        <f t="shared" si="214"/>
        <v>85.098963171095917</v>
      </c>
      <c r="K765" s="78">
        <f t="shared" si="215"/>
        <v>109.49382226959885</v>
      </c>
      <c r="L765" s="78">
        <f t="shared" si="215"/>
        <v>103.30383952222384</v>
      </c>
    </row>
    <row r="766" spans="1:12" s="9" customFormat="1" x14ac:dyDescent="0.2">
      <c r="A766" s="17" t="s">
        <v>278</v>
      </c>
      <c r="B766" s="76">
        <v>72094.399999999994</v>
      </c>
      <c r="C766" s="76">
        <v>332177.67200000002</v>
      </c>
      <c r="D766" s="76">
        <v>95664.388999999996</v>
      </c>
      <c r="E766" s="76">
        <v>427842.06099999999</v>
      </c>
      <c r="F766" s="76">
        <v>173981.204</v>
      </c>
      <c r="G766" s="76">
        <v>626144.94299999997</v>
      </c>
      <c r="H766" s="77">
        <f>D766/D765*100</f>
        <v>30.020109255443785</v>
      </c>
      <c r="I766" s="77">
        <f>E766/E765*100</f>
        <v>20.799496453539348</v>
      </c>
      <c r="J766" s="78">
        <f t="shared" si="214"/>
        <v>132.69323137442021</v>
      </c>
      <c r="K766" s="78">
        <f t="shared" si="215"/>
        <v>54.985473603228996</v>
      </c>
      <c r="L766" s="78">
        <f t="shared" si="215"/>
        <v>68.329556244615404</v>
      </c>
    </row>
    <row r="767" spans="1:12" s="9" customFormat="1" x14ac:dyDescent="0.2">
      <c r="A767" s="17" t="s">
        <v>282</v>
      </c>
      <c r="B767" s="76">
        <v>302372.78399999999</v>
      </c>
      <c r="C767" s="76">
        <v>1406137.42</v>
      </c>
      <c r="D767" s="76">
        <v>223003.302</v>
      </c>
      <c r="E767" s="76">
        <v>1629140.7220000001</v>
      </c>
      <c r="F767" s="76">
        <v>117055.93799999999</v>
      </c>
      <c r="G767" s="76">
        <v>1365051.8929999999</v>
      </c>
      <c r="H767" s="77">
        <f>D767/D765*100</f>
        <v>69.979890744556215</v>
      </c>
      <c r="I767" s="77">
        <f>E767/E765*100</f>
        <v>79.200503546460652</v>
      </c>
      <c r="J767" s="78">
        <f t="shared" si="214"/>
        <v>73.751115775022924</v>
      </c>
      <c r="K767" s="78">
        <f t="shared" si="215"/>
        <v>190.51002948692789</v>
      </c>
      <c r="L767" s="78">
        <f t="shared" si="215"/>
        <v>119.34643146932731</v>
      </c>
    </row>
    <row r="768" spans="1:12" s="9" customFormat="1" x14ac:dyDescent="0.2">
      <c r="A768" s="11" t="s">
        <v>388</v>
      </c>
      <c r="B768" s="76"/>
      <c r="C768" s="76"/>
      <c r="D768" s="76"/>
      <c r="E768" s="76"/>
      <c r="F768" s="76"/>
      <c r="G768" s="76"/>
      <c r="H768" s="79"/>
      <c r="I768" s="79"/>
      <c r="J768" s="79"/>
      <c r="K768" s="79"/>
      <c r="L768" s="79"/>
    </row>
    <row r="769" spans="1:12" s="9" customFormat="1" x14ac:dyDescent="0.2">
      <c r="A769" s="13" t="s">
        <v>275</v>
      </c>
      <c r="B769" s="76">
        <v>247900.34299999999</v>
      </c>
      <c r="C769" s="76">
        <v>1109698.1140000001</v>
      </c>
      <c r="D769" s="76">
        <v>220200.17199999999</v>
      </c>
      <c r="E769" s="76">
        <v>1329898.2860000001</v>
      </c>
      <c r="F769" s="76">
        <v>190103.39799999999</v>
      </c>
      <c r="G769" s="76">
        <v>1267816.29</v>
      </c>
      <c r="H769" s="77">
        <f>H770+H771</f>
        <v>100</v>
      </c>
      <c r="I769" s="77">
        <f>I770+I771</f>
        <v>100</v>
      </c>
      <c r="J769" s="78">
        <f t="shared" ref="J769:J774" si="216">D769/B769*100</f>
        <v>88.82608605345898</v>
      </c>
      <c r="K769" s="78">
        <f t="shared" ref="K769:L774" si="217">D769/F769*100</f>
        <v>115.8317917073739</v>
      </c>
      <c r="L769" s="78">
        <f t="shared" si="217"/>
        <v>104.89676591866477</v>
      </c>
    </row>
    <row r="770" spans="1:12" s="9" customFormat="1" x14ac:dyDescent="0.2">
      <c r="A770" s="17" t="s">
        <v>281</v>
      </c>
      <c r="B770" s="76">
        <v>247900</v>
      </c>
      <c r="C770" s="76">
        <v>1108700</v>
      </c>
      <c r="D770" s="76">
        <v>220200</v>
      </c>
      <c r="E770" s="76">
        <v>1328900</v>
      </c>
      <c r="F770" s="76">
        <v>190100</v>
      </c>
      <c r="G770" s="76">
        <v>1267600</v>
      </c>
      <c r="H770" s="77">
        <f>D770/D769*100</f>
        <v>99.999921889252661</v>
      </c>
      <c r="I770" s="77">
        <f>E770/E769*100</f>
        <v>99.924935161545122</v>
      </c>
      <c r="J770" s="78">
        <f t="shared" si="216"/>
        <v>88.826139572408223</v>
      </c>
      <c r="K770" s="78">
        <f t="shared" si="217"/>
        <v>115.83377169910574</v>
      </c>
      <c r="L770" s="78">
        <f t="shared" si="217"/>
        <v>104.83591038182392</v>
      </c>
    </row>
    <row r="771" spans="1:12" s="9" customFormat="1" x14ac:dyDescent="0.2">
      <c r="A771" s="17" t="s">
        <v>277</v>
      </c>
      <c r="B771" s="76">
        <v>0.34300000000000003</v>
      </c>
      <c r="C771" s="76">
        <v>998.11400000000003</v>
      </c>
      <c r="D771" s="76">
        <v>0.17199999999999999</v>
      </c>
      <c r="E771" s="76">
        <v>998.28599999999994</v>
      </c>
      <c r="F771" s="76">
        <v>3.3980000000000001</v>
      </c>
      <c r="G771" s="76">
        <v>216.29</v>
      </c>
      <c r="H771" s="77">
        <f>D771/D769*100</f>
        <v>7.8110747343103793E-5</v>
      </c>
      <c r="I771" s="77">
        <f>E771/E769*100</f>
        <v>7.5064838454871122E-2</v>
      </c>
      <c r="J771" s="78">
        <f t="shared" si="216"/>
        <v>50.145772594752181</v>
      </c>
      <c r="K771" s="78">
        <f t="shared" si="217"/>
        <v>5.0618010594467329</v>
      </c>
      <c r="L771" s="78">
        <f t="shared" si="217"/>
        <v>461.54977114059824</v>
      </c>
    </row>
    <row r="772" spans="1:12" s="9" customFormat="1" x14ac:dyDescent="0.2">
      <c r="A772" s="13" t="s">
        <v>276</v>
      </c>
      <c r="B772" s="76">
        <v>247900.34299999999</v>
      </c>
      <c r="C772" s="76">
        <v>1109698.1140000001</v>
      </c>
      <c r="D772" s="76">
        <v>220200.17199999999</v>
      </c>
      <c r="E772" s="76">
        <v>1329898.2860000001</v>
      </c>
      <c r="F772" s="76">
        <v>190103.39799999999</v>
      </c>
      <c r="G772" s="76">
        <v>1267816.29</v>
      </c>
      <c r="H772" s="77">
        <f>H773+H774</f>
        <v>100</v>
      </c>
      <c r="I772" s="77">
        <f>I773+I774</f>
        <v>100</v>
      </c>
      <c r="J772" s="78">
        <f t="shared" si="216"/>
        <v>88.82608605345898</v>
      </c>
      <c r="K772" s="78">
        <f t="shared" si="217"/>
        <v>115.8317917073739</v>
      </c>
      <c r="L772" s="78">
        <f t="shared" si="217"/>
        <v>104.89676591866477</v>
      </c>
    </row>
    <row r="773" spans="1:12" s="9" customFormat="1" x14ac:dyDescent="0.2">
      <c r="A773" s="17" t="s">
        <v>278</v>
      </c>
      <c r="B773" s="76">
        <v>68854.399999999994</v>
      </c>
      <c r="C773" s="76">
        <v>317013.34999999998</v>
      </c>
      <c r="D773" s="76">
        <v>83975.35</v>
      </c>
      <c r="E773" s="76">
        <v>400988.7</v>
      </c>
      <c r="F773" s="76">
        <v>166784.82999999999</v>
      </c>
      <c r="G773" s="76">
        <v>568412.67299999995</v>
      </c>
      <c r="H773" s="77">
        <f>D773/D772*100</f>
        <v>38.135914807550655</v>
      </c>
      <c r="I773" s="77">
        <f>E773/E772*100</f>
        <v>30.151832228167862</v>
      </c>
      <c r="J773" s="78">
        <f t="shared" si="216"/>
        <v>121.96076067760377</v>
      </c>
      <c r="K773" s="78">
        <f t="shared" si="217"/>
        <v>50.349513202129955</v>
      </c>
      <c r="L773" s="78">
        <f t="shared" si="217"/>
        <v>70.545348308938927</v>
      </c>
    </row>
    <row r="774" spans="1:12" s="9" customFormat="1" x14ac:dyDescent="0.2">
      <c r="A774" s="17" t="s">
        <v>282</v>
      </c>
      <c r="B774" s="76">
        <v>179045.943</v>
      </c>
      <c r="C774" s="76">
        <v>792684.76399999997</v>
      </c>
      <c r="D774" s="76">
        <v>136224.82199999999</v>
      </c>
      <c r="E774" s="76">
        <v>928909.58600000001</v>
      </c>
      <c r="F774" s="76">
        <v>23318.567999999999</v>
      </c>
      <c r="G774" s="76">
        <v>699403.61699999997</v>
      </c>
      <c r="H774" s="77">
        <f>D774/D772*100</f>
        <v>61.864085192449345</v>
      </c>
      <c r="I774" s="77">
        <f>E774/E772*100</f>
        <v>69.848167771832138</v>
      </c>
      <c r="J774" s="78">
        <f t="shared" si="216"/>
        <v>76.083724499694455</v>
      </c>
      <c r="K774" s="78"/>
      <c r="L774" s="78">
        <f t="shared" si="217"/>
        <v>132.81452417767522</v>
      </c>
    </row>
    <row r="775" spans="1:12" s="9" customFormat="1" ht="33.75" x14ac:dyDescent="0.2">
      <c r="A775" s="11" t="s">
        <v>389</v>
      </c>
      <c r="B775" s="76"/>
      <c r="C775" s="76"/>
      <c r="D775" s="76"/>
      <c r="E775" s="76"/>
      <c r="F775" s="76"/>
      <c r="G775" s="76"/>
      <c r="H775" s="79"/>
      <c r="I775" s="79"/>
      <c r="J775" s="79"/>
      <c r="K775" s="79"/>
      <c r="L775" s="79"/>
    </row>
    <row r="776" spans="1:12" s="9" customFormat="1" x14ac:dyDescent="0.2">
      <c r="A776" s="13" t="s">
        <v>275</v>
      </c>
      <c r="B776" s="76">
        <v>6570445.5489999996</v>
      </c>
      <c r="C776" s="76">
        <v>31407207.795000002</v>
      </c>
      <c r="D776" s="76">
        <v>5194150.2980000004</v>
      </c>
      <c r="E776" s="76">
        <v>36601586.175999999</v>
      </c>
      <c r="F776" s="76">
        <v>4708053.2350000003</v>
      </c>
      <c r="G776" s="76">
        <v>33273322.607999999</v>
      </c>
      <c r="H776" s="77">
        <f>H777+H778</f>
        <v>100</v>
      </c>
      <c r="I776" s="77">
        <f>I777+I778</f>
        <v>99.999999997267864</v>
      </c>
      <c r="J776" s="78">
        <f t="shared" ref="J776:J781" si="218">D776/B776*100</f>
        <v>79.053243182123822</v>
      </c>
      <c r="K776" s="78">
        <f t="shared" ref="K776:L781" si="219">D776/F776*100</f>
        <v>110.32479963026587</v>
      </c>
      <c r="L776" s="78">
        <f t="shared" si="219"/>
        <v>110.00279896062972</v>
      </c>
    </row>
    <row r="777" spans="1:12" s="9" customFormat="1" x14ac:dyDescent="0.2">
      <c r="A777" s="17" t="s">
        <v>281</v>
      </c>
      <c r="B777" s="76">
        <v>6517753.6670000004</v>
      </c>
      <c r="C777" s="76">
        <v>31301557.666999999</v>
      </c>
      <c r="D777" s="76">
        <v>5191021.6670000004</v>
      </c>
      <c r="E777" s="76">
        <v>36492579.332999997</v>
      </c>
      <c r="F777" s="76">
        <v>4706746.3329999996</v>
      </c>
      <c r="G777" s="76">
        <v>33224279</v>
      </c>
      <c r="H777" s="77">
        <f>D777/D776*100</f>
        <v>99.93976625972482</v>
      </c>
      <c r="I777" s="77">
        <f>E777/E776*100</f>
        <v>99.702180002593764</v>
      </c>
      <c r="J777" s="78">
        <f t="shared" si="218"/>
        <v>79.644336564645442</v>
      </c>
      <c r="K777" s="78">
        <f t="shared" si="219"/>
        <v>110.2889618377061</v>
      </c>
      <c r="L777" s="78">
        <f t="shared" si="219"/>
        <v>109.83708429910548</v>
      </c>
    </row>
    <row r="778" spans="1:12" s="9" customFormat="1" x14ac:dyDescent="0.2">
      <c r="A778" s="17" t="s">
        <v>277</v>
      </c>
      <c r="B778" s="76">
        <v>52691.881999999998</v>
      </c>
      <c r="C778" s="76">
        <v>105650.128</v>
      </c>
      <c r="D778" s="76">
        <v>3128.6309999999999</v>
      </c>
      <c r="E778" s="76">
        <v>109006.842</v>
      </c>
      <c r="F778" s="76">
        <v>1306.902</v>
      </c>
      <c r="G778" s="76">
        <v>49043.608</v>
      </c>
      <c r="H778" s="77">
        <f>D778/D776*100</f>
        <v>6.0233740275183689E-2</v>
      </c>
      <c r="I778" s="77">
        <f>E778/E776*100</f>
        <v>0.29781999467410186</v>
      </c>
      <c r="J778" s="78">
        <f t="shared" si="218"/>
        <v>5.9375958520517447</v>
      </c>
      <c r="K778" s="78">
        <f t="shared" si="219"/>
        <v>239.39293076297989</v>
      </c>
      <c r="L778" s="78">
        <f t="shared" si="219"/>
        <v>222.26513595818648</v>
      </c>
    </row>
    <row r="779" spans="1:12" s="9" customFormat="1" x14ac:dyDescent="0.2">
      <c r="A779" s="13" t="s">
        <v>276</v>
      </c>
      <c r="B779" s="76">
        <v>6570445.5489999996</v>
      </c>
      <c r="C779" s="76">
        <v>31407207.795000002</v>
      </c>
      <c r="D779" s="76">
        <v>5194150.2980000004</v>
      </c>
      <c r="E779" s="76">
        <v>36601586.175999999</v>
      </c>
      <c r="F779" s="76">
        <v>4708053.2350000003</v>
      </c>
      <c r="G779" s="76">
        <v>33273322.607999999</v>
      </c>
      <c r="H779" s="77">
        <f>H780+H781</f>
        <v>99.99999998074756</v>
      </c>
      <c r="I779" s="77">
        <f>I780+I781</f>
        <v>99.999999997267878</v>
      </c>
      <c r="J779" s="78">
        <f t="shared" si="218"/>
        <v>79.053243182123822</v>
      </c>
      <c r="K779" s="78">
        <f t="shared" si="219"/>
        <v>110.32479963026587</v>
      </c>
      <c r="L779" s="78">
        <f t="shared" si="219"/>
        <v>110.00279896062972</v>
      </c>
    </row>
    <row r="780" spans="1:12" s="9" customFormat="1" x14ac:dyDescent="0.2">
      <c r="A780" s="17" t="s">
        <v>278</v>
      </c>
      <c r="B780" s="76">
        <v>362511.435</v>
      </c>
      <c r="C780" s="76">
        <v>2067817.2649999999</v>
      </c>
      <c r="D780" s="76">
        <v>1165669.865</v>
      </c>
      <c r="E780" s="76">
        <v>3224208.048</v>
      </c>
      <c r="F780" s="76">
        <v>380119.70799999998</v>
      </c>
      <c r="G780" s="76">
        <v>4850208.2180000003</v>
      </c>
      <c r="H780" s="77">
        <f>D780/D779*100</f>
        <v>22.441974107850506</v>
      </c>
      <c r="I780" s="77">
        <f>E780/E779*100</f>
        <v>8.8089298439042611</v>
      </c>
      <c r="J780" s="78">
        <f t="shared" si="218"/>
        <v>321.5539573255117</v>
      </c>
      <c r="K780" s="78">
        <f t="shared" si="219"/>
        <v>306.65862370913953</v>
      </c>
      <c r="L780" s="78">
        <f t="shared" si="219"/>
        <v>66.475662550617528</v>
      </c>
    </row>
    <row r="781" spans="1:12" s="9" customFormat="1" x14ac:dyDescent="0.2">
      <c r="A781" s="17" t="s">
        <v>282</v>
      </c>
      <c r="B781" s="76">
        <v>6207934.1140000001</v>
      </c>
      <c r="C781" s="76">
        <v>29339390.530000001</v>
      </c>
      <c r="D781" s="76">
        <v>4028480.432</v>
      </c>
      <c r="E781" s="76">
        <v>33377378.127</v>
      </c>
      <c r="F781" s="76">
        <v>4327933.5269999998</v>
      </c>
      <c r="G781" s="76">
        <v>28423114.390000001</v>
      </c>
      <c r="H781" s="77">
        <f>D781/D779*100</f>
        <v>77.558025872897062</v>
      </c>
      <c r="I781" s="77">
        <f>E781/E779*100</f>
        <v>91.191070153363611</v>
      </c>
      <c r="J781" s="78">
        <f t="shared" si="218"/>
        <v>64.8924482448204</v>
      </c>
      <c r="K781" s="78">
        <f t="shared" si="219"/>
        <v>93.080922035150294</v>
      </c>
      <c r="L781" s="78">
        <f t="shared" si="219"/>
        <v>117.43040424431123</v>
      </c>
    </row>
    <row r="782" spans="1:12" s="9" customFormat="1" ht="33.75" x14ac:dyDescent="0.2">
      <c r="A782" s="11" t="s">
        <v>390</v>
      </c>
      <c r="B782" s="76"/>
      <c r="C782" s="76"/>
      <c r="D782" s="76"/>
      <c r="E782" s="76"/>
      <c r="F782" s="76"/>
      <c r="G782" s="76"/>
      <c r="H782" s="79"/>
      <c r="I782" s="79"/>
      <c r="J782" s="79"/>
      <c r="K782" s="79"/>
      <c r="L782" s="79"/>
    </row>
    <row r="783" spans="1:12" s="9" customFormat="1" x14ac:dyDescent="0.2">
      <c r="A783" s="13" t="s">
        <v>275</v>
      </c>
      <c r="B783" s="76">
        <v>198394.20600000001</v>
      </c>
      <c r="C783" s="76">
        <v>905241.46100000001</v>
      </c>
      <c r="D783" s="76">
        <v>185438.92199999999</v>
      </c>
      <c r="E783" s="76">
        <v>1090680.3829999999</v>
      </c>
      <c r="F783" s="76">
        <v>203361.58</v>
      </c>
      <c r="G783" s="76">
        <v>912497.81299999997</v>
      </c>
      <c r="H783" s="77">
        <f>H784+H785</f>
        <v>100</v>
      </c>
      <c r="I783" s="77">
        <f>I784+I785</f>
        <v>100.00000009168591</v>
      </c>
      <c r="J783" s="78">
        <f t="shared" ref="J783:J788" si="220">D783/B783*100</f>
        <v>93.469928249819944</v>
      </c>
      <c r="K783" s="78">
        <f t="shared" ref="K783:L788" si="221">D783/F783*100</f>
        <v>91.186802344867701</v>
      </c>
      <c r="L783" s="78">
        <f t="shared" si="221"/>
        <v>119.52690378667241</v>
      </c>
    </row>
    <row r="784" spans="1:12" s="9" customFormat="1" x14ac:dyDescent="0.2">
      <c r="A784" s="17" t="s">
        <v>281</v>
      </c>
      <c r="B784" s="76">
        <v>132700</v>
      </c>
      <c r="C784" s="76">
        <v>549266.66700000002</v>
      </c>
      <c r="D784" s="76">
        <v>134600</v>
      </c>
      <c r="E784" s="76">
        <v>683866.66700000002</v>
      </c>
      <c r="F784" s="76">
        <v>156800</v>
      </c>
      <c r="G784" s="76">
        <v>683100</v>
      </c>
      <c r="H784" s="77">
        <f>D784/D783*100</f>
        <v>72.584546193597916</v>
      </c>
      <c r="I784" s="77">
        <f>E784/E783*100</f>
        <v>62.700922988911969</v>
      </c>
      <c r="J784" s="78">
        <f t="shared" si="220"/>
        <v>101.43180105501131</v>
      </c>
      <c r="K784" s="78">
        <f t="shared" si="221"/>
        <v>85.841836734693871</v>
      </c>
      <c r="L784" s="78">
        <f t="shared" si="221"/>
        <v>100.11223349436393</v>
      </c>
    </row>
    <row r="785" spans="1:12" s="9" customFormat="1" x14ac:dyDescent="0.2">
      <c r="A785" s="17" t="s">
        <v>277</v>
      </c>
      <c r="B785" s="76">
        <v>65694.206000000006</v>
      </c>
      <c r="C785" s="76">
        <v>355974.79499999998</v>
      </c>
      <c r="D785" s="76">
        <v>50838.921999999999</v>
      </c>
      <c r="E785" s="76">
        <v>406813.717</v>
      </c>
      <c r="F785" s="76">
        <v>46561.58</v>
      </c>
      <c r="G785" s="76">
        <v>229397.81299999999</v>
      </c>
      <c r="H785" s="77">
        <f>D785/D783*100</f>
        <v>27.415453806402091</v>
      </c>
      <c r="I785" s="77">
        <f>E785/E783*100</f>
        <v>37.299077102773929</v>
      </c>
      <c r="J785" s="78">
        <f t="shared" si="220"/>
        <v>77.387223463816568</v>
      </c>
      <c r="K785" s="78">
        <f t="shared" si="221"/>
        <v>109.18641936119865</v>
      </c>
      <c r="L785" s="78">
        <f t="shared" si="221"/>
        <v>177.33984107337588</v>
      </c>
    </row>
    <row r="786" spans="1:12" s="9" customFormat="1" x14ac:dyDescent="0.2">
      <c r="A786" s="13" t="s">
        <v>276</v>
      </c>
      <c r="B786" s="76">
        <v>198394.20600000001</v>
      </c>
      <c r="C786" s="76">
        <v>905241.46100000001</v>
      </c>
      <c r="D786" s="76">
        <v>185438.92199999999</v>
      </c>
      <c r="E786" s="76">
        <v>1090680.3829999999</v>
      </c>
      <c r="F786" s="76">
        <v>203361.58</v>
      </c>
      <c r="G786" s="76">
        <v>912497.81299999997</v>
      </c>
      <c r="H786" s="77">
        <f>H787+H788</f>
        <v>100</v>
      </c>
      <c r="I786" s="77">
        <f>I787+I788</f>
        <v>100</v>
      </c>
      <c r="J786" s="78">
        <f t="shared" si="220"/>
        <v>93.469928249819944</v>
      </c>
      <c r="K786" s="78">
        <f t="shared" si="221"/>
        <v>91.186802344867701</v>
      </c>
      <c r="L786" s="78">
        <f t="shared" si="221"/>
        <v>119.52690378667241</v>
      </c>
    </row>
    <row r="787" spans="1:12" s="9" customFormat="1" x14ac:dyDescent="0.2">
      <c r="A787" s="17" t="s">
        <v>278</v>
      </c>
      <c r="B787" s="76">
        <v>25725.516</v>
      </c>
      <c r="C787" s="76">
        <v>200957.86199999999</v>
      </c>
      <c r="D787" s="76">
        <v>32501.845000000001</v>
      </c>
      <c r="E787" s="76">
        <v>233459.70699999999</v>
      </c>
      <c r="F787" s="76">
        <v>39069.504000000001</v>
      </c>
      <c r="G787" s="76">
        <v>174034.63500000001</v>
      </c>
      <c r="H787" s="77">
        <f>D787/D786*100</f>
        <v>17.526981201929122</v>
      </c>
      <c r="I787" s="77">
        <f>E787/E786*100</f>
        <v>21.404960668482108</v>
      </c>
      <c r="J787" s="78">
        <f t="shared" si="220"/>
        <v>126.3408866123424</v>
      </c>
      <c r="K787" s="78">
        <f t="shared" si="221"/>
        <v>83.189807067937181</v>
      </c>
      <c r="L787" s="78">
        <f t="shared" si="221"/>
        <v>134.14554350057963</v>
      </c>
    </row>
    <row r="788" spans="1:12" s="9" customFormat="1" x14ac:dyDescent="0.2">
      <c r="A788" s="17" t="s">
        <v>282</v>
      </c>
      <c r="B788" s="76">
        <v>172668.69</v>
      </c>
      <c r="C788" s="76">
        <v>704283.59900000005</v>
      </c>
      <c r="D788" s="76">
        <v>152937.07699999999</v>
      </c>
      <c r="E788" s="76">
        <v>857220.67599999998</v>
      </c>
      <c r="F788" s="76">
        <v>164292.076</v>
      </c>
      <c r="G788" s="76">
        <v>738463.17799999996</v>
      </c>
      <c r="H788" s="77">
        <f>D788/D786*100</f>
        <v>82.473018798070882</v>
      </c>
      <c r="I788" s="77">
        <f>E788/E786*100</f>
        <v>78.595039331517896</v>
      </c>
      <c r="J788" s="78">
        <f t="shared" si="220"/>
        <v>88.572558811907356</v>
      </c>
      <c r="K788" s="78">
        <f t="shared" si="221"/>
        <v>93.088529114453451</v>
      </c>
      <c r="L788" s="78">
        <f t="shared" si="221"/>
        <v>116.08170881608942</v>
      </c>
    </row>
    <row r="789" spans="1:12" s="9" customFormat="1" ht="22.5" x14ac:dyDescent="0.2">
      <c r="A789" s="11" t="s">
        <v>391</v>
      </c>
      <c r="B789" s="76"/>
      <c r="C789" s="76"/>
      <c r="D789" s="76"/>
      <c r="E789" s="76"/>
      <c r="F789" s="76"/>
      <c r="G789" s="76"/>
      <c r="H789" s="79"/>
      <c r="I789" s="79"/>
      <c r="J789" s="79"/>
      <c r="K789" s="79"/>
      <c r="L789" s="79"/>
    </row>
    <row r="790" spans="1:12" s="9" customFormat="1" x14ac:dyDescent="0.2">
      <c r="A790" s="13" t="s">
        <v>275</v>
      </c>
      <c r="B790" s="76">
        <v>9892.2080000000005</v>
      </c>
      <c r="C790" s="76">
        <v>48605.69</v>
      </c>
      <c r="D790" s="76">
        <v>9842</v>
      </c>
      <c r="E790" s="76">
        <v>58447.69</v>
      </c>
      <c r="F790" s="76">
        <v>8139.0079999999998</v>
      </c>
      <c r="G790" s="76">
        <v>53349.097999999998</v>
      </c>
      <c r="H790" s="77"/>
      <c r="I790" s="77">
        <f>I791+I792</f>
        <v>99.999999999999986</v>
      </c>
      <c r="J790" s="78">
        <f t="shared" ref="J790:J795" si="222">D790/B790*100</f>
        <v>99.492449006329025</v>
      </c>
      <c r="K790" s="78">
        <f t="shared" ref="K790:L795" si="223">D790/F790*100</f>
        <v>120.92382757210707</v>
      </c>
      <c r="L790" s="78">
        <f t="shared" si="223"/>
        <v>109.55703505989925</v>
      </c>
    </row>
    <row r="791" spans="1:12" s="9" customFormat="1" x14ac:dyDescent="0.2">
      <c r="A791" s="17" t="s">
        <v>281</v>
      </c>
      <c r="B791" s="76" t="s">
        <v>636</v>
      </c>
      <c r="C791" s="76">
        <v>48605</v>
      </c>
      <c r="D791" s="76" t="s">
        <v>636</v>
      </c>
      <c r="E791" s="76">
        <v>58446</v>
      </c>
      <c r="F791" s="76" t="s">
        <v>636</v>
      </c>
      <c r="G791" s="76">
        <v>53349</v>
      </c>
      <c r="H791" s="77"/>
      <c r="I791" s="77">
        <f>E791/E790*100</f>
        <v>99.997108525589283</v>
      </c>
      <c r="J791" s="78"/>
      <c r="K791" s="78"/>
      <c r="L791" s="78">
        <f t="shared" si="223"/>
        <v>109.55406849238037</v>
      </c>
    </row>
    <row r="792" spans="1:12" s="9" customFormat="1" x14ac:dyDescent="0.2">
      <c r="A792" s="17" t="s">
        <v>277</v>
      </c>
      <c r="B792" s="76">
        <v>0.20799999999999999</v>
      </c>
      <c r="C792" s="76">
        <v>0.69</v>
      </c>
      <c r="D792" s="76">
        <v>1</v>
      </c>
      <c r="E792" s="76">
        <v>1.69</v>
      </c>
      <c r="F792" s="76">
        <v>8.0000000000000002E-3</v>
      </c>
      <c r="G792" s="76">
        <v>9.8000000000000004E-2</v>
      </c>
      <c r="H792" s="77">
        <f>D792/D790*100</f>
        <v>1.016053647632595E-2</v>
      </c>
      <c r="I792" s="77">
        <f>E792/E790*100</f>
        <v>2.8914744107081049E-3</v>
      </c>
      <c r="J792" s="78">
        <f t="shared" si="222"/>
        <v>480.76923076923077</v>
      </c>
      <c r="K792" s="78"/>
      <c r="L792" s="78"/>
    </row>
    <row r="793" spans="1:12" s="9" customFormat="1" x14ac:dyDescent="0.2">
      <c r="A793" s="13" t="s">
        <v>276</v>
      </c>
      <c r="B793" s="76">
        <v>9892.2080000000005</v>
      </c>
      <c r="C793" s="76">
        <v>48605.69</v>
      </c>
      <c r="D793" s="76">
        <v>9842</v>
      </c>
      <c r="E793" s="76">
        <v>58447.69</v>
      </c>
      <c r="F793" s="76">
        <v>8139.0079999999998</v>
      </c>
      <c r="G793" s="76">
        <v>53349.097999999998</v>
      </c>
      <c r="H793" s="77">
        <f>H794+H795</f>
        <v>100</v>
      </c>
      <c r="I793" s="77">
        <f>I794+I795</f>
        <v>100</v>
      </c>
      <c r="J793" s="78">
        <f t="shared" si="222"/>
        <v>99.492449006329025</v>
      </c>
      <c r="K793" s="78">
        <f t="shared" si="223"/>
        <v>120.92382757210707</v>
      </c>
      <c r="L793" s="78">
        <f t="shared" si="223"/>
        <v>109.55703505989925</v>
      </c>
    </row>
    <row r="794" spans="1:12" s="9" customFormat="1" x14ac:dyDescent="0.2">
      <c r="A794" s="17" t="s">
        <v>278</v>
      </c>
      <c r="B794" s="76">
        <v>3093.9250000000002</v>
      </c>
      <c r="C794" s="76">
        <v>14852.406999999999</v>
      </c>
      <c r="D794" s="76">
        <v>3208</v>
      </c>
      <c r="E794" s="76">
        <v>18060.406999999999</v>
      </c>
      <c r="F794" s="76">
        <v>2428</v>
      </c>
      <c r="G794" s="76">
        <v>15575.001</v>
      </c>
      <c r="H794" s="77">
        <f>D794/D793*100</f>
        <v>32.595001016053651</v>
      </c>
      <c r="I794" s="77">
        <f>E794/E793*100</f>
        <v>30.900121116848243</v>
      </c>
      <c r="J794" s="78">
        <f t="shared" si="222"/>
        <v>103.68706416606737</v>
      </c>
      <c r="K794" s="78">
        <f t="shared" si="223"/>
        <v>132.12520593080725</v>
      </c>
      <c r="L794" s="78">
        <f t="shared" si="223"/>
        <v>115.95766189677931</v>
      </c>
    </row>
    <row r="795" spans="1:12" s="9" customFormat="1" x14ac:dyDescent="0.2">
      <c r="A795" s="17" t="s">
        <v>282</v>
      </c>
      <c r="B795" s="76">
        <v>6798.2830000000004</v>
      </c>
      <c r="C795" s="76">
        <v>33753.283000000003</v>
      </c>
      <c r="D795" s="76">
        <v>6634</v>
      </c>
      <c r="E795" s="76">
        <v>40387.283000000003</v>
      </c>
      <c r="F795" s="76">
        <v>5711.0079999999998</v>
      </c>
      <c r="G795" s="76">
        <v>37774.097000000002</v>
      </c>
      <c r="H795" s="77">
        <f>D795/D793*100</f>
        <v>67.404998983946356</v>
      </c>
      <c r="I795" s="77">
        <f>E795/E793*100</f>
        <v>69.09987888315176</v>
      </c>
      <c r="J795" s="78">
        <f t="shared" si="222"/>
        <v>97.583463353908613</v>
      </c>
      <c r="K795" s="78">
        <f t="shared" si="223"/>
        <v>116.16163031114648</v>
      </c>
      <c r="L795" s="78">
        <f t="shared" si="223"/>
        <v>106.91793108912704</v>
      </c>
    </row>
    <row r="796" spans="1:12" s="9" customFormat="1" x14ac:dyDescent="0.2">
      <c r="A796" s="11" t="s">
        <v>392</v>
      </c>
      <c r="B796" s="76"/>
      <c r="C796" s="76"/>
      <c r="D796" s="76"/>
      <c r="E796" s="76"/>
      <c r="F796" s="76"/>
      <c r="G796" s="76"/>
      <c r="H796" s="79"/>
      <c r="I796" s="79"/>
      <c r="J796" s="79"/>
      <c r="K796" s="79"/>
      <c r="L796" s="79"/>
    </row>
    <row r="797" spans="1:12" s="9" customFormat="1" x14ac:dyDescent="0.2">
      <c r="A797" s="13" t="s">
        <v>275</v>
      </c>
      <c r="B797" s="76" t="s">
        <v>636</v>
      </c>
      <c r="C797" s="76">
        <v>38397.1</v>
      </c>
      <c r="D797" s="76">
        <v>7972.7659999999996</v>
      </c>
      <c r="E797" s="76">
        <v>44608.1</v>
      </c>
      <c r="F797" s="76">
        <v>7387.6629999999996</v>
      </c>
      <c r="G797" s="76">
        <v>37589.578000000001</v>
      </c>
      <c r="H797" s="77"/>
      <c r="I797" s="77">
        <f>I798+I799+I800</f>
        <v>100</v>
      </c>
      <c r="J797" s="78"/>
      <c r="K797" s="78">
        <f t="shared" ref="K797:L803" si="224">D797/F797*100</f>
        <v>107.92000122366166</v>
      </c>
      <c r="L797" s="78">
        <f t="shared" si="224"/>
        <v>118.67145728531456</v>
      </c>
    </row>
    <row r="798" spans="1:12" s="9" customFormat="1" x14ac:dyDescent="0.2">
      <c r="A798" s="17" t="s">
        <v>281</v>
      </c>
      <c r="B798" s="76" t="s">
        <v>636</v>
      </c>
      <c r="C798" s="76">
        <v>38397</v>
      </c>
      <c r="D798" s="76" t="s">
        <v>636</v>
      </c>
      <c r="E798" s="76">
        <v>44608</v>
      </c>
      <c r="F798" s="76" t="s">
        <v>636</v>
      </c>
      <c r="G798" s="76">
        <v>37589</v>
      </c>
      <c r="H798" s="77"/>
      <c r="I798" s="77">
        <f>E798/E797*100</f>
        <v>99.999775825466671</v>
      </c>
      <c r="J798" s="78"/>
      <c r="K798" s="78"/>
      <c r="L798" s="78">
        <f t="shared" si="224"/>
        <v>118.67301604192716</v>
      </c>
    </row>
    <row r="799" spans="1:12" s="9" customFormat="1" x14ac:dyDescent="0.2">
      <c r="A799" s="17" t="s">
        <v>277</v>
      </c>
      <c r="B799" s="76">
        <v>0</v>
      </c>
      <c r="C799" s="76">
        <v>0.1</v>
      </c>
      <c r="D799" s="76">
        <v>0</v>
      </c>
      <c r="E799" s="76">
        <v>0.1</v>
      </c>
      <c r="F799" s="76">
        <v>0.25</v>
      </c>
      <c r="G799" s="76">
        <v>0.57799999999999996</v>
      </c>
      <c r="H799" s="77">
        <f>D799/D797*100</f>
        <v>0</v>
      </c>
      <c r="I799" s="77">
        <f>E799/E797*100</f>
        <v>2.2417453332466527E-4</v>
      </c>
      <c r="J799" s="78">
        <v>0</v>
      </c>
      <c r="K799" s="78">
        <f t="shared" si="224"/>
        <v>0</v>
      </c>
      <c r="L799" s="78">
        <f t="shared" si="224"/>
        <v>17.301038062283737</v>
      </c>
    </row>
    <row r="800" spans="1:12" s="9" customFormat="1" x14ac:dyDescent="0.2">
      <c r="A800" s="17" t="s">
        <v>303</v>
      </c>
      <c r="B800" s="76">
        <v>0</v>
      </c>
      <c r="C800" s="76">
        <v>0</v>
      </c>
      <c r="D800" s="76">
        <v>1761.7660000000001</v>
      </c>
      <c r="E800" s="76">
        <v>0</v>
      </c>
      <c r="F800" s="76">
        <v>1352.413</v>
      </c>
      <c r="G800" s="76">
        <v>0</v>
      </c>
      <c r="H800" s="77">
        <f>D800/D797*100</f>
        <v>22.097299732614754</v>
      </c>
      <c r="I800" s="77">
        <f>E800/E797*100</f>
        <v>0</v>
      </c>
      <c r="J800" s="78">
        <v>0</v>
      </c>
      <c r="K800" s="78">
        <f t="shared" si="224"/>
        <v>130.26834258469862</v>
      </c>
      <c r="L800" s="78">
        <v>0</v>
      </c>
    </row>
    <row r="801" spans="1:12" s="9" customFormat="1" x14ac:dyDescent="0.2">
      <c r="A801" s="13" t="s">
        <v>276</v>
      </c>
      <c r="B801" s="76">
        <v>7654</v>
      </c>
      <c r="C801" s="76">
        <v>38397.1</v>
      </c>
      <c r="D801" s="76">
        <v>7972.7659999999996</v>
      </c>
      <c r="E801" s="76">
        <v>44608.1</v>
      </c>
      <c r="F801" s="76">
        <v>7387.6629999999996</v>
      </c>
      <c r="G801" s="76">
        <v>37589.578000000001</v>
      </c>
      <c r="H801" s="77">
        <f>H802+H803</f>
        <v>100</v>
      </c>
      <c r="I801" s="77">
        <f>I802+I803</f>
        <v>100</v>
      </c>
      <c r="J801" s="78">
        <f t="shared" ref="J801:J803" si="225">D801/B801*100</f>
        <v>104.16469819702117</v>
      </c>
      <c r="K801" s="78">
        <f t="shared" si="224"/>
        <v>107.92000122366166</v>
      </c>
      <c r="L801" s="78">
        <f t="shared" si="224"/>
        <v>118.67145728531456</v>
      </c>
    </row>
    <row r="802" spans="1:12" s="9" customFormat="1" x14ac:dyDescent="0.2">
      <c r="A802" s="17" t="s">
        <v>278</v>
      </c>
      <c r="B802" s="76">
        <v>6873.8620000000001</v>
      </c>
      <c r="C802" s="76">
        <v>33164.44</v>
      </c>
      <c r="D802" s="76">
        <v>7972.7659999999996</v>
      </c>
      <c r="E802" s="76">
        <v>41137.205999999998</v>
      </c>
      <c r="F802" s="76">
        <v>7387.6629999999996</v>
      </c>
      <c r="G802" s="76">
        <v>35300.991999999998</v>
      </c>
      <c r="H802" s="77">
        <f>D802/D801*100</f>
        <v>100</v>
      </c>
      <c r="I802" s="77">
        <f>E802/E801*100</f>
        <v>92.219139573306194</v>
      </c>
      <c r="J802" s="78">
        <f t="shared" si="225"/>
        <v>115.98670441740029</v>
      </c>
      <c r="K802" s="78">
        <f t="shared" si="224"/>
        <v>107.92000122366166</v>
      </c>
      <c r="L802" s="78">
        <f t="shared" si="224"/>
        <v>116.532719533774</v>
      </c>
    </row>
    <row r="803" spans="1:12" s="9" customFormat="1" x14ac:dyDescent="0.2">
      <c r="A803" s="17" t="s">
        <v>282</v>
      </c>
      <c r="B803" s="76">
        <v>780.13800000000003</v>
      </c>
      <c r="C803" s="76">
        <v>5232.66</v>
      </c>
      <c r="D803" s="76">
        <v>0</v>
      </c>
      <c r="E803" s="76">
        <v>3470.8939999999998</v>
      </c>
      <c r="F803" s="76">
        <v>0</v>
      </c>
      <c r="G803" s="76">
        <v>2288.5859999999998</v>
      </c>
      <c r="H803" s="77">
        <f>D803/D801*100</f>
        <v>0</v>
      </c>
      <c r="I803" s="77">
        <f>E803/E801*100</f>
        <v>7.7808604266938062</v>
      </c>
      <c r="J803" s="78">
        <f t="shared" si="225"/>
        <v>0</v>
      </c>
      <c r="K803" s="78">
        <v>0</v>
      </c>
      <c r="L803" s="78">
        <f t="shared" si="224"/>
        <v>151.66106932402803</v>
      </c>
    </row>
    <row r="804" spans="1:12" s="9" customFormat="1" x14ac:dyDescent="0.2">
      <c r="A804" s="11" t="s">
        <v>393</v>
      </c>
      <c r="B804" s="76"/>
      <c r="C804" s="76"/>
      <c r="D804" s="76"/>
      <c r="E804" s="76"/>
      <c r="F804" s="76"/>
      <c r="G804" s="76"/>
      <c r="H804" s="79"/>
      <c r="I804" s="79"/>
      <c r="J804" s="79"/>
      <c r="K804" s="79"/>
      <c r="L804" s="79"/>
    </row>
    <row r="805" spans="1:12" s="9" customFormat="1" x14ac:dyDescent="0.2">
      <c r="A805" s="13" t="s">
        <v>275</v>
      </c>
      <c r="B805" s="76">
        <v>290823.63699999999</v>
      </c>
      <c r="C805" s="76">
        <v>1287672.3940000001</v>
      </c>
      <c r="D805" s="76">
        <v>280059.06800000003</v>
      </c>
      <c r="E805" s="76">
        <v>1567731.4620000001</v>
      </c>
      <c r="F805" s="76">
        <v>273476.16399999999</v>
      </c>
      <c r="G805" s="76">
        <v>1507410.2590000001</v>
      </c>
      <c r="H805" s="77">
        <f>H806+H807</f>
        <v>99.999999999999986</v>
      </c>
      <c r="I805" s="77">
        <f>I806+I807</f>
        <v>100</v>
      </c>
      <c r="J805" s="78">
        <f t="shared" ref="J805:J810" si="226">D805/B805*100</f>
        <v>96.298592125783784</v>
      </c>
      <c r="K805" s="78">
        <f t="shared" ref="K805:L810" si="227">D805/F805*100</f>
        <v>102.4071216678321</v>
      </c>
      <c r="L805" s="78">
        <f t="shared" si="227"/>
        <v>104.00164471747833</v>
      </c>
    </row>
    <row r="806" spans="1:12" s="9" customFormat="1" x14ac:dyDescent="0.2">
      <c r="A806" s="17" t="s">
        <v>281</v>
      </c>
      <c r="B806" s="76">
        <v>257194</v>
      </c>
      <c r="C806" s="76">
        <v>1075986</v>
      </c>
      <c r="D806" s="76">
        <v>228819</v>
      </c>
      <c r="E806" s="76">
        <v>1304805</v>
      </c>
      <c r="F806" s="76">
        <v>192060</v>
      </c>
      <c r="G806" s="76">
        <v>1176356</v>
      </c>
      <c r="H806" s="77">
        <f>D806/D805*100</f>
        <v>81.703835420890556</v>
      </c>
      <c r="I806" s="77">
        <f>E806/E805*100</f>
        <v>83.228858489286353</v>
      </c>
      <c r="J806" s="78">
        <f t="shared" si="226"/>
        <v>88.967472025008348</v>
      </c>
      <c r="K806" s="78">
        <f t="shared" si="227"/>
        <v>119.13933145891909</v>
      </c>
      <c r="L806" s="78">
        <f t="shared" si="227"/>
        <v>110.91922853285909</v>
      </c>
    </row>
    <row r="807" spans="1:12" s="9" customFormat="1" x14ac:dyDescent="0.2">
      <c r="A807" s="17" t="s">
        <v>277</v>
      </c>
      <c r="B807" s="76">
        <v>33629.637000000002</v>
      </c>
      <c r="C807" s="76">
        <v>211686.394</v>
      </c>
      <c r="D807" s="76">
        <v>51240.067999999999</v>
      </c>
      <c r="E807" s="76">
        <v>262926.462</v>
      </c>
      <c r="F807" s="76">
        <v>81416.164000000004</v>
      </c>
      <c r="G807" s="76">
        <v>331054.25900000002</v>
      </c>
      <c r="H807" s="77">
        <f>D807/D805*100</f>
        <v>18.29616457910943</v>
      </c>
      <c r="I807" s="77">
        <f>E807/E805*100</f>
        <v>16.771141510713651</v>
      </c>
      <c r="J807" s="78">
        <f t="shared" si="226"/>
        <v>152.36580757621616</v>
      </c>
      <c r="K807" s="78">
        <f t="shared" si="227"/>
        <v>62.935988976341349</v>
      </c>
      <c r="L807" s="78">
        <f t="shared" si="227"/>
        <v>79.420957396594005</v>
      </c>
    </row>
    <row r="808" spans="1:12" s="9" customFormat="1" x14ac:dyDescent="0.2">
      <c r="A808" s="13" t="s">
        <v>276</v>
      </c>
      <c r="B808" s="76">
        <v>290823.63699999999</v>
      </c>
      <c r="C808" s="76">
        <v>1287672.3940000001</v>
      </c>
      <c r="D808" s="76">
        <v>280059.06800000003</v>
      </c>
      <c r="E808" s="76">
        <v>1567731.4620000001</v>
      </c>
      <c r="F808" s="76">
        <v>273476.16399999999</v>
      </c>
      <c r="G808" s="76">
        <v>1507410.2590000001</v>
      </c>
      <c r="H808" s="77">
        <f>H809+H810</f>
        <v>99.999999999999986</v>
      </c>
      <c r="I808" s="77">
        <f>I809+I810</f>
        <v>100</v>
      </c>
      <c r="J808" s="78">
        <f t="shared" si="226"/>
        <v>96.298592125783784</v>
      </c>
      <c r="K808" s="78">
        <f t="shared" si="227"/>
        <v>102.4071216678321</v>
      </c>
      <c r="L808" s="78">
        <f t="shared" si="227"/>
        <v>104.00164471747833</v>
      </c>
    </row>
    <row r="809" spans="1:12" s="9" customFormat="1" x14ac:dyDescent="0.2">
      <c r="A809" s="17" t="s">
        <v>278</v>
      </c>
      <c r="B809" s="76">
        <v>1553.7449999999999</v>
      </c>
      <c r="C809" s="76">
        <v>4458.5010000000002</v>
      </c>
      <c r="D809" s="76">
        <v>2699.3780000000002</v>
      </c>
      <c r="E809" s="76">
        <v>7157.8789999999999</v>
      </c>
      <c r="F809" s="76">
        <v>273.733</v>
      </c>
      <c r="G809" s="76">
        <v>1291.8030000000001</v>
      </c>
      <c r="H809" s="77">
        <f>D809/D808*100</f>
        <v>0.9638602382266015</v>
      </c>
      <c r="I809" s="77">
        <f>E809/E808*100</f>
        <v>0.45657557901328893</v>
      </c>
      <c r="J809" s="78">
        <f t="shared" si="226"/>
        <v>173.73365642367315</v>
      </c>
      <c r="K809" s="78"/>
      <c r="L809" s="78"/>
    </row>
    <row r="810" spans="1:12" s="9" customFormat="1" x14ac:dyDescent="0.2">
      <c r="A810" s="17" t="s">
        <v>282</v>
      </c>
      <c r="B810" s="76">
        <v>289269.89199999999</v>
      </c>
      <c r="C810" s="76">
        <v>1283213.8929999999</v>
      </c>
      <c r="D810" s="76">
        <v>277359.69</v>
      </c>
      <c r="E810" s="76">
        <v>1560573.5830000001</v>
      </c>
      <c r="F810" s="76">
        <v>273202.43099999998</v>
      </c>
      <c r="G810" s="76">
        <v>1506118.4569999999</v>
      </c>
      <c r="H810" s="77">
        <f>D810/D808*100</f>
        <v>99.036139761773384</v>
      </c>
      <c r="I810" s="77">
        <f>E810/E808*100</f>
        <v>99.54342442098671</v>
      </c>
      <c r="J810" s="78">
        <f t="shared" si="226"/>
        <v>95.882667941121241</v>
      </c>
      <c r="K810" s="78">
        <f t="shared" si="227"/>
        <v>101.52167716252862</v>
      </c>
      <c r="L810" s="78">
        <f t="shared" si="227"/>
        <v>103.61559382974883</v>
      </c>
    </row>
    <row r="811" spans="1:12" s="9" customFormat="1" x14ac:dyDescent="0.2">
      <c r="A811" s="11" t="s">
        <v>394</v>
      </c>
      <c r="B811" s="76"/>
      <c r="C811" s="76"/>
      <c r="D811" s="76"/>
      <c r="E811" s="76"/>
      <c r="F811" s="76"/>
      <c r="G811" s="76"/>
      <c r="H811" s="79"/>
      <c r="I811" s="79"/>
      <c r="J811" s="79"/>
      <c r="K811" s="79"/>
      <c r="L811" s="79"/>
    </row>
    <row r="812" spans="1:12" s="9" customFormat="1" x14ac:dyDescent="0.2">
      <c r="A812" s="13" t="s">
        <v>275</v>
      </c>
      <c r="B812" s="76">
        <v>16804.752</v>
      </c>
      <c r="C812" s="76">
        <v>66220.84</v>
      </c>
      <c r="D812" s="76">
        <v>12661.808999999999</v>
      </c>
      <c r="E812" s="76">
        <v>78882.648000000001</v>
      </c>
      <c r="F812" s="76">
        <v>17140.409</v>
      </c>
      <c r="G812" s="76">
        <v>89532.906000000003</v>
      </c>
      <c r="H812" s="77">
        <f>H813+H814</f>
        <v>100.00000000000001</v>
      </c>
      <c r="I812" s="77">
        <f>I813+I814</f>
        <v>100</v>
      </c>
      <c r="J812" s="78">
        <f t="shared" ref="J812:J817" si="228">D812/B812*100</f>
        <v>75.346598390740894</v>
      </c>
      <c r="K812" s="78">
        <f t="shared" ref="K812:L817" si="229">D812/F812*100</f>
        <v>73.871101908945107</v>
      </c>
      <c r="L812" s="78">
        <f t="shared" si="229"/>
        <v>88.104643894837949</v>
      </c>
    </row>
    <row r="813" spans="1:12" s="9" customFormat="1" x14ac:dyDescent="0.2">
      <c r="A813" s="17" t="s">
        <v>281</v>
      </c>
      <c r="B813" s="76">
        <v>12159</v>
      </c>
      <c r="C813" s="76">
        <v>39360</v>
      </c>
      <c r="D813" s="76">
        <v>9532</v>
      </c>
      <c r="E813" s="76">
        <v>48892</v>
      </c>
      <c r="F813" s="76">
        <v>11080</v>
      </c>
      <c r="G813" s="76">
        <v>56984</v>
      </c>
      <c r="H813" s="77">
        <f>D813/D812*100</f>
        <v>75.281502034977791</v>
      </c>
      <c r="I813" s="77">
        <f>E813/E812*100</f>
        <v>61.980677930588733</v>
      </c>
      <c r="J813" s="78">
        <f t="shared" si="228"/>
        <v>78.39460481947529</v>
      </c>
      <c r="K813" s="78">
        <f t="shared" si="229"/>
        <v>86.028880866425993</v>
      </c>
      <c r="L813" s="78">
        <f t="shared" si="229"/>
        <v>85.799522673031021</v>
      </c>
    </row>
    <row r="814" spans="1:12" s="9" customFormat="1" x14ac:dyDescent="0.2">
      <c r="A814" s="17" t="s">
        <v>277</v>
      </c>
      <c r="B814" s="76">
        <v>4645.7520000000004</v>
      </c>
      <c r="C814" s="76">
        <v>26860.84</v>
      </c>
      <c r="D814" s="76">
        <v>3129.8090000000002</v>
      </c>
      <c r="E814" s="76">
        <v>29990.648000000001</v>
      </c>
      <c r="F814" s="76">
        <v>6060.4089999999997</v>
      </c>
      <c r="G814" s="76">
        <v>32548.905999999999</v>
      </c>
      <c r="H814" s="77">
        <f>D814/D812*100</f>
        <v>24.71849796502222</v>
      </c>
      <c r="I814" s="77">
        <f>E814/E812*100</f>
        <v>38.01932206941126</v>
      </c>
      <c r="J814" s="78">
        <f t="shared" si="228"/>
        <v>67.3692655139577</v>
      </c>
      <c r="K814" s="78">
        <f t="shared" si="229"/>
        <v>51.643527689302829</v>
      </c>
      <c r="L814" s="78">
        <f t="shared" si="229"/>
        <v>92.14026425342837</v>
      </c>
    </row>
    <row r="815" spans="1:12" s="9" customFormat="1" x14ac:dyDescent="0.2">
      <c r="A815" s="13" t="s">
        <v>276</v>
      </c>
      <c r="B815" s="76">
        <v>16804.752</v>
      </c>
      <c r="C815" s="76">
        <v>66220.84</v>
      </c>
      <c r="D815" s="76">
        <v>12661.808999999999</v>
      </c>
      <c r="E815" s="76">
        <v>78882.648000000001</v>
      </c>
      <c r="F815" s="76">
        <v>17140.409</v>
      </c>
      <c r="G815" s="76">
        <v>89532.906000000003</v>
      </c>
      <c r="H815" s="77">
        <f>H816+H817</f>
        <v>100</v>
      </c>
      <c r="I815" s="77">
        <f>I816+I817</f>
        <v>99.999999999999986</v>
      </c>
      <c r="J815" s="78">
        <f t="shared" si="228"/>
        <v>75.346598390740894</v>
      </c>
      <c r="K815" s="78">
        <f t="shared" si="229"/>
        <v>73.871101908945107</v>
      </c>
      <c r="L815" s="78">
        <f t="shared" si="229"/>
        <v>88.104643894837949</v>
      </c>
    </row>
    <row r="816" spans="1:12" s="9" customFormat="1" x14ac:dyDescent="0.2">
      <c r="A816" s="17" t="s">
        <v>278</v>
      </c>
      <c r="B816" s="76">
        <v>299.45299999999997</v>
      </c>
      <c r="C816" s="76">
        <v>1871.9090000000001</v>
      </c>
      <c r="D816" s="76">
        <v>392.55</v>
      </c>
      <c r="E816" s="76">
        <v>2264.4589999999998</v>
      </c>
      <c r="F816" s="76">
        <v>303.95</v>
      </c>
      <c r="G816" s="76">
        <v>2957.1990000000001</v>
      </c>
      <c r="H816" s="77">
        <f>D816/D815*100</f>
        <v>3.1002679001081126</v>
      </c>
      <c r="I816" s="77">
        <f>E816/E815*100</f>
        <v>2.8706680840633032</v>
      </c>
      <c r="J816" s="78">
        <f t="shared" si="228"/>
        <v>131.08901897793646</v>
      </c>
      <c r="K816" s="78">
        <f t="shared" si="229"/>
        <v>129.14953117289031</v>
      </c>
      <c r="L816" s="78">
        <f t="shared" si="229"/>
        <v>76.574454407701324</v>
      </c>
    </row>
    <row r="817" spans="1:12" s="9" customFormat="1" x14ac:dyDescent="0.2">
      <c r="A817" s="17" t="s">
        <v>282</v>
      </c>
      <c r="B817" s="76">
        <v>16505.298999999999</v>
      </c>
      <c r="C817" s="76">
        <v>64348.930999999997</v>
      </c>
      <c r="D817" s="76">
        <v>12269.259</v>
      </c>
      <c r="E817" s="76">
        <v>76618.188999999998</v>
      </c>
      <c r="F817" s="76">
        <v>16836.458999999999</v>
      </c>
      <c r="G817" s="76">
        <v>86575.706999999995</v>
      </c>
      <c r="H817" s="77">
        <f>D817/D815*100</f>
        <v>96.899732099891892</v>
      </c>
      <c r="I817" s="77">
        <f>E817/E815*100</f>
        <v>97.129331915936689</v>
      </c>
      <c r="J817" s="78">
        <f t="shared" si="228"/>
        <v>74.33527256913068</v>
      </c>
      <c r="K817" s="78">
        <f t="shared" si="229"/>
        <v>72.87315581025679</v>
      </c>
      <c r="L817" s="78">
        <f t="shared" si="229"/>
        <v>88.498484915635743</v>
      </c>
    </row>
    <row r="818" spans="1:12" s="9" customFormat="1" ht="33.75" x14ac:dyDescent="0.2">
      <c r="A818" s="11" t="s">
        <v>395</v>
      </c>
      <c r="B818" s="76"/>
      <c r="C818" s="76"/>
      <c r="D818" s="76"/>
      <c r="E818" s="76"/>
      <c r="F818" s="76"/>
      <c r="G818" s="76"/>
      <c r="H818" s="79"/>
      <c r="I818" s="79"/>
      <c r="J818" s="79"/>
      <c r="K818" s="79"/>
      <c r="L818" s="79"/>
    </row>
    <row r="819" spans="1:12" s="9" customFormat="1" x14ac:dyDescent="0.2">
      <c r="A819" s="13" t="s">
        <v>275</v>
      </c>
      <c r="B819" s="76">
        <v>3128.0509999999999</v>
      </c>
      <c r="C819" s="76">
        <v>9551.2139999999999</v>
      </c>
      <c r="D819" s="76">
        <v>2609.0259999999998</v>
      </c>
      <c r="E819" s="76">
        <v>12160.24</v>
      </c>
      <c r="F819" s="76">
        <v>3048.8249999999998</v>
      </c>
      <c r="G819" s="76">
        <v>15428.642</v>
      </c>
      <c r="H819" s="77">
        <f>H820+H821</f>
        <v>100</v>
      </c>
      <c r="I819" s="77">
        <f>I820+I821</f>
        <v>100</v>
      </c>
      <c r="J819" s="78">
        <f t="shared" ref="J819:J824" si="230">D819/B819*100</f>
        <v>83.407399687537065</v>
      </c>
      <c r="K819" s="78">
        <f t="shared" ref="K819:L824" si="231">D819/F819*100</f>
        <v>85.574803407870249</v>
      </c>
      <c r="L819" s="78">
        <f t="shared" si="231"/>
        <v>78.816009860103037</v>
      </c>
    </row>
    <row r="820" spans="1:12" s="9" customFormat="1" x14ac:dyDescent="0.2">
      <c r="A820" s="17" t="s">
        <v>281</v>
      </c>
      <c r="B820" s="76">
        <v>2868</v>
      </c>
      <c r="C820" s="76">
        <v>7935</v>
      </c>
      <c r="D820" s="76">
        <v>2291</v>
      </c>
      <c r="E820" s="76">
        <v>10226</v>
      </c>
      <c r="F820" s="76">
        <v>2760</v>
      </c>
      <c r="G820" s="76">
        <v>13707</v>
      </c>
      <c r="H820" s="77">
        <f>D820/D819*100</f>
        <v>87.810546924407802</v>
      </c>
      <c r="I820" s="77">
        <f>E820/E819*100</f>
        <v>84.093734992072527</v>
      </c>
      <c r="J820" s="78">
        <f t="shared" si="230"/>
        <v>79.881450488145049</v>
      </c>
      <c r="K820" s="78">
        <f t="shared" si="231"/>
        <v>83.007246376811594</v>
      </c>
      <c r="L820" s="78">
        <f t="shared" si="231"/>
        <v>74.604216823520829</v>
      </c>
    </row>
    <row r="821" spans="1:12" s="9" customFormat="1" x14ac:dyDescent="0.2">
      <c r="A821" s="17" t="s">
        <v>277</v>
      </c>
      <c r="B821" s="76">
        <v>260.05099999999999</v>
      </c>
      <c r="C821" s="76">
        <v>1616.2139999999999</v>
      </c>
      <c r="D821" s="76">
        <v>318.02600000000001</v>
      </c>
      <c r="E821" s="76">
        <v>1934.24</v>
      </c>
      <c r="F821" s="76">
        <v>288.82499999999999</v>
      </c>
      <c r="G821" s="76">
        <v>1721.6420000000001</v>
      </c>
      <c r="H821" s="77">
        <f>D821/D819*100</f>
        <v>12.189453075592196</v>
      </c>
      <c r="I821" s="77">
        <f>E821/E819*100</f>
        <v>15.906265007927475</v>
      </c>
      <c r="J821" s="78">
        <f t="shared" si="230"/>
        <v>122.29370392730658</v>
      </c>
      <c r="K821" s="78">
        <f t="shared" si="231"/>
        <v>110.11027438760496</v>
      </c>
      <c r="L821" s="78">
        <f t="shared" si="231"/>
        <v>112.34856026978895</v>
      </c>
    </row>
    <row r="822" spans="1:12" s="9" customFormat="1" x14ac:dyDescent="0.2">
      <c r="A822" s="13" t="s">
        <v>276</v>
      </c>
      <c r="B822" s="76">
        <v>3128.0509999999999</v>
      </c>
      <c r="C822" s="76">
        <v>9551.2139999999999</v>
      </c>
      <c r="D822" s="76">
        <v>2609.0259999999998</v>
      </c>
      <c r="E822" s="76">
        <v>12160.24</v>
      </c>
      <c r="F822" s="76">
        <v>3048.8249999999998</v>
      </c>
      <c r="G822" s="76">
        <v>15428.642</v>
      </c>
      <c r="H822" s="77">
        <f>H823+H824</f>
        <v>100</v>
      </c>
      <c r="I822" s="77">
        <f>I823+I824</f>
        <v>100</v>
      </c>
      <c r="J822" s="78">
        <f t="shared" si="230"/>
        <v>83.407399687537065</v>
      </c>
      <c r="K822" s="78">
        <f t="shared" si="231"/>
        <v>85.574803407870249</v>
      </c>
      <c r="L822" s="78">
        <f t="shared" si="231"/>
        <v>78.816009860103037</v>
      </c>
    </row>
    <row r="823" spans="1:12" s="9" customFormat="1" x14ac:dyDescent="0.2">
      <c r="A823" s="17" t="s">
        <v>278</v>
      </c>
      <c r="B823" s="76">
        <v>1896.55</v>
      </c>
      <c r="C823" s="76">
        <v>6749.8620000000001</v>
      </c>
      <c r="D823" s="76">
        <v>1669.585</v>
      </c>
      <c r="E823" s="76">
        <v>8419.4470000000001</v>
      </c>
      <c r="F823" s="76">
        <v>2752.15</v>
      </c>
      <c r="G823" s="76">
        <v>13677.476000000001</v>
      </c>
      <c r="H823" s="77">
        <f>D823/D822*100</f>
        <v>63.992654730156005</v>
      </c>
      <c r="I823" s="77">
        <f>E823/E822*100</f>
        <v>69.237506825523184</v>
      </c>
      <c r="J823" s="78">
        <f t="shared" si="230"/>
        <v>88.032743666130614</v>
      </c>
      <c r="K823" s="78">
        <f t="shared" si="231"/>
        <v>60.664753011282087</v>
      </c>
      <c r="L823" s="78">
        <f t="shared" si="231"/>
        <v>61.55702265534957</v>
      </c>
    </row>
    <row r="824" spans="1:12" s="9" customFormat="1" x14ac:dyDescent="0.2">
      <c r="A824" s="17" t="s">
        <v>282</v>
      </c>
      <c r="B824" s="76">
        <v>1231.501</v>
      </c>
      <c r="C824" s="76">
        <v>2801.3519999999999</v>
      </c>
      <c r="D824" s="76">
        <v>939.44100000000003</v>
      </c>
      <c r="E824" s="76">
        <v>3740.7930000000001</v>
      </c>
      <c r="F824" s="76">
        <v>296.67500000000001</v>
      </c>
      <c r="G824" s="76">
        <v>1751.1659999999999</v>
      </c>
      <c r="H824" s="77">
        <f>D824/D822*100</f>
        <v>36.007345269844002</v>
      </c>
      <c r="I824" s="77">
        <f>E824/E822*100</f>
        <v>30.762493174476823</v>
      </c>
      <c r="J824" s="78">
        <f t="shared" si="230"/>
        <v>76.284225510170117</v>
      </c>
      <c r="K824" s="78">
        <f t="shared" si="231"/>
        <v>316.65661076936044</v>
      </c>
      <c r="L824" s="78">
        <f t="shared" si="231"/>
        <v>213.61726986476438</v>
      </c>
    </row>
    <row r="825" spans="1:12" s="9" customFormat="1" ht="22.5" x14ac:dyDescent="0.2">
      <c r="A825" s="11" t="s">
        <v>396</v>
      </c>
      <c r="B825" s="76"/>
      <c r="C825" s="76"/>
      <c r="D825" s="76"/>
      <c r="E825" s="76"/>
      <c r="F825" s="76"/>
      <c r="G825" s="76"/>
      <c r="H825" s="79"/>
      <c r="I825" s="79"/>
      <c r="J825" s="79"/>
      <c r="K825" s="79"/>
      <c r="L825" s="79"/>
    </row>
    <row r="826" spans="1:12" s="9" customFormat="1" x14ac:dyDescent="0.2">
      <c r="A826" s="13" t="s">
        <v>275</v>
      </c>
      <c r="B826" s="76">
        <v>79773.271999999997</v>
      </c>
      <c r="C826" s="76">
        <v>376751.34399999998</v>
      </c>
      <c r="D826" s="76">
        <v>68708.589000000007</v>
      </c>
      <c r="E826" s="76">
        <v>445459.93300000002</v>
      </c>
      <c r="F826" s="76">
        <v>81528.410999999993</v>
      </c>
      <c r="G826" s="76">
        <v>473559.09499999997</v>
      </c>
      <c r="H826" s="77">
        <f>H827+H828</f>
        <v>100</v>
      </c>
      <c r="I826" s="77">
        <f>I827+I828</f>
        <v>100</v>
      </c>
      <c r="J826" s="78">
        <f t="shared" ref="J826:J831" si="232">D826/B826*100</f>
        <v>86.129836820533086</v>
      </c>
      <c r="K826" s="78">
        <f t="shared" ref="K826:L831" si="233">D826/F826*100</f>
        <v>84.275638586897045</v>
      </c>
      <c r="L826" s="78">
        <f t="shared" si="233"/>
        <v>94.066387427317821</v>
      </c>
    </row>
    <row r="827" spans="1:12" s="9" customFormat="1" x14ac:dyDescent="0.2">
      <c r="A827" s="17" t="s">
        <v>281</v>
      </c>
      <c r="B827" s="76">
        <v>30628.667000000001</v>
      </c>
      <c r="C827" s="76">
        <v>163345.66699999999</v>
      </c>
      <c r="D827" s="76">
        <v>24782.667000000001</v>
      </c>
      <c r="E827" s="76">
        <v>188128.33300000001</v>
      </c>
      <c r="F827" s="76">
        <v>31050.332999999999</v>
      </c>
      <c r="G827" s="76">
        <v>199220</v>
      </c>
      <c r="H827" s="77">
        <f>D827/D826*100</f>
        <v>36.069241648958908</v>
      </c>
      <c r="I827" s="77">
        <f>E827/E826*100</f>
        <v>42.23238030254003</v>
      </c>
      <c r="J827" s="78">
        <f t="shared" si="232"/>
        <v>80.913305825552257</v>
      </c>
      <c r="K827" s="78">
        <f t="shared" si="233"/>
        <v>79.814496675446293</v>
      </c>
      <c r="L827" s="78">
        <f t="shared" si="233"/>
        <v>94.432453066961159</v>
      </c>
    </row>
    <row r="828" spans="1:12" s="9" customFormat="1" x14ac:dyDescent="0.2">
      <c r="A828" s="17" t="s">
        <v>277</v>
      </c>
      <c r="B828" s="76">
        <v>49144.606</v>
      </c>
      <c r="C828" s="76">
        <v>213405.67800000001</v>
      </c>
      <c r="D828" s="76">
        <v>43925.921999999999</v>
      </c>
      <c r="E828" s="76">
        <v>257331.6</v>
      </c>
      <c r="F828" s="76">
        <v>50478.076999999997</v>
      </c>
      <c r="G828" s="76">
        <v>274339.09499999997</v>
      </c>
      <c r="H828" s="77">
        <f>D828/D826*100</f>
        <v>63.930758351041085</v>
      </c>
      <c r="I828" s="77">
        <f>E828/E826*100</f>
        <v>57.76761969745997</v>
      </c>
      <c r="J828" s="78">
        <f t="shared" si="232"/>
        <v>89.380962785620866</v>
      </c>
      <c r="K828" s="78">
        <f t="shared" si="233"/>
        <v>87.019800694864031</v>
      </c>
      <c r="L828" s="78">
        <f t="shared" si="233"/>
        <v>93.800557299352477</v>
      </c>
    </row>
    <row r="829" spans="1:12" s="9" customFormat="1" x14ac:dyDescent="0.2">
      <c r="A829" s="13" t="s">
        <v>276</v>
      </c>
      <c r="B829" s="76">
        <v>79773.271999999997</v>
      </c>
      <c r="C829" s="76">
        <v>376751.34399999998</v>
      </c>
      <c r="D829" s="76">
        <v>68708.589000000007</v>
      </c>
      <c r="E829" s="76">
        <v>445459.93300000002</v>
      </c>
      <c r="F829" s="76">
        <v>81528.410999999993</v>
      </c>
      <c r="G829" s="76">
        <v>473559.09499999997</v>
      </c>
      <c r="H829" s="77">
        <f>H830+H831</f>
        <v>99.999999999999986</v>
      </c>
      <c r="I829" s="77">
        <f>I830+I831</f>
        <v>99.999999999999986</v>
      </c>
      <c r="J829" s="78">
        <f t="shared" si="232"/>
        <v>86.129836820533086</v>
      </c>
      <c r="K829" s="78">
        <f t="shared" si="233"/>
        <v>84.275638586897045</v>
      </c>
      <c r="L829" s="78">
        <f t="shared" si="233"/>
        <v>94.066387427317821</v>
      </c>
    </row>
    <row r="830" spans="1:12" s="9" customFormat="1" x14ac:dyDescent="0.2">
      <c r="A830" s="17" t="s">
        <v>278</v>
      </c>
      <c r="B830" s="76">
        <v>13408.299000000001</v>
      </c>
      <c r="C830" s="76">
        <v>118761.049</v>
      </c>
      <c r="D830" s="76">
        <v>7396.05</v>
      </c>
      <c r="E830" s="76">
        <v>126157.099</v>
      </c>
      <c r="F830" s="76">
        <v>15297.647000000001</v>
      </c>
      <c r="G830" s="76">
        <v>31615.942999999999</v>
      </c>
      <c r="H830" s="77">
        <f>D830/D829*100</f>
        <v>10.764374742144682</v>
      </c>
      <c r="I830" s="77">
        <f>E830/E829*100</f>
        <v>28.320638884485263</v>
      </c>
      <c r="J830" s="78">
        <f t="shared" si="232"/>
        <v>55.16024068377353</v>
      </c>
      <c r="K830" s="78">
        <f t="shared" si="233"/>
        <v>48.347631501759714</v>
      </c>
      <c r="L830" s="78">
        <f t="shared" si="233"/>
        <v>399.03000520971335</v>
      </c>
    </row>
    <row r="831" spans="1:12" s="9" customFormat="1" x14ac:dyDescent="0.2">
      <c r="A831" s="17" t="s">
        <v>282</v>
      </c>
      <c r="B831" s="76">
        <v>66364.972999999998</v>
      </c>
      <c r="C831" s="76">
        <v>257990.29500000001</v>
      </c>
      <c r="D831" s="76">
        <v>61312.538999999997</v>
      </c>
      <c r="E831" s="76">
        <v>319302.83399999997</v>
      </c>
      <c r="F831" s="76">
        <v>66230.763999999996</v>
      </c>
      <c r="G831" s="76">
        <v>441943.152</v>
      </c>
      <c r="H831" s="77">
        <f>D831/D829*100</f>
        <v>89.235625257855304</v>
      </c>
      <c r="I831" s="77">
        <f>E831/E829*100</f>
        <v>71.679361115514723</v>
      </c>
      <c r="J831" s="78">
        <f t="shared" si="232"/>
        <v>92.386896623916343</v>
      </c>
      <c r="K831" s="78">
        <f t="shared" si="233"/>
        <v>92.574108008175784</v>
      </c>
      <c r="L831" s="78">
        <f t="shared" si="233"/>
        <v>72.249752610715873</v>
      </c>
    </row>
    <row r="832" spans="1:12" s="9" customFormat="1" ht="22.5" x14ac:dyDescent="0.2">
      <c r="A832" s="11" t="s">
        <v>397</v>
      </c>
      <c r="B832" s="76"/>
      <c r="C832" s="76"/>
      <c r="D832" s="76"/>
      <c r="E832" s="76"/>
      <c r="F832" s="76"/>
      <c r="G832" s="76"/>
      <c r="H832" s="79"/>
      <c r="I832" s="79"/>
      <c r="J832" s="79"/>
      <c r="K832" s="79"/>
      <c r="L832" s="79"/>
    </row>
    <row r="833" spans="1:12" s="9" customFormat="1" x14ac:dyDescent="0.2">
      <c r="A833" s="13" t="s">
        <v>275</v>
      </c>
      <c r="B833" s="76">
        <v>797.09199999999998</v>
      </c>
      <c r="C833" s="76">
        <v>13160.423000000001</v>
      </c>
      <c r="D833" s="76">
        <v>743.24300000000005</v>
      </c>
      <c r="E833" s="76">
        <v>13903.665999999999</v>
      </c>
      <c r="F833" s="76">
        <v>494.53300000000002</v>
      </c>
      <c r="G833" s="76">
        <v>6840.64</v>
      </c>
      <c r="H833" s="77">
        <f>H834+H835</f>
        <v>99.999999999999986</v>
      </c>
      <c r="I833" s="77">
        <f>I834+I835</f>
        <v>100</v>
      </c>
      <c r="J833" s="78">
        <f t="shared" ref="J833:J838" si="234">D833/B833*100</f>
        <v>93.244318096279983</v>
      </c>
      <c r="K833" s="78">
        <f t="shared" ref="K833:L838" si="235">D833/F833*100</f>
        <v>150.29189154212156</v>
      </c>
      <c r="L833" s="78">
        <f t="shared" si="235"/>
        <v>203.25095312719276</v>
      </c>
    </row>
    <row r="834" spans="1:12" s="9" customFormat="1" x14ac:dyDescent="0.2">
      <c r="A834" s="17" t="s">
        <v>281</v>
      </c>
      <c r="B834" s="76">
        <v>739</v>
      </c>
      <c r="C834" s="76">
        <v>13091.666999999999</v>
      </c>
      <c r="D834" s="76">
        <v>739</v>
      </c>
      <c r="E834" s="76">
        <v>13830.666999999999</v>
      </c>
      <c r="F834" s="76">
        <v>430.33300000000003</v>
      </c>
      <c r="G834" s="76">
        <v>6761</v>
      </c>
      <c r="H834" s="77">
        <f>D834/D833*100</f>
        <v>99.429123449531303</v>
      </c>
      <c r="I834" s="77">
        <f>E834/E833*100</f>
        <v>99.474965811175267</v>
      </c>
      <c r="J834" s="78">
        <f t="shared" si="234"/>
        <v>100</v>
      </c>
      <c r="K834" s="78">
        <f t="shared" si="235"/>
        <v>171.72747616380801</v>
      </c>
      <c r="L834" s="78">
        <f t="shared" si="235"/>
        <v>204.56540452595769</v>
      </c>
    </row>
    <row r="835" spans="1:12" s="9" customFormat="1" x14ac:dyDescent="0.2">
      <c r="A835" s="17" t="s">
        <v>277</v>
      </c>
      <c r="B835" s="76">
        <v>58.091999999999999</v>
      </c>
      <c r="C835" s="76">
        <v>68.756</v>
      </c>
      <c r="D835" s="76">
        <v>4.2430000000000003</v>
      </c>
      <c r="E835" s="76">
        <v>72.998999999999995</v>
      </c>
      <c r="F835" s="76">
        <v>64.2</v>
      </c>
      <c r="G835" s="76">
        <v>79.64</v>
      </c>
      <c r="H835" s="77">
        <f>D835/D833*100</f>
        <v>0.57087655046868924</v>
      </c>
      <c r="I835" s="77">
        <f>E835/E833*100</f>
        <v>0.52503418882473152</v>
      </c>
      <c r="J835" s="78">
        <f t="shared" si="234"/>
        <v>7.3039316945534676</v>
      </c>
      <c r="K835" s="78">
        <f t="shared" si="235"/>
        <v>6.6090342679127723</v>
      </c>
      <c r="L835" s="78">
        <f t="shared" si="235"/>
        <v>91.661225514816664</v>
      </c>
    </row>
    <row r="836" spans="1:12" s="9" customFormat="1" x14ac:dyDescent="0.2">
      <c r="A836" s="13" t="s">
        <v>276</v>
      </c>
      <c r="B836" s="76">
        <v>797.09199999999998</v>
      </c>
      <c r="C836" s="76">
        <v>13160.423000000001</v>
      </c>
      <c r="D836" s="76">
        <v>743.24300000000005</v>
      </c>
      <c r="E836" s="76">
        <v>13903.665999999999</v>
      </c>
      <c r="F836" s="76">
        <v>494.53300000000002</v>
      </c>
      <c r="G836" s="76">
        <v>6840.64</v>
      </c>
      <c r="H836" s="77">
        <f>H837+H838</f>
        <v>100</v>
      </c>
      <c r="I836" s="77">
        <f>I837+I838</f>
        <v>100</v>
      </c>
      <c r="J836" s="78">
        <f t="shared" si="234"/>
        <v>93.244318096279983</v>
      </c>
      <c r="K836" s="78">
        <f t="shared" si="235"/>
        <v>150.29189154212156</v>
      </c>
      <c r="L836" s="78">
        <f t="shared" si="235"/>
        <v>203.25095312719276</v>
      </c>
    </row>
    <row r="837" spans="1:12" s="9" customFormat="1" x14ac:dyDescent="0.2">
      <c r="A837" s="17" t="s">
        <v>278</v>
      </c>
      <c r="B837" s="76">
        <v>0.3</v>
      </c>
      <c r="C837" s="76">
        <v>2457.6</v>
      </c>
      <c r="D837" s="76">
        <v>135.30000000000001</v>
      </c>
      <c r="E837" s="76">
        <v>2592.9</v>
      </c>
      <c r="F837" s="76">
        <v>0</v>
      </c>
      <c r="G837" s="76">
        <v>1930.75</v>
      </c>
      <c r="H837" s="77">
        <f>D837/D836*100</f>
        <v>18.204005957674678</v>
      </c>
      <c r="I837" s="77">
        <f>E837/E836*100</f>
        <v>18.649038318383081</v>
      </c>
      <c r="J837" s="78"/>
      <c r="K837" s="78">
        <v>0</v>
      </c>
      <c r="L837" s="78">
        <f t="shared" si="235"/>
        <v>134.294963097242</v>
      </c>
    </row>
    <row r="838" spans="1:12" s="9" customFormat="1" x14ac:dyDescent="0.2">
      <c r="A838" s="17" t="s">
        <v>282</v>
      </c>
      <c r="B838" s="76">
        <v>796.79200000000003</v>
      </c>
      <c r="C838" s="76">
        <v>10702.823</v>
      </c>
      <c r="D838" s="76">
        <v>607.94299999999998</v>
      </c>
      <c r="E838" s="76">
        <v>11310.766</v>
      </c>
      <c r="F838" s="76">
        <v>494.53300000000002</v>
      </c>
      <c r="G838" s="76">
        <v>4909.8900000000003</v>
      </c>
      <c r="H838" s="77">
        <f>D838/D836*100</f>
        <v>81.795994042325319</v>
      </c>
      <c r="I838" s="77">
        <f>E838/E836*100</f>
        <v>81.350961681616923</v>
      </c>
      <c r="J838" s="78">
        <f t="shared" si="234"/>
        <v>76.298833321619682</v>
      </c>
      <c r="K838" s="78">
        <f t="shared" si="235"/>
        <v>122.93274665189178</v>
      </c>
      <c r="L838" s="78">
        <f t="shared" si="235"/>
        <v>230.36699396524156</v>
      </c>
    </row>
    <row r="839" spans="1:12" s="9" customFormat="1" ht="22.5" x14ac:dyDescent="0.2">
      <c r="A839" s="11" t="s">
        <v>398</v>
      </c>
      <c r="B839" s="76"/>
      <c r="C839" s="76"/>
      <c r="D839" s="76"/>
      <c r="E839" s="76"/>
      <c r="F839" s="76"/>
      <c r="G839" s="76"/>
      <c r="H839" s="79"/>
      <c r="I839" s="79"/>
      <c r="J839" s="79"/>
      <c r="K839" s="79"/>
      <c r="L839" s="79"/>
    </row>
    <row r="840" spans="1:12" s="9" customFormat="1" x14ac:dyDescent="0.2">
      <c r="A840" s="13" t="s">
        <v>275</v>
      </c>
      <c r="B840" s="76">
        <v>16976.059000000001</v>
      </c>
      <c r="C840" s="76">
        <v>80576.168000000005</v>
      </c>
      <c r="D840" s="76">
        <v>18214.705000000002</v>
      </c>
      <c r="E840" s="76">
        <v>98790.873000000007</v>
      </c>
      <c r="F840" s="76">
        <v>18068.454000000002</v>
      </c>
      <c r="G840" s="76">
        <v>105566.24400000001</v>
      </c>
      <c r="H840" s="77">
        <f>H841+H842</f>
        <v>100</v>
      </c>
      <c r="I840" s="77">
        <f>I841+I842</f>
        <v>100</v>
      </c>
      <c r="J840" s="78">
        <f t="shared" ref="J840:J845" si="236">D840/B840*100</f>
        <v>107.29642845845436</v>
      </c>
      <c r="K840" s="78">
        <f t="shared" ref="K840:L845" si="237">D840/F840*100</f>
        <v>100.80942730352027</v>
      </c>
      <c r="L840" s="78">
        <f t="shared" si="237"/>
        <v>93.581877366026205</v>
      </c>
    </row>
    <row r="841" spans="1:12" s="9" customFormat="1" x14ac:dyDescent="0.2">
      <c r="A841" s="17" t="s">
        <v>281</v>
      </c>
      <c r="B841" s="76">
        <v>340.66699999999997</v>
      </c>
      <c r="C841" s="76">
        <v>1243.3330000000001</v>
      </c>
      <c r="D841" s="76">
        <v>340.66699999999997</v>
      </c>
      <c r="E841" s="76">
        <v>1584</v>
      </c>
      <c r="F841" s="76">
        <v>421.66699999999997</v>
      </c>
      <c r="G841" s="76">
        <v>1807</v>
      </c>
      <c r="H841" s="77">
        <f>D841/D840*100</f>
        <v>1.8702855742105069</v>
      </c>
      <c r="I841" s="77">
        <f>E841/E840*100</f>
        <v>1.6033869849495102</v>
      </c>
      <c r="J841" s="78">
        <f t="shared" si="236"/>
        <v>100</v>
      </c>
      <c r="K841" s="78">
        <f t="shared" si="237"/>
        <v>80.790529019344646</v>
      </c>
      <c r="L841" s="78">
        <f t="shared" si="237"/>
        <v>87.659103486441609</v>
      </c>
    </row>
    <row r="842" spans="1:12" s="9" customFormat="1" x14ac:dyDescent="0.2">
      <c r="A842" s="17" t="s">
        <v>277</v>
      </c>
      <c r="B842" s="76">
        <v>16635.392</v>
      </c>
      <c r="C842" s="76">
        <v>79332.835000000006</v>
      </c>
      <c r="D842" s="76">
        <v>17874.038</v>
      </c>
      <c r="E842" s="76">
        <v>97206.873000000007</v>
      </c>
      <c r="F842" s="76">
        <v>17646.788</v>
      </c>
      <c r="G842" s="76">
        <v>103759.24400000001</v>
      </c>
      <c r="H842" s="77">
        <f>D842/D840*100</f>
        <v>98.129714425789487</v>
      </c>
      <c r="I842" s="77">
        <f>E842/E840*100</f>
        <v>98.396613015050491</v>
      </c>
      <c r="J842" s="78">
        <f t="shared" si="236"/>
        <v>107.44584798482657</v>
      </c>
      <c r="K842" s="78">
        <f t="shared" si="237"/>
        <v>101.28776976297328</v>
      </c>
      <c r="L842" s="78">
        <f t="shared" si="237"/>
        <v>93.685024343469578</v>
      </c>
    </row>
    <row r="843" spans="1:12" s="9" customFormat="1" x14ac:dyDescent="0.2">
      <c r="A843" s="13" t="s">
        <v>276</v>
      </c>
      <c r="B843" s="76">
        <v>16976.059000000001</v>
      </c>
      <c r="C843" s="76">
        <v>80576.168000000005</v>
      </c>
      <c r="D843" s="76">
        <v>18214.705000000002</v>
      </c>
      <c r="E843" s="76">
        <v>98790.873000000007</v>
      </c>
      <c r="F843" s="76">
        <v>18068.454000000002</v>
      </c>
      <c r="G843" s="76">
        <v>105566.24400000001</v>
      </c>
      <c r="H843" s="77">
        <f>H844+H845</f>
        <v>100</v>
      </c>
      <c r="I843" s="77">
        <f>I844+I845</f>
        <v>100.00000101223925</v>
      </c>
      <c r="J843" s="78">
        <f t="shared" si="236"/>
        <v>107.29642845845436</v>
      </c>
      <c r="K843" s="78">
        <f t="shared" si="237"/>
        <v>100.80942730352027</v>
      </c>
      <c r="L843" s="78">
        <f t="shared" si="237"/>
        <v>93.581877366026205</v>
      </c>
    </row>
    <row r="844" spans="1:12" s="9" customFormat="1" x14ac:dyDescent="0.2">
      <c r="A844" s="17" t="s">
        <v>278</v>
      </c>
      <c r="B844" s="76">
        <v>175.297</v>
      </c>
      <c r="C844" s="76">
        <v>1054.32</v>
      </c>
      <c r="D844" s="76">
        <v>280.59699999999998</v>
      </c>
      <c r="E844" s="76">
        <v>1334.9169999999999</v>
      </c>
      <c r="F844" s="76">
        <v>42.100999999999999</v>
      </c>
      <c r="G844" s="76">
        <v>1054.8879999999999</v>
      </c>
      <c r="H844" s="77">
        <f>D844/D843*100</f>
        <v>1.5404970873807726</v>
      </c>
      <c r="I844" s="77">
        <f>E844/E843*100</f>
        <v>1.3512553938054581</v>
      </c>
      <c r="J844" s="78">
        <f t="shared" si="236"/>
        <v>160.06948207898594</v>
      </c>
      <c r="K844" s="78"/>
      <c r="L844" s="78">
        <f t="shared" si="237"/>
        <v>126.54585131312518</v>
      </c>
    </row>
    <row r="845" spans="1:12" s="9" customFormat="1" x14ac:dyDescent="0.2">
      <c r="A845" s="17" t="s">
        <v>282</v>
      </c>
      <c r="B845" s="76">
        <v>16800.761999999999</v>
      </c>
      <c r="C845" s="76">
        <v>79521.849000000002</v>
      </c>
      <c r="D845" s="76">
        <v>17934.108</v>
      </c>
      <c r="E845" s="76">
        <v>97455.956999999995</v>
      </c>
      <c r="F845" s="76">
        <v>18026.352999999999</v>
      </c>
      <c r="G845" s="76">
        <v>104511.356</v>
      </c>
      <c r="H845" s="77">
        <f>D845/D843*100</f>
        <v>98.459502912619229</v>
      </c>
      <c r="I845" s="77">
        <f>E845/E843*100</f>
        <v>98.648745618433793</v>
      </c>
      <c r="J845" s="78">
        <f t="shared" si="236"/>
        <v>106.74580117258967</v>
      </c>
      <c r="K845" s="78">
        <f t="shared" si="237"/>
        <v>99.488276968724634</v>
      </c>
      <c r="L845" s="78">
        <f t="shared" si="237"/>
        <v>93.249155622858808</v>
      </c>
    </row>
    <row r="846" spans="1:12" s="9" customFormat="1" ht="22.5" x14ac:dyDescent="0.2">
      <c r="A846" s="11" t="s">
        <v>399</v>
      </c>
      <c r="B846" s="76"/>
      <c r="C846" s="76"/>
      <c r="D846" s="76"/>
      <c r="E846" s="76"/>
      <c r="F846" s="76"/>
      <c r="G846" s="76"/>
      <c r="H846" s="79"/>
      <c r="I846" s="79"/>
      <c r="J846" s="79"/>
      <c r="K846" s="79"/>
      <c r="L846" s="79"/>
    </row>
    <row r="847" spans="1:12" s="9" customFormat="1" x14ac:dyDescent="0.2">
      <c r="A847" s="13" t="s">
        <v>275</v>
      </c>
      <c r="B847" s="76">
        <v>2251.386</v>
      </c>
      <c r="C847" s="76">
        <v>9193.3909999999996</v>
      </c>
      <c r="D847" s="76">
        <v>2218.1280000000002</v>
      </c>
      <c r="E847" s="76">
        <v>11411.519</v>
      </c>
      <c r="F847" s="76">
        <v>2477.471</v>
      </c>
      <c r="G847" s="76">
        <v>11254.986999999999</v>
      </c>
      <c r="H847" s="77">
        <f>H848+H849</f>
        <v>100</v>
      </c>
      <c r="I847" s="77">
        <f>I848+I849</f>
        <v>100.00000000000001</v>
      </c>
      <c r="J847" s="78">
        <f t="shared" ref="J847:J852" si="238">D847/B847*100</f>
        <v>98.52277663625874</v>
      </c>
      <c r="K847" s="78">
        <f t="shared" ref="K847:L852" si="239">D847/F847*100</f>
        <v>89.531946085342682</v>
      </c>
      <c r="L847" s="78">
        <f t="shared" si="239"/>
        <v>101.39077903866082</v>
      </c>
    </row>
    <row r="848" spans="1:12" s="9" customFormat="1" x14ac:dyDescent="0.2">
      <c r="A848" s="17" t="s">
        <v>281</v>
      </c>
      <c r="B848" s="76">
        <v>107.833</v>
      </c>
      <c r="C848" s="76">
        <v>637.16499999999996</v>
      </c>
      <c r="D848" s="76">
        <v>107.833</v>
      </c>
      <c r="E848" s="76">
        <v>744.99800000000005</v>
      </c>
      <c r="F848" s="76">
        <v>142.166</v>
      </c>
      <c r="G848" s="76">
        <v>749.99800000000005</v>
      </c>
      <c r="H848" s="77">
        <f>D848/D847*100</f>
        <v>4.8614417202253426</v>
      </c>
      <c r="I848" s="77">
        <f>E848/E847*100</f>
        <v>6.5284735537836811</v>
      </c>
      <c r="J848" s="78">
        <f t="shared" si="238"/>
        <v>100</v>
      </c>
      <c r="K848" s="78">
        <f t="shared" si="239"/>
        <v>75.850062602872697</v>
      </c>
      <c r="L848" s="78">
        <f t="shared" si="239"/>
        <v>99.333331555550814</v>
      </c>
    </row>
    <row r="849" spans="1:12" s="9" customFormat="1" x14ac:dyDescent="0.2">
      <c r="A849" s="17" t="s">
        <v>277</v>
      </c>
      <c r="B849" s="76">
        <v>2143.5529999999999</v>
      </c>
      <c r="C849" s="76">
        <v>8556.2260000000006</v>
      </c>
      <c r="D849" s="76">
        <v>2110.2950000000001</v>
      </c>
      <c r="E849" s="76">
        <v>10666.521000000001</v>
      </c>
      <c r="F849" s="76">
        <v>2335.3049999999998</v>
      </c>
      <c r="G849" s="76">
        <v>10504.989</v>
      </c>
      <c r="H849" s="77">
        <f>D849/D847*100</f>
        <v>95.138558279774657</v>
      </c>
      <c r="I849" s="77">
        <f>E849/E847*100</f>
        <v>93.47152644621633</v>
      </c>
      <c r="J849" s="78">
        <f t="shared" si="238"/>
        <v>98.448463835510495</v>
      </c>
      <c r="K849" s="78">
        <f t="shared" si="239"/>
        <v>90.364855982409168</v>
      </c>
      <c r="L849" s="78">
        <f t="shared" si="239"/>
        <v>101.53766938737397</v>
      </c>
    </row>
    <row r="850" spans="1:12" s="9" customFormat="1" x14ac:dyDescent="0.2">
      <c r="A850" s="13" t="s">
        <v>276</v>
      </c>
      <c r="B850" s="76">
        <v>2251.386</v>
      </c>
      <c r="C850" s="76">
        <v>9193.3909999999996</v>
      </c>
      <c r="D850" s="76">
        <v>2218.1280000000002</v>
      </c>
      <c r="E850" s="76">
        <v>11411.519</v>
      </c>
      <c r="F850" s="76">
        <v>2477.471</v>
      </c>
      <c r="G850" s="76">
        <v>11254.986999999999</v>
      </c>
      <c r="H850" s="77">
        <f>H851+H852</f>
        <v>100</v>
      </c>
      <c r="I850" s="77">
        <f>I851+I852</f>
        <v>100</v>
      </c>
      <c r="J850" s="78">
        <f t="shared" si="238"/>
        <v>98.52277663625874</v>
      </c>
      <c r="K850" s="78">
        <f t="shared" si="239"/>
        <v>89.531946085342682</v>
      </c>
      <c r="L850" s="78">
        <f t="shared" si="239"/>
        <v>101.39077903866082</v>
      </c>
    </row>
    <row r="851" spans="1:12" s="9" customFormat="1" x14ac:dyDescent="0.2">
      <c r="A851" s="17" t="s">
        <v>278</v>
      </c>
      <c r="B851" s="76">
        <v>7.04</v>
      </c>
      <c r="C851" s="76">
        <v>18.222000000000001</v>
      </c>
      <c r="D851" s="76">
        <v>15.884</v>
      </c>
      <c r="E851" s="76">
        <v>34.106000000000002</v>
      </c>
      <c r="F851" s="76">
        <v>29.495000000000001</v>
      </c>
      <c r="G851" s="76">
        <v>129.70099999999999</v>
      </c>
      <c r="H851" s="77">
        <f>D851/D850*100</f>
        <v>0.71609934142664444</v>
      </c>
      <c r="I851" s="77">
        <f>E851/E850*100</f>
        <v>0.29887344533186161</v>
      </c>
      <c r="J851" s="78">
        <f t="shared" si="238"/>
        <v>225.625</v>
      </c>
      <c r="K851" s="78">
        <f t="shared" si="239"/>
        <v>53.853195456857094</v>
      </c>
      <c r="L851" s="78">
        <f t="shared" si="239"/>
        <v>26.29586510512641</v>
      </c>
    </row>
    <row r="852" spans="1:12" s="9" customFormat="1" x14ac:dyDescent="0.2">
      <c r="A852" s="17" t="s">
        <v>282</v>
      </c>
      <c r="B852" s="76">
        <v>2244.346</v>
      </c>
      <c r="C852" s="76">
        <v>9175.1689999999999</v>
      </c>
      <c r="D852" s="76">
        <v>2202.2440000000001</v>
      </c>
      <c r="E852" s="76">
        <v>11377.413</v>
      </c>
      <c r="F852" s="76">
        <v>2447.9760000000001</v>
      </c>
      <c r="G852" s="76">
        <v>11125.287</v>
      </c>
      <c r="H852" s="77">
        <f>D852/D850*100</f>
        <v>99.283900658573359</v>
      </c>
      <c r="I852" s="77">
        <f>E852/E850*100</f>
        <v>99.701126554668136</v>
      </c>
      <c r="J852" s="78">
        <f t="shared" si="238"/>
        <v>98.124086036644968</v>
      </c>
      <c r="K852" s="78">
        <f t="shared" si="239"/>
        <v>89.961829691140764</v>
      </c>
      <c r="L852" s="78">
        <f t="shared" si="239"/>
        <v>102.26624265962757</v>
      </c>
    </row>
    <row r="853" spans="1:12" s="9" customFormat="1" ht="22.5" x14ac:dyDescent="0.2">
      <c r="A853" s="11" t="s">
        <v>400</v>
      </c>
      <c r="B853" s="76"/>
      <c r="C853" s="76"/>
      <c r="D853" s="76"/>
      <c r="E853" s="76"/>
      <c r="F853" s="76"/>
      <c r="G853" s="76"/>
      <c r="H853" s="79"/>
      <c r="I853" s="79"/>
      <c r="J853" s="79"/>
      <c r="K853" s="79"/>
      <c r="L853" s="79"/>
    </row>
    <row r="854" spans="1:12" s="9" customFormat="1" x14ac:dyDescent="0.2">
      <c r="A854" s="13" t="s">
        <v>275</v>
      </c>
      <c r="B854" s="76">
        <v>2688.2620000000002</v>
      </c>
      <c r="C854" s="76">
        <v>11430.749</v>
      </c>
      <c r="D854" s="76">
        <v>2366.3679999999999</v>
      </c>
      <c r="E854" s="76">
        <v>13797.117</v>
      </c>
      <c r="F854" s="76">
        <v>2674.64</v>
      </c>
      <c r="G854" s="76">
        <v>13341.133</v>
      </c>
      <c r="H854" s="77">
        <f>H855+H856</f>
        <v>100</v>
      </c>
      <c r="I854" s="77">
        <f>I855+I856</f>
        <v>100</v>
      </c>
      <c r="J854" s="78">
        <f t="shared" ref="J854:J859" si="240">D854/B854*100</f>
        <v>88.025943899813328</v>
      </c>
      <c r="K854" s="78">
        <f t="shared" ref="K854:L859" si="241">D854/F854*100</f>
        <v>88.474261956749316</v>
      </c>
      <c r="L854" s="78">
        <f t="shared" si="241"/>
        <v>103.41788062528123</v>
      </c>
    </row>
    <row r="855" spans="1:12" s="9" customFormat="1" x14ac:dyDescent="0.2">
      <c r="A855" s="17" t="s">
        <v>281</v>
      </c>
      <c r="B855" s="76">
        <v>577.33299999999997</v>
      </c>
      <c r="C855" s="76">
        <v>2978.6669999999999</v>
      </c>
      <c r="D855" s="76">
        <v>527.33299999999997</v>
      </c>
      <c r="E855" s="76">
        <v>3506</v>
      </c>
      <c r="F855" s="76">
        <v>474.33300000000003</v>
      </c>
      <c r="G855" s="76">
        <v>3121</v>
      </c>
      <c r="H855" s="77">
        <f>D855/D854*100</f>
        <v>22.284488295987774</v>
      </c>
      <c r="I855" s="77">
        <f>E855/E854*100</f>
        <v>25.411105812902797</v>
      </c>
      <c r="J855" s="78">
        <f t="shared" si="240"/>
        <v>91.33948691656289</v>
      </c>
      <c r="K855" s="78">
        <f t="shared" si="241"/>
        <v>111.17358480223807</v>
      </c>
      <c r="L855" s="78">
        <f t="shared" si="241"/>
        <v>112.33578981095802</v>
      </c>
    </row>
    <row r="856" spans="1:12" s="9" customFormat="1" x14ac:dyDescent="0.2">
      <c r="A856" s="17" t="s">
        <v>277</v>
      </c>
      <c r="B856" s="76">
        <v>2110.9279999999999</v>
      </c>
      <c r="C856" s="76">
        <v>8452.0820000000003</v>
      </c>
      <c r="D856" s="76">
        <v>1839.0350000000001</v>
      </c>
      <c r="E856" s="76">
        <v>10291.117</v>
      </c>
      <c r="F856" s="76">
        <v>2200.306</v>
      </c>
      <c r="G856" s="76">
        <v>10220.133</v>
      </c>
      <c r="H856" s="77">
        <f>D856/D854*100</f>
        <v>77.715511704012229</v>
      </c>
      <c r="I856" s="77">
        <f>E856/E854*100</f>
        <v>74.588894187097196</v>
      </c>
      <c r="J856" s="78">
        <f t="shared" si="240"/>
        <v>87.11974070171982</v>
      </c>
      <c r="K856" s="78">
        <f t="shared" si="241"/>
        <v>83.580874660160902</v>
      </c>
      <c r="L856" s="78">
        <f t="shared" si="241"/>
        <v>100.69455064821564</v>
      </c>
    </row>
    <row r="857" spans="1:12" s="9" customFormat="1" x14ac:dyDescent="0.2">
      <c r="A857" s="13" t="s">
        <v>276</v>
      </c>
      <c r="B857" s="76">
        <v>2688.2620000000002</v>
      </c>
      <c r="C857" s="76">
        <v>11430.749</v>
      </c>
      <c r="D857" s="76">
        <v>2366.3679999999999</v>
      </c>
      <c r="E857" s="76">
        <v>13797.117</v>
      </c>
      <c r="F857" s="76">
        <v>2674.64</v>
      </c>
      <c r="G857" s="76">
        <v>13341.133</v>
      </c>
      <c r="H857" s="77">
        <f>H858+H859</f>
        <v>100.00004225885408</v>
      </c>
      <c r="I857" s="77">
        <f>I858+I859</f>
        <v>100</v>
      </c>
      <c r="J857" s="78">
        <f t="shared" si="240"/>
        <v>88.025943899813328</v>
      </c>
      <c r="K857" s="78">
        <f t="shared" si="241"/>
        <v>88.474261956749316</v>
      </c>
      <c r="L857" s="78">
        <f t="shared" si="241"/>
        <v>103.41788062528123</v>
      </c>
    </row>
    <row r="858" spans="1:12" s="9" customFormat="1" x14ac:dyDescent="0.2">
      <c r="A858" s="17" t="s">
        <v>278</v>
      </c>
      <c r="B858" s="76">
        <v>55.563000000000002</v>
      </c>
      <c r="C858" s="76">
        <v>289.84300000000002</v>
      </c>
      <c r="D858" s="76">
        <v>83.227000000000004</v>
      </c>
      <c r="E858" s="76">
        <v>373.06900000000002</v>
      </c>
      <c r="F858" s="76">
        <v>371.69900000000001</v>
      </c>
      <c r="G858" s="76">
        <v>2290.6750000000002</v>
      </c>
      <c r="H858" s="77">
        <f>D858/D857*100</f>
        <v>3.5170776481088324</v>
      </c>
      <c r="I858" s="77">
        <f>E858/E857*100</f>
        <v>2.7039634439571687</v>
      </c>
      <c r="J858" s="78">
        <f t="shared" si="240"/>
        <v>149.78852833720282</v>
      </c>
      <c r="K858" s="78">
        <f t="shared" si="241"/>
        <v>22.390966884495249</v>
      </c>
      <c r="L858" s="78">
        <f t="shared" si="241"/>
        <v>16.286422124482957</v>
      </c>
    </row>
    <row r="859" spans="1:12" s="9" customFormat="1" x14ac:dyDescent="0.2">
      <c r="A859" s="17" t="s">
        <v>282</v>
      </c>
      <c r="B859" s="76">
        <v>2632.6990000000001</v>
      </c>
      <c r="C859" s="76">
        <v>11140.906000000001</v>
      </c>
      <c r="D859" s="76">
        <v>2283.1419999999998</v>
      </c>
      <c r="E859" s="76">
        <v>13424.048000000001</v>
      </c>
      <c r="F859" s="76">
        <v>2302.94</v>
      </c>
      <c r="G859" s="76">
        <v>11050.458000000001</v>
      </c>
      <c r="H859" s="77">
        <f>D859/D857*100</f>
        <v>96.482964610745242</v>
      </c>
      <c r="I859" s="77">
        <f>E859/E857*100</f>
        <v>97.296036556042836</v>
      </c>
      <c r="J859" s="78">
        <f t="shared" si="240"/>
        <v>86.722485175859447</v>
      </c>
      <c r="K859" s="78">
        <f t="shared" si="241"/>
        <v>99.140316291349308</v>
      </c>
      <c r="L859" s="78">
        <f t="shared" si="241"/>
        <v>121.47956220457108</v>
      </c>
    </row>
    <row r="860" spans="1:12" s="9" customFormat="1" x14ac:dyDescent="0.2">
      <c r="A860" s="11" t="s">
        <v>401</v>
      </c>
      <c r="B860" s="76"/>
      <c r="C860" s="76"/>
      <c r="D860" s="76"/>
      <c r="E860" s="76"/>
      <c r="F860" s="76"/>
      <c r="G860" s="76"/>
      <c r="H860" s="79"/>
      <c r="I860" s="79"/>
      <c r="J860" s="79"/>
      <c r="K860" s="79"/>
      <c r="L860" s="79"/>
    </row>
    <row r="861" spans="1:12" s="9" customFormat="1" x14ac:dyDescent="0.2">
      <c r="A861" s="13" t="s">
        <v>275</v>
      </c>
      <c r="B861" s="76">
        <v>15624.200999999999</v>
      </c>
      <c r="C861" s="76">
        <v>56246.843999999997</v>
      </c>
      <c r="D861" s="76">
        <v>15577.806</v>
      </c>
      <c r="E861" s="76">
        <v>71824.649999999994</v>
      </c>
      <c r="F861" s="76">
        <v>15700.739</v>
      </c>
      <c r="G861" s="76">
        <v>70239.106</v>
      </c>
      <c r="H861" s="77">
        <f>H862+H863</f>
        <v>100</v>
      </c>
      <c r="I861" s="77">
        <f>I862+I863</f>
        <v>100.00000000000003</v>
      </c>
      <c r="J861" s="78">
        <f t="shared" ref="J861:J866" si="242">D861/B861*100</f>
        <v>99.703056815513321</v>
      </c>
      <c r="K861" s="78">
        <f t="shared" ref="K861:L866" si="243">D861/F861*100</f>
        <v>99.21702411587124</v>
      </c>
      <c r="L861" s="78">
        <f t="shared" si="243"/>
        <v>102.25735219352021</v>
      </c>
    </row>
    <row r="862" spans="1:12" s="9" customFormat="1" x14ac:dyDescent="0.2">
      <c r="A862" s="17" t="s">
        <v>281</v>
      </c>
      <c r="B862" s="76">
        <v>9069.75</v>
      </c>
      <c r="C862" s="76">
        <v>32568.75</v>
      </c>
      <c r="D862" s="76">
        <v>8799.75</v>
      </c>
      <c r="E862" s="76">
        <v>41368.5</v>
      </c>
      <c r="F862" s="76">
        <v>8909.0830000000005</v>
      </c>
      <c r="G862" s="76">
        <v>41416.5</v>
      </c>
      <c r="H862" s="77">
        <f>D862/D861*100</f>
        <v>56.489020340861863</v>
      </c>
      <c r="I862" s="77">
        <f>E862/E861*100</f>
        <v>57.596521528472479</v>
      </c>
      <c r="J862" s="78">
        <f t="shared" si="242"/>
        <v>97.023071198213842</v>
      </c>
      <c r="K862" s="78">
        <f t="shared" si="243"/>
        <v>98.772791767682477</v>
      </c>
      <c r="L862" s="78">
        <f t="shared" si="243"/>
        <v>99.884104161384954</v>
      </c>
    </row>
    <row r="863" spans="1:12" s="9" customFormat="1" x14ac:dyDescent="0.2">
      <c r="A863" s="17" t="s">
        <v>277</v>
      </c>
      <c r="B863" s="76">
        <v>6554.451</v>
      </c>
      <c r="C863" s="76">
        <v>23678.094000000001</v>
      </c>
      <c r="D863" s="76">
        <v>6778.0559999999996</v>
      </c>
      <c r="E863" s="76">
        <v>30456.15</v>
      </c>
      <c r="F863" s="76">
        <v>6791.6559999999999</v>
      </c>
      <c r="G863" s="76">
        <v>28822.606</v>
      </c>
      <c r="H863" s="77">
        <f>D863/D861*100</f>
        <v>43.51097965913813</v>
      </c>
      <c r="I863" s="77">
        <f>E863/E861*100</f>
        <v>42.403478471527542</v>
      </c>
      <c r="J863" s="78">
        <f t="shared" si="242"/>
        <v>103.4114985374061</v>
      </c>
      <c r="K863" s="78">
        <f t="shared" si="243"/>
        <v>99.799754286730661</v>
      </c>
      <c r="L863" s="78">
        <f t="shared" si="243"/>
        <v>105.66757912174909</v>
      </c>
    </row>
    <row r="864" spans="1:12" s="9" customFormat="1" x14ac:dyDescent="0.2">
      <c r="A864" s="13" t="s">
        <v>276</v>
      </c>
      <c r="B864" s="76">
        <v>15624.200999999999</v>
      </c>
      <c r="C864" s="76">
        <v>56246.843999999997</v>
      </c>
      <c r="D864" s="76">
        <v>15577.806</v>
      </c>
      <c r="E864" s="76">
        <v>71824.649999999994</v>
      </c>
      <c r="F864" s="76">
        <v>15700.739</v>
      </c>
      <c r="G864" s="76">
        <v>70239.106</v>
      </c>
      <c r="H864" s="77">
        <f>H865+H866</f>
        <v>100</v>
      </c>
      <c r="I864" s="77">
        <f>I865+I866</f>
        <v>100.00000000000001</v>
      </c>
      <c r="J864" s="78">
        <f t="shared" si="242"/>
        <v>99.703056815513321</v>
      </c>
      <c r="K864" s="78">
        <f t="shared" si="243"/>
        <v>99.21702411587124</v>
      </c>
      <c r="L864" s="78">
        <f t="shared" si="243"/>
        <v>102.25735219352021</v>
      </c>
    </row>
    <row r="865" spans="1:12" s="9" customFormat="1" x14ac:dyDescent="0.2">
      <c r="A865" s="17" t="s">
        <v>278</v>
      </c>
      <c r="B865" s="76">
        <v>1872.588</v>
      </c>
      <c r="C865" s="76">
        <v>5928.7969999999996</v>
      </c>
      <c r="D865" s="76">
        <v>1132.913</v>
      </c>
      <c r="E865" s="76">
        <v>7061.71</v>
      </c>
      <c r="F865" s="76">
        <v>1219.903</v>
      </c>
      <c r="G865" s="76">
        <v>5684.9859999999999</v>
      </c>
      <c r="H865" s="77">
        <f>D865/D864*100</f>
        <v>7.2726095061140184</v>
      </c>
      <c r="I865" s="77">
        <f>E865/E864*100</f>
        <v>9.8318752684489255</v>
      </c>
      <c r="J865" s="78">
        <f t="shared" si="242"/>
        <v>60.499853678438612</v>
      </c>
      <c r="K865" s="78">
        <f t="shared" si="243"/>
        <v>92.869105166558313</v>
      </c>
      <c r="L865" s="78">
        <f t="shared" si="243"/>
        <v>124.2168406395372</v>
      </c>
    </row>
    <row r="866" spans="1:12" s="9" customFormat="1" x14ac:dyDescent="0.2">
      <c r="A866" s="17" t="s">
        <v>282</v>
      </c>
      <c r="B866" s="76">
        <v>13751.612999999999</v>
      </c>
      <c r="C866" s="76">
        <v>50318.046999999999</v>
      </c>
      <c r="D866" s="76">
        <v>14444.893</v>
      </c>
      <c r="E866" s="76">
        <v>64762.94</v>
      </c>
      <c r="F866" s="76">
        <v>14480.837</v>
      </c>
      <c r="G866" s="76">
        <v>64554.12</v>
      </c>
      <c r="H866" s="77">
        <f>D866/D864*100</f>
        <v>92.727390493885977</v>
      </c>
      <c r="I866" s="77">
        <f>E866/E864*100</f>
        <v>90.168124731551089</v>
      </c>
      <c r="J866" s="78">
        <f t="shared" si="242"/>
        <v>105.04144495631166</v>
      </c>
      <c r="K866" s="78">
        <f t="shared" si="243"/>
        <v>99.751782303743909</v>
      </c>
      <c r="L866" s="78">
        <f t="shared" si="243"/>
        <v>100.32348051526378</v>
      </c>
    </row>
    <row r="867" spans="1:12" s="9" customFormat="1" ht="33.75" x14ac:dyDescent="0.2">
      <c r="A867" s="11" t="s">
        <v>402</v>
      </c>
      <c r="B867" s="76"/>
      <c r="C867" s="76"/>
      <c r="D867" s="76"/>
      <c r="E867" s="76"/>
      <c r="F867" s="76"/>
      <c r="G867" s="76"/>
      <c r="H867" s="79"/>
      <c r="I867" s="79"/>
      <c r="J867" s="79"/>
      <c r="K867" s="79"/>
      <c r="L867" s="79"/>
    </row>
    <row r="868" spans="1:12" s="9" customFormat="1" x14ac:dyDescent="0.2">
      <c r="A868" s="13" t="s">
        <v>275</v>
      </c>
      <c r="B868" s="76">
        <v>14213.200999999999</v>
      </c>
      <c r="C868" s="76">
        <v>56427.712</v>
      </c>
      <c r="D868" s="76">
        <v>16934.035</v>
      </c>
      <c r="E868" s="76">
        <v>73361.747000000003</v>
      </c>
      <c r="F868" s="76">
        <v>14226.897000000001</v>
      </c>
      <c r="G868" s="76">
        <v>66151.129000000001</v>
      </c>
      <c r="H868" s="77">
        <f>H869+H870</f>
        <v>100.00000000000001</v>
      </c>
      <c r="I868" s="77">
        <f>I869+I870</f>
        <v>99.999999999999986</v>
      </c>
      <c r="J868" s="78">
        <f t="shared" ref="J868:J873" si="244">D868/B868*100</f>
        <v>119.14300656129468</v>
      </c>
      <c r="K868" s="78">
        <f t="shared" ref="K868:L873" si="245">D868/F868*100</f>
        <v>119.02830954634732</v>
      </c>
      <c r="L868" s="78">
        <f t="shared" si="245"/>
        <v>110.90021910283647</v>
      </c>
    </row>
    <row r="869" spans="1:12" s="9" customFormat="1" x14ac:dyDescent="0.2">
      <c r="A869" s="17" t="s">
        <v>281</v>
      </c>
      <c r="B869" s="76">
        <v>518.41600000000005</v>
      </c>
      <c r="C869" s="76">
        <v>1229.0820000000001</v>
      </c>
      <c r="D869" s="76">
        <v>631.41600000000005</v>
      </c>
      <c r="E869" s="76">
        <v>1860.498</v>
      </c>
      <c r="F869" s="76">
        <v>579.41600000000005</v>
      </c>
      <c r="G869" s="76">
        <v>2167.498</v>
      </c>
      <c r="H869" s="77">
        <f>D869/D868*100</f>
        <v>3.7286801403209577</v>
      </c>
      <c r="I869" s="77">
        <f>E869/E868*100</f>
        <v>2.5360601077288956</v>
      </c>
      <c r="J869" s="78">
        <f t="shared" si="244"/>
        <v>121.79716675411252</v>
      </c>
      <c r="K869" s="78">
        <f t="shared" si="245"/>
        <v>108.97455368854156</v>
      </c>
      <c r="L869" s="78">
        <f t="shared" si="245"/>
        <v>85.836203770430245</v>
      </c>
    </row>
    <row r="870" spans="1:12" s="9" customFormat="1" x14ac:dyDescent="0.2">
      <c r="A870" s="17" t="s">
        <v>277</v>
      </c>
      <c r="B870" s="76">
        <v>13694.785</v>
      </c>
      <c r="C870" s="76">
        <v>55198.63</v>
      </c>
      <c r="D870" s="76">
        <v>16302.619000000001</v>
      </c>
      <c r="E870" s="76">
        <v>71501.248999999996</v>
      </c>
      <c r="F870" s="76">
        <v>13647.481</v>
      </c>
      <c r="G870" s="76">
        <v>63983.631000000001</v>
      </c>
      <c r="H870" s="77">
        <f>D870/D868*100</f>
        <v>96.271319859679053</v>
      </c>
      <c r="I870" s="77">
        <f>E870/E868*100</f>
        <v>97.463939892271085</v>
      </c>
      <c r="J870" s="78">
        <f t="shared" si="244"/>
        <v>119.04253334389696</v>
      </c>
      <c r="K870" s="78">
        <f t="shared" si="245"/>
        <v>119.45515073441027</v>
      </c>
      <c r="L870" s="78">
        <f t="shared" si="245"/>
        <v>111.74928318775781</v>
      </c>
    </row>
    <row r="871" spans="1:12" s="9" customFormat="1" x14ac:dyDescent="0.2">
      <c r="A871" s="13" t="s">
        <v>276</v>
      </c>
      <c r="B871" s="76">
        <v>14213.200999999999</v>
      </c>
      <c r="C871" s="76">
        <v>56427.712</v>
      </c>
      <c r="D871" s="76">
        <v>16934.035</v>
      </c>
      <c r="E871" s="76">
        <v>73361.747000000003</v>
      </c>
      <c r="F871" s="76">
        <v>14226.897000000001</v>
      </c>
      <c r="G871" s="76">
        <v>66151.129000000001</v>
      </c>
      <c r="H871" s="77">
        <f>H872+H873</f>
        <v>100</v>
      </c>
      <c r="I871" s="77">
        <f>I872+I873</f>
        <v>100</v>
      </c>
      <c r="J871" s="78">
        <f t="shared" si="244"/>
        <v>119.14300656129468</v>
      </c>
      <c r="K871" s="78">
        <f t="shared" si="245"/>
        <v>119.02830954634732</v>
      </c>
      <c r="L871" s="78">
        <f t="shared" si="245"/>
        <v>110.90021910283647</v>
      </c>
    </row>
    <row r="872" spans="1:12" s="9" customFormat="1" x14ac:dyDescent="0.2">
      <c r="A872" s="17" t="s">
        <v>278</v>
      </c>
      <c r="B872" s="76">
        <v>11741.475</v>
      </c>
      <c r="C872" s="76">
        <v>42378.498</v>
      </c>
      <c r="D872" s="76">
        <v>10694.234</v>
      </c>
      <c r="E872" s="76">
        <v>53072.732000000004</v>
      </c>
      <c r="F872" s="76">
        <v>7774.1790000000001</v>
      </c>
      <c r="G872" s="76">
        <v>41441.724000000002</v>
      </c>
      <c r="H872" s="77">
        <f>D872/D871*100</f>
        <v>63.152308354151863</v>
      </c>
      <c r="I872" s="77">
        <f>E872/E871*100</f>
        <v>72.343876979919798</v>
      </c>
      <c r="J872" s="78">
        <f t="shared" si="244"/>
        <v>91.080839502703029</v>
      </c>
      <c r="K872" s="78">
        <f t="shared" si="245"/>
        <v>137.5609437343802</v>
      </c>
      <c r="L872" s="78">
        <f t="shared" si="245"/>
        <v>128.06593663912244</v>
      </c>
    </row>
    <row r="873" spans="1:12" s="9" customFormat="1" x14ac:dyDescent="0.2">
      <c r="A873" s="17" t="s">
        <v>282</v>
      </c>
      <c r="B873" s="76">
        <v>2471.7260000000001</v>
      </c>
      <c r="C873" s="76">
        <v>14049.214</v>
      </c>
      <c r="D873" s="76">
        <v>6239.8010000000004</v>
      </c>
      <c r="E873" s="76">
        <v>20289.014999999999</v>
      </c>
      <c r="F873" s="76">
        <v>6452.7179999999998</v>
      </c>
      <c r="G873" s="76">
        <v>24709.404999999999</v>
      </c>
      <c r="H873" s="77">
        <f>D873/D871*100</f>
        <v>36.847691645848144</v>
      </c>
      <c r="I873" s="77">
        <f>E873/E871*100</f>
        <v>27.656123020080202</v>
      </c>
      <c r="J873" s="78">
        <f t="shared" si="244"/>
        <v>252.44711590200532</v>
      </c>
      <c r="K873" s="78">
        <f t="shared" si="245"/>
        <v>96.700351696757863</v>
      </c>
      <c r="L873" s="78">
        <f t="shared" si="245"/>
        <v>82.110495983209631</v>
      </c>
    </row>
    <row r="874" spans="1:12" s="9" customFormat="1" ht="33.75" x14ac:dyDescent="0.2">
      <c r="A874" s="11" t="s">
        <v>403</v>
      </c>
      <c r="B874" s="76"/>
      <c r="C874" s="76"/>
      <c r="D874" s="76"/>
      <c r="E874" s="76"/>
      <c r="F874" s="76"/>
      <c r="G874" s="76"/>
      <c r="H874" s="79"/>
      <c r="I874" s="79"/>
      <c r="J874" s="79"/>
      <c r="K874" s="79"/>
      <c r="L874" s="79"/>
    </row>
    <row r="875" spans="1:12" s="9" customFormat="1" x14ac:dyDescent="0.2">
      <c r="A875" s="13" t="s">
        <v>275</v>
      </c>
      <c r="B875" s="76">
        <v>10720.710999999999</v>
      </c>
      <c r="C875" s="76">
        <v>36859.713000000003</v>
      </c>
      <c r="D875" s="76">
        <v>11367.114</v>
      </c>
      <c r="E875" s="76">
        <v>48226.826999999997</v>
      </c>
      <c r="F875" s="76">
        <v>9696.9279999999999</v>
      </c>
      <c r="G875" s="76">
        <v>41996.618999999999</v>
      </c>
      <c r="H875" s="77">
        <f>H876+H877+H878</f>
        <v>100.00000000000001</v>
      </c>
      <c r="I875" s="77">
        <f>I876+I877+I878</f>
        <v>100.00000000000001</v>
      </c>
      <c r="J875" s="78">
        <f t="shared" ref="J875:J880" si="246">D875/B875*100</f>
        <v>106.02947882840981</v>
      </c>
      <c r="K875" s="78">
        <f t="shared" ref="K875:L881" si="247">D875/F875*100</f>
        <v>117.2238671876289</v>
      </c>
      <c r="L875" s="78">
        <f t="shared" si="247"/>
        <v>114.83502279076323</v>
      </c>
    </row>
    <row r="876" spans="1:12" s="9" customFormat="1" x14ac:dyDescent="0.2">
      <c r="A876" s="17" t="s">
        <v>281</v>
      </c>
      <c r="B876" s="76">
        <v>2.1659999999999999</v>
      </c>
      <c r="C876" s="76">
        <v>17.832000000000001</v>
      </c>
      <c r="D876" s="76">
        <v>2.1659999999999999</v>
      </c>
      <c r="E876" s="76">
        <v>19.998000000000001</v>
      </c>
      <c r="F876" s="76">
        <v>3.5</v>
      </c>
      <c r="G876" s="76">
        <v>19.998000000000001</v>
      </c>
      <c r="H876" s="77">
        <f>D876/D875*100</f>
        <v>1.9054968569858631E-2</v>
      </c>
      <c r="I876" s="77">
        <f>E876/E875*100</f>
        <v>4.1466547239361204E-2</v>
      </c>
      <c r="J876" s="78">
        <f t="shared" si="246"/>
        <v>100</v>
      </c>
      <c r="K876" s="78">
        <f t="shared" si="247"/>
        <v>61.885714285714286</v>
      </c>
      <c r="L876" s="78">
        <f t="shared" si="247"/>
        <v>100</v>
      </c>
    </row>
    <row r="877" spans="1:12" s="9" customFormat="1" x14ac:dyDescent="0.2">
      <c r="A877" s="17" t="s">
        <v>277</v>
      </c>
      <c r="B877" s="76">
        <v>8526.1489999999994</v>
      </c>
      <c r="C877" s="76">
        <v>36841.881999999998</v>
      </c>
      <c r="D877" s="76">
        <v>11364.948</v>
      </c>
      <c r="E877" s="76">
        <v>48206.828999999998</v>
      </c>
      <c r="F877" s="76">
        <v>9693.4279999999999</v>
      </c>
      <c r="G877" s="76">
        <v>41976.620999999999</v>
      </c>
      <c r="H877" s="77">
        <f>D877/D875*100</f>
        <v>99.980945031430153</v>
      </c>
      <c r="I877" s="77">
        <f>E877/E875*100</f>
        <v>99.958533452760648</v>
      </c>
      <c r="J877" s="78">
        <f t="shared" si="246"/>
        <v>133.29520748464518</v>
      </c>
      <c r="K877" s="78">
        <f t="shared" si="247"/>
        <v>117.24384809997042</v>
      </c>
      <c r="L877" s="78">
        <f t="shared" si="247"/>
        <v>114.84209031498747</v>
      </c>
    </row>
    <row r="878" spans="1:12" s="9" customFormat="1" x14ac:dyDescent="0.2">
      <c r="A878" s="17" t="s">
        <v>303</v>
      </c>
      <c r="B878" s="76">
        <v>2192.395</v>
      </c>
      <c r="C878" s="76">
        <v>0</v>
      </c>
      <c r="D878" s="76">
        <v>0</v>
      </c>
      <c r="E878" s="76">
        <v>0</v>
      </c>
      <c r="F878" s="76">
        <v>0</v>
      </c>
      <c r="G878" s="76">
        <v>0</v>
      </c>
      <c r="H878" s="77">
        <f>D878/D875*100</f>
        <v>0</v>
      </c>
      <c r="I878" s="77">
        <f>E878/E875*100</f>
        <v>0</v>
      </c>
      <c r="J878" s="78">
        <f t="shared" si="246"/>
        <v>0</v>
      </c>
      <c r="K878" s="78">
        <v>0</v>
      </c>
      <c r="L878" s="78">
        <v>0</v>
      </c>
    </row>
    <row r="879" spans="1:12" s="9" customFormat="1" x14ac:dyDescent="0.2">
      <c r="A879" s="13" t="s">
        <v>276</v>
      </c>
      <c r="B879" s="76">
        <v>10720.710999999999</v>
      </c>
      <c r="C879" s="76">
        <v>36859.713000000003</v>
      </c>
      <c r="D879" s="76">
        <v>11367.114</v>
      </c>
      <c r="E879" s="76">
        <v>48226.826999999997</v>
      </c>
      <c r="F879" s="76">
        <v>9696.9279999999999</v>
      </c>
      <c r="G879" s="76">
        <v>41996.618999999999</v>
      </c>
      <c r="H879" s="77">
        <f>H880+H881</f>
        <v>100</v>
      </c>
      <c r="I879" s="77">
        <f>I880+I881</f>
        <v>100.00000207353472</v>
      </c>
      <c r="J879" s="78">
        <f t="shared" si="246"/>
        <v>106.02947882840981</v>
      </c>
      <c r="K879" s="78">
        <f t="shared" si="247"/>
        <v>117.2238671876289</v>
      </c>
      <c r="L879" s="78">
        <f t="shared" si="247"/>
        <v>114.83502279076323</v>
      </c>
    </row>
    <row r="880" spans="1:12" s="9" customFormat="1" x14ac:dyDescent="0.2">
      <c r="A880" s="17" t="s">
        <v>278</v>
      </c>
      <c r="B880" s="76">
        <v>10720.710999999999</v>
      </c>
      <c r="C880" s="76">
        <v>34783.31</v>
      </c>
      <c r="D880" s="76">
        <v>9744.5589999999993</v>
      </c>
      <c r="E880" s="76">
        <v>44527.868999999999</v>
      </c>
      <c r="F880" s="76">
        <v>5053.1469999999999</v>
      </c>
      <c r="G880" s="76">
        <v>29280.821</v>
      </c>
      <c r="H880" s="77">
        <f>D880/D879*100</f>
        <v>85.725884336164839</v>
      </c>
      <c r="I880" s="77">
        <f>E880/E879*100</f>
        <v>92.330082176046957</v>
      </c>
      <c r="J880" s="78">
        <f t="shared" si="246"/>
        <v>90.89470838268096</v>
      </c>
      <c r="K880" s="78">
        <f t="shared" si="247"/>
        <v>192.84139171094765</v>
      </c>
      <c r="L880" s="78">
        <f t="shared" si="247"/>
        <v>152.07179129301053</v>
      </c>
    </row>
    <row r="881" spans="1:12" s="9" customFormat="1" x14ac:dyDescent="0.2">
      <c r="A881" s="17" t="s">
        <v>282</v>
      </c>
      <c r="B881" s="76">
        <v>0</v>
      </c>
      <c r="C881" s="76">
        <v>2076.4029999999998</v>
      </c>
      <c r="D881" s="76">
        <v>1622.5550000000001</v>
      </c>
      <c r="E881" s="76">
        <v>3698.9589999999998</v>
      </c>
      <c r="F881" s="76">
        <v>4643.7809999999999</v>
      </c>
      <c r="G881" s="76">
        <v>12715.798000000001</v>
      </c>
      <c r="H881" s="77">
        <f>D881/D879*100</f>
        <v>14.274115663835167</v>
      </c>
      <c r="I881" s="77">
        <f>E881/E879*100</f>
        <v>7.6699198974877616</v>
      </c>
      <c r="J881" s="78">
        <v>0</v>
      </c>
      <c r="K881" s="78">
        <f t="shared" si="247"/>
        <v>34.940385862296267</v>
      </c>
      <c r="L881" s="78">
        <f t="shared" si="247"/>
        <v>29.089475941659344</v>
      </c>
    </row>
    <row r="882" spans="1:12" s="9" customFormat="1" ht="67.5" x14ac:dyDescent="0.2">
      <c r="A882" s="11" t="s">
        <v>404</v>
      </c>
      <c r="B882" s="76"/>
      <c r="C882" s="76"/>
      <c r="D882" s="76"/>
      <c r="E882" s="76"/>
      <c r="F882" s="76"/>
      <c r="G882" s="76"/>
      <c r="H882" s="79"/>
      <c r="I882" s="79"/>
      <c r="J882" s="79"/>
      <c r="K882" s="79"/>
      <c r="L882" s="79"/>
    </row>
    <row r="883" spans="1:12" s="9" customFormat="1" x14ac:dyDescent="0.2">
      <c r="A883" s="13" t="s">
        <v>275</v>
      </c>
      <c r="B883" s="76">
        <v>4170.79</v>
      </c>
      <c r="C883" s="76">
        <v>20373.769</v>
      </c>
      <c r="D883" s="76">
        <v>4357.6139999999996</v>
      </c>
      <c r="E883" s="76">
        <v>24731.383000000002</v>
      </c>
      <c r="F883" s="76">
        <v>5511.0829999999996</v>
      </c>
      <c r="G883" s="76">
        <v>31070.564999999999</v>
      </c>
      <c r="H883" s="77">
        <f>H884+H885</f>
        <v>100.00000000000001</v>
      </c>
      <c r="I883" s="77">
        <f>I884+I885</f>
        <v>100</v>
      </c>
      <c r="J883" s="78">
        <f t="shared" ref="J883:J888" si="248">D883/B883*100</f>
        <v>104.47934324192778</v>
      </c>
      <c r="K883" s="78">
        <f t="shared" ref="K883:L888" si="249">D883/F883*100</f>
        <v>79.070012191796053</v>
      </c>
      <c r="L883" s="78">
        <f t="shared" si="249"/>
        <v>79.597467892843284</v>
      </c>
    </row>
    <row r="884" spans="1:12" s="9" customFormat="1" x14ac:dyDescent="0.2">
      <c r="A884" s="17" t="s">
        <v>281</v>
      </c>
      <c r="B884" s="76">
        <v>427.66699999999997</v>
      </c>
      <c r="C884" s="76">
        <v>6352.335</v>
      </c>
      <c r="D884" s="76">
        <v>887.66700000000003</v>
      </c>
      <c r="E884" s="76">
        <v>7240.0020000000004</v>
      </c>
      <c r="F884" s="76">
        <v>1072</v>
      </c>
      <c r="G884" s="76">
        <v>10934.002</v>
      </c>
      <c r="H884" s="77">
        <f>D884/D883*100</f>
        <v>20.370482562246224</v>
      </c>
      <c r="I884" s="77">
        <f>E884/E883*100</f>
        <v>29.274553711775841</v>
      </c>
      <c r="J884" s="78">
        <f t="shared" si="248"/>
        <v>207.5603214650651</v>
      </c>
      <c r="K884" s="78">
        <f t="shared" si="249"/>
        <v>82.804757462686567</v>
      </c>
      <c r="L884" s="78">
        <f t="shared" si="249"/>
        <v>66.215480845897048</v>
      </c>
    </row>
    <row r="885" spans="1:12" s="9" customFormat="1" x14ac:dyDescent="0.2">
      <c r="A885" s="17" t="s">
        <v>277</v>
      </c>
      <c r="B885" s="76">
        <v>3743.123</v>
      </c>
      <c r="C885" s="76">
        <v>14021.433999999999</v>
      </c>
      <c r="D885" s="76">
        <v>3469.9470000000001</v>
      </c>
      <c r="E885" s="76">
        <v>17491.381000000001</v>
      </c>
      <c r="F885" s="76">
        <v>4439.0829999999996</v>
      </c>
      <c r="G885" s="76">
        <v>20136.562999999998</v>
      </c>
      <c r="H885" s="77">
        <f>D885/D883*100</f>
        <v>79.62951743775379</v>
      </c>
      <c r="I885" s="77">
        <f>E885/E883*100</f>
        <v>70.725446288224163</v>
      </c>
      <c r="J885" s="78">
        <f t="shared" si="248"/>
        <v>92.701922966464096</v>
      </c>
      <c r="K885" s="78">
        <f t="shared" si="249"/>
        <v>78.168103637620661</v>
      </c>
      <c r="L885" s="78">
        <f t="shared" si="249"/>
        <v>86.863786039355389</v>
      </c>
    </row>
    <row r="886" spans="1:12" s="9" customFormat="1" x14ac:dyDescent="0.2">
      <c r="A886" s="13" t="s">
        <v>276</v>
      </c>
      <c r="B886" s="76">
        <v>4170.79</v>
      </c>
      <c r="C886" s="76">
        <v>20373.769</v>
      </c>
      <c r="D886" s="76">
        <v>4357.6139999999996</v>
      </c>
      <c r="E886" s="76">
        <v>24731.383000000002</v>
      </c>
      <c r="F886" s="76">
        <v>5511.0829999999996</v>
      </c>
      <c r="G886" s="76">
        <v>31070.564999999999</v>
      </c>
      <c r="H886" s="77">
        <f>H887+H888</f>
        <v>99.999977051661773</v>
      </c>
      <c r="I886" s="77">
        <f>I887+I888</f>
        <v>99.999999999999986</v>
      </c>
      <c r="J886" s="78">
        <f t="shared" si="248"/>
        <v>104.47934324192778</v>
      </c>
      <c r="K886" s="78">
        <f t="shared" si="249"/>
        <v>79.070012191796053</v>
      </c>
      <c r="L886" s="78">
        <f t="shared" si="249"/>
        <v>79.597467892843284</v>
      </c>
    </row>
    <row r="887" spans="1:12" s="9" customFormat="1" x14ac:dyDescent="0.2">
      <c r="A887" s="17" t="s">
        <v>278</v>
      </c>
      <c r="B887" s="76">
        <v>723.42499999999995</v>
      </c>
      <c r="C887" s="76">
        <v>4061.248</v>
      </c>
      <c r="D887" s="76">
        <v>722.91</v>
      </c>
      <c r="E887" s="76">
        <v>4784.1580000000004</v>
      </c>
      <c r="F887" s="76">
        <v>914.19399999999996</v>
      </c>
      <c r="G887" s="76">
        <v>6335.1120000000001</v>
      </c>
      <c r="H887" s="77">
        <f>D887/D886*100</f>
        <v>16.589583198511846</v>
      </c>
      <c r="I887" s="77">
        <f>E887/E886*100</f>
        <v>19.344482271775906</v>
      </c>
      <c r="J887" s="78">
        <f t="shared" si="248"/>
        <v>99.928810864982552</v>
      </c>
      <c r="K887" s="78">
        <f t="shared" si="249"/>
        <v>79.07621358267501</v>
      </c>
      <c r="L887" s="78">
        <f t="shared" si="249"/>
        <v>75.518128172003912</v>
      </c>
    </row>
    <row r="888" spans="1:12" s="9" customFormat="1" x14ac:dyDescent="0.2">
      <c r="A888" s="17" t="s">
        <v>282</v>
      </c>
      <c r="B888" s="76">
        <v>3447.3649999999998</v>
      </c>
      <c r="C888" s="76">
        <v>16312.521000000001</v>
      </c>
      <c r="D888" s="76">
        <v>3634.703</v>
      </c>
      <c r="E888" s="76">
        <v>19947.224999999999</v>
      </c>
      <c r="F888" s="76">
        <v>4596.8890000000001</v>
      </c>
      <c r="G888" s="76">
        <v>24735.453000000001</v>
      </c>
      <c r="H888" s="77">
        <f>D888/D886*100</f>
        <v>83.410393853149927</v>
      </c>
      <c r="I888" s="77">
        <f>E888/E886*100</f>
        <v>80.655517728224083</v>
      </c>
      <c r="J888" s="78">
        <f t="shared" si="248"/>
        <v>105.43423745382343</v>
      </c>
      <c r="K888" s="78">
        <f t="shared" si="249"/>
        <v>79.06875715293539</v>
      </c>
      <c r="L888" s="78">
        <f t="shared" si="249"/>
        <v>80.642246576199753</v>
      </c>
    </row>
    <row r="889" spans="1:12" s="9" customFormat="1" x14ac:dyDescent="0.2">
      <c r="A889" s="11" t="s">
        <v>588</v>
      </c>
      <c r="B889" s="76"/>
      <c r="C889" s="76"/>
      <c r="D889" s="76"/>
      <c r="E889" s="76"/>
      <c r="F889" s="76"/>
      <c r="G889" s="76"/>
      <c r="H889" s="79"/>
      <c r="I889" s="79"/>
      <c r="J889" s="79"/>
      <c r="K889" s="79"/>
      <c r="L889" s="79"/>
    </row>
    <row r="890" spans="1:12" s="9" customFormat="1" x14ac:dyDescent="0.2">
      <c r="A890" s="13" t="s">
        <v>275</v>
      </c>
      <c r="B890" s="76">
        <v>17173.745999999999</v>
      </c>
      <c r="C890" s="76">
        <v>70986.953999999998</v>
      </c>
      <c r="D890" s="76">
        <v>13759.138000000001</v>
      </c>
      <c r="E890" s="76">
        <v>84746.092000000004</v>
      </c>
      <c r="F890" s="76">
        <v>21840.984</v>
      </c>
      <c r="G890" s="76">
        <v>101216.893</v>
      </c>
      <c r="H890" s="77">
        <f>H891+H892</f>
        <v>99.999999999999986</v>
      </c>
      <c r="I890" s="77">
        <f>I891+I892</f>
        <v>100</v>
      </c>
      <c r="J890" s="78">
        <f t="shared" ref="J890:J895" si="250">D890/B890*100</f>
        <v>80.117279014141701</v>
      </c>
      <c r="K890" s="78">
        <f t="shared" ref="K890:L895" si="251">D890/F890*100</f>
        <v>62.996877796348372</v>
      </c>
      <c r="L890" s="78">
        <f t="shared" si="251"/>
        <v>83.727221304846822</v>
      </c>
    </row>
    <row r="891" spans="1:12" s="9" customFormat="1" x14ac:dyDescent="0.2">
      <c r="A891" s="17" t="s">
        <v>281</v>
      </c>
      <c r="B891" s="76">
        <v>1639.749</v>
      </c>
      <c r="C891" s="76">
        <v>8387.0779999999995</v>
      </c>
      <c r="D891" s="76">
        <v>1672.749</v>
      </c>
      <c r="E891" s="76">
        <v>10059.826999999999</v>
      </c>
      <c r="F891" s="76">
        <v>2002.0820000000001</v>
      </c>
      <c r="G891" s="76">
        <v>10690.494000000001</v>
      </c>
      <c r="H891" s="77">
        <f>D891/D890*100</f>
        <v>12.157367707192121</v>
      </c>
      <c r="I891" s="77">
        <f>E891/E890*100</f>
        <v>11.870549735791945</v>
      </c>
      <c r="J891" s="78">
        <f t="shared" si="250"/>
        <v>102.01250313310146</v>
      </c>
      <c r="K891" s="78">
        <f t="shared" si="251"/>
        <v>83.550473956611157</v>
      </c>
      <c r="L891" s="78">
        <f t="shared" si="251"/>
        <v>94.100674861236527</v>
      </c>
    </row>
    <row r="892" spans="1:12" s="9" customFormat="1" x14ac:dyDescent="0.2">
      <c r="A892" s="17" t="s">
        <v>277</v>
      </c>
      <c r="B892" s="76">
        <v>15533.996999999999</v>
      </c>
      <c r="C892" s="76">
        <v>62599.875999999997</v>
      </c>
      <c r="D892" s="76">
        <v>12086.388999999999</v>
      </c>
      <c r="E892" s="76">
        <v>74686.264999999999</v>
      </c>
      <c r="F892" s="76">
        <v>19838.901999999998</v>
      </c>
      <c r="G892" s="76">
        <v>90526.399000000005</v>
      </c>
      <c r="H892" s="77">
        <f>D892/D890*100</f>
        <v>87.842632292807863</v>
      </c>
      <c r="I892" s="77">
        <f>E892/E890*100</f>
        <v>88.12945026420806</v>
      </c>
      <c r="J892" s="78">
        <f t="shared" si="250"/>
        <v>77.806046956234127</v>
      </c>
      <c r="K892" s="78">
        <f t="shared" si="251"/>
        <v>60.922671022821731</v>
      </c>
      <c r="L892" s="78">
        <f t="shared" si="251"/>
        <v>82.502193641878975</v>
      </c>
    </row>
    <row r="893" spans="1:12" s="9" customFormat="1" x14ac:dyDescent="0.2">
      <c r="A893" s="13" t="s">
        <v>276</v>
      </c>
      <c r="B893" s="76">
        <v>17173.745999999999</v>
      </c>
      <c r="C893" s="76">
        <v>70986.953999999998</v>
      </c>
      <c r="D893" s="76">
        <v>13759.138000000001</v>
      </c>
      <c r="E893" s="76">
        <v>84746.092000000004</v>
      </c>
      <c r="F893" s="76">
        <v>21840.984</v>
      </c>
      <c r="G893" s="76">
        <v>101216.893</v>
      </c>
      <c r="H893" s="77">
        <f>H894+H895</f>
        <v>99.999992732102839</v>
      </c>
      <c r="I893" s="77">
        <f>I894+I895</f>
        <v>100</v>
      </c>
      <c r="J893" s="78">
        <f t="shared" si="250"/>
        <v>80.117279014141701</v>
      </c>
      <c r="K893" s="78">
        <f t="shared" si="251"/>
        <v>62.996877796348372</v>
      </c>
      <c r="L893" s="78">
        <f t="shared" si="251"/>
        <v>83.727221304846822</v>
      </c>
    </row>
    <row r="894" spans="1:12" s="9" customFormat="1" x14ac:dyDescent="0.2">
      <c r="A894" s="17" t="s">
        <v>278</v>
      </c>
      <c r="B894" s="76">
        <v>1857.8520000000001</v>
      </c>
      <c r="C894" s="76">
        <v>7782.9920000000002</v>
      </c>
      <c r="D894" s="76">
        <v>2073.5549999999998</v>
      </c>
      <c r="E894" s="76">
        <v>9856.5470000000005</v>
      </c>
      <c r="F894" s="76">
        <v>2617.4989999999998</v>
      </c>
      <c r="G894" s="76">
        <v>8863.3909999999996</v>
      </c>
      <c r="H894" s="77">
        <f>D894/D893*100</f>
        <v>15.070384496470634</v>
      </c>
      <c r="I894" s="77">
        <f>E894/E893*100</f>
        <v>11.630680267828751</v>
      </c>
      <c r="J894" s="78">
        <f t="shared" si="250"/>
        <v>111.61034355804445</v>
      </c>
      <c r="K894" s="78">
        <f t="shared" si="251"/>
        <v>79.218941439901215</v>
      </c>
      <c r="L894" s="78">
        <f t="shared" si="251"/>
        <v>111.20514710453371</v>
      </c>
    </row>
    <row r="895" spans="1:12" s="9" customFormat="1" x14ac:dyDescent="0.2">
      <c r="A895" s="17" t="s">
        <v>282</v>
      </c>
      <c r="B895" s="76">
        <v>15315.894</v>
      </c>
      <c r="C895" s="76">
        <v>63203.963000000003</v>
      </c>
      <c r="D895" s="76">
        <v>11685.582</v>
      </c>
      <c r="E895" s="76">
        <v>74889.544999999998</v>
      </c>
      <c r="F895" s="76">
        <v>19223.486000000001</v>
      </c>
      <c r="G895" s="76">
        <v>92353.501999999993</v>
      </c>
      <c r="H895" s="77">
        <f>D895/D893*100</f>
        <v>84.929608235632202</v>
      </c>
      <c r="I895" s="77">
        <f>E895/E893*100</f>
        <v>88.369319732171249</v>
      </c>
      <c r="J895" s="78">
        <f t="shared" si="250"/>
        <v>76.297093724989224</v>
      </c>
      <c r="K895" s="78">
        <f t="shared" si="251"/>
        <v>60.788048536045956</v>
      </c>
      <c r="L895" s="78">
        <f t="shared" si="251"/>
        <v>81.090097698731554</v>
      </c>
    </row>
    <row r="896" spans="1:12" s="9" customFormat="1" ht="22.5" x14ac:dyDescent="0.2">
      <c r="A896" s="11" t="s">
        <v>405</v>
      </c>
      <c r="B896" s="76"/>
      <c r="C896" s="76"/>
      <c r="D896" s="76"/>
      <c r="E896" s="76"/>
      <c r="F896" s="76"/>
      <c r="G896" s="76"/>
      <c r="H896" s="79"/>
      <c r="I896" s="79"/>
      <c r="J896" s="79"/>
      <c r="K896" s="79"/>
      <c r="L896" s="79"/>
    </row>
    <row r="897" spans="1:12" s="9" customFormat="1" x14ac:dyDescent="0.2">
      <c r="A897" s="13" t="s">
        <v>275</v>
      </c>
      <c r="B897" s="76">
        <v>362.18299999999999</v>
      </c>
      <c r="C897" s="76">
        <v>1420.25</v>
      </c>
      <c r="D897" s="76">
        <v>361.36399999999998</v>
      </c>
      <c r="E897" s="76">
        <v>1781.614</v>
      </c>
      <c r="F897" s="76">
        <v>21611.465</v>
      </c>
      <c r="G897" s="76">
        <v>26127.154999999999</v>
      </c>
      <c r="H897" s="77">
        <f>H898+H899</f>
        <v>100</v>
      </c>
      <c r="I897" s="77">
        <f>I898+I899</f>
        <v>100</v>
      </c>
      <c r="J897" s="78">
        <f t="shared" ref="J897:J902" si="252">D897/B897*100</f>
        <v>99.773871219797726</v>
      </c>
      <c r="K897" s="78">
        <f t="shared" ref="K897:L902" si="253">D897/F897*100</f>
        <v>1.6720939556850958</v>
      </c>
      <c r="L897" s="78">
        <f t="shared" si="253"/>
        <v>6.8190126326421687</v>
      </c>
    </row>
    <row r="898" spans="1:12" s="9" customFormat="1" x14ac:dyDescent="0.2">
      <c r="A898" s="17" t="s">
        <v>281</v>
      </c>
      <c r="B898" s="76">
        <v>0</v>
      </c>
      <c r="C898" s="76">
        <v>0.3</v>
      </c>
      <c r="D898" s="76">
        <v>0</v>
      </c>
      <c r="E898" s="76">
        <v>0.3</v>
      </c>
      <c r="F898" s="76">
        <v>0.48299999999999998</v>
      </c>
      <c r="G898" s="76">
        <v>2.35</v>
      </c>
      <c r="H898" s="77">
        <f>D898/D897*100</f>
        <v>0</v>
      </c>
      <c r="I898" s="77">
        <f>E898/E897*100</f>
        <v>1.6838664267344105E-2</v>
      </c>
      <c r="J898" s="78">
        <v>0</v>
      </c>
      <c r="K898" s="78">
        <f t="shared" si="253"/>
        <v>0</v>
      </c>
      <c r="L898" s="78">
        <f t="shared" si="253"/>
        <v>12.76595744680851</v>
      </c>
    </row>
    <row r="899" spans="1:12" s="9" customFormat="1" x14ac:dyDescent="0.2">
      <c r="A899" s="17" t="s">
        <v>277</v>
      </c>
      <c r="B899" s="76">
        <v>362.18299999999999</v>
      </c>
      <c r="C899" s="76">
        <v>1419.95</v>
      </c>
      <c r="D899" s="76">
        <v>361.36399999999998</v>
      </c>
      <c r="E899" s="76">
        <v>1781.3140000000001</v>
      </c>
      <c r="F899" s="76">
        <v>21610.981</v>
      </c>
      <c r="G899" s="76">
        <v>26124.805</v>
      </c>
      <c r="H899" s="77">
        <f>D899/D897*100</f>
        <v>100</v>
      </c>
      <c r="I899" s="77">
        <f>E899/E897*100</f>
        <v>99.98316133573266</v>
      </c>
      <c r="J899" s="78">
        <f t="shared" si="252"/>
        <v>99.773871219797726</v>
      </c>
      <c r="K899" s="78">
        <f t="shared" si="253"/>
        <v>1.6721314039376556</v>
      </c>
      <c r="L899" s="78">
        <f t="shared" si="253"/>
        <v>6.8184776881588212</v>
      </c>
    </row>
    <row r="900" spans="1:12" s="9" customFormat="1" x14ac:dyDescent="0.2">
      <c r="A900" s="13" t="s">
        <v>276</v>
      </c>
      <c r="B900" s="76">
        <v>362.18299999999999</v>
      </c>
      <c r="C900" s="76">
        <v>1420.25</v>
      </c>
      <c r="D900" s="76">
        <v>361.36399999999998</v>
      </c>
      <c r="E900" s="76">
        <v>1781.614</v>
      </c>
      <c r="F900" s="76">
        <v>21611.465</v>
      </c>
      <c r="G900" s="76">
        <v>26127.154999999999</v>
      </c>
      <c r="H900" s="77">
        <f>H901+H902</f>
        <v>100</v>
      </c>
      <c r="I900" s="77">
        <f>I901+I902</f>
        <v>99.999943871119115</v>
      </c>
      <c r="J900" s="78">
        <f t="shared" si="252"/>
        <v>99.773871219797726</v>
      </c>
      <c r="K900" s="78">
        <f t="shared" si="253"/>
        <v>1.6720939556850958</v>
      </c>
      <c r="L900" s="78">
        <f t="shared" si="253"/>
        <v>6.8190126326421687</v>
      </c>
    </row>
    <row r="901" spans="1:12" s="9" customFormat="1" x14ac:dyDescent="0.2">
      <c r="A901" s="17" t="s">
        <v>278</v>
      </c>
      <c r="B901" s="76">
        <v>0</v>
      </c>
      <c r="C901" s="76">
        <v>5.8000000000000003E-2</v>
      </c>
      <c r="D901" s="76">
        <v>0</v>
      </c>
      <c r="E901" s="76">
        <v>5.8000000000000003E-2</v>
      </c>
      <c r="F901" s="76">
        <v>0</v>
      </c>
      <c r="G901" s="76">
        <v>0.25700000000000001</v>
      </c>
      <c r="H901" s="77">
        <f>D901/D900*100</f>
        <v>0</v>
      </c>
      <c r="I901" s="77">
        <f>E901/E900*100</f>
        <v>3.2554750916865272E-3</v>
      </c>
      <c r="J901" s="78">
        <v>0</v>
      </c>
      <c r="K901" s="78">
        <v>0</v>
      </c>
      <c r="L901" s="78">
        <f t="shared" si="253"/>
        <v>22.568093385214009</v>
      </c>
    </row>
    <row r="902" spans="1:12" s="9" customFormat="1" x14ac:dyDescent="0.2">
      <c r="A902" s="17" t="s">
        <v>282</v>
      </c>
      <c r="B902" s="76">
        <v>362.18299999999999</v>
      </c>
      <c r="C902" s="76">
        <v>1420.191</v>
      </c>
      <c r="D902" s="76">
        <v>361.36399999999998</v>
      </c>
      <c r="E902" s="76">
        <v>1781.5550000000001</v>
      </c>
      <c r="F902" s="76">
        <v>21611.465</v>
      </c>
      <c r="G902" s="76">
        <v>26126.898000000001</v>
      </c>
      <c r="H902" s="77">
        <f>D902/D900*100</f>
        <v>100</v>
      </c>
      <c r="I902" s="77">
        <f>E902/E900*100</f>
        <v>99.996688396027423</v>
      </c>
      <c r="J902" s="78">
        <f t="shared" si="252"/>
        <v>99.773871219797726</v>
      </c>
      <c r="K902" s="78">
        <f t="shared" si="253"/>
        <v>1.6720939556850958</v>
      </c>
      <c r="L902" s="78">
        <f t="shared" si="253"/>
        <v>6.8188538876677978</v>
      </c>
    </row>
    <row r="903" spans="1:12" s="9" customFormat="1" ht="22.5" x14ac:dyDescent="0.2">
      <c r="A903" s="11" t="s">
        <v>406</v>
      </c>
      <c r="B903" s="76"/>
      <c r="C903" s="76"/>
      <c r="D903" s="76"/>
      <c r="E903" s="76"/>
      <c r="F903" s="76"/>
      <c r="G903" s="76"/>
      <c r="H903" s="79"/>
      <c r="I903" s="79"/>
      <c r="J903" s="79"/>
      <c r="K903" s="79"/>
      <c r="L903" s="79"/>
    </row>
    <row r="904" spans="1:12" s="9" customFormat="1" x14ac:dyDescent="0.2">
      <c r="A904" s="13" t="s">
        <v>275</v>
      </c>
      <c r="B904" s="76">
        <v>7184.3329999999996</v>
      </c>
      <c r="C904" s="76">
        <v>31916.972000000002</v>
      </c>
      <c r="D904" s="76">
        <v>7112.5349999999999</v>
      </c>
      <c r="E904" s="76">
        <v>39029.506000000001</v>
      </c>
      <c r="F904" s="76">
        <v>12146.944</v>
      </c>
      <c r="G904" s="76">
        <v>47692.858</v>
      </c>
      <c r="H904" s="77">
        <f>H905+H906</f>
        <v>99.999985940315241</v>
      </c>
      <c r="I904" s="77">
        <f>I905+I906</f>
        <v>100</v>
      </c>
      <c r="J904" s="78">
        <f t="shared" ref="J904:J909" si="254">D904/B904*100</f>
        <v>99.000630956276666</v>
      </c>
      <c r="K904" s="78">
        <f t="shared" ref="K904:L909" si="255">D904/F904*100</f>
        <v>58.554110400113814</v>
      </c>
      <c r="L904" s="78">
        <f t="shared" si="255"/>
        <v>81.83511669608896</v>
      </c>
    </row>
    <row r="905" spans="1:12" s="9" customFormat="1" x14ac:dyDescent="0.2">
      <c r="A905" s="17" t="s">
        <v>281</v>
      </c>
      <c r="B905" s="76">
        <v>434.916</v>
      </c>
      <c r="C905" s="76">
        <v>2551.5819999999999</v>
      </c>
      <c r="D905" s="76">
        <v>436.916</v>
      </c>
      <c r="E905" s="76">
        <v>2988.498</v>
      </c>
      <c r="F905" s="76">
        <v>592.25</v>
      </c>
      <c r="G905" s="76">
        <v>3335.498</v>
      </c>
      <c r="H905" s="77">
        <f>D905/D904*100</f>
        <v>6.142901230011522</v>
      </c>
      <c r="I905" s="77">
        <f>E905/E904*100</f>
        <v>7.6570223563680262</v>
      </c>
      <c r="J905" s="78">
        <f t="shared" si="254"/>
        <v>100.4598589152848</v>
      </c>
      <c r="K905" s="78">
        <f t="shared" si="255"/>
        <v>73.772224567327982</v>
      </c>
      <c r="L905" s="78">
        <f t="shared" si="255"/>
        <v>89.596755866740139</v>
      </c>
    </row>
    <row r="906" spans="1:12" s="9" customFormat="1" x14ac:dyDescent="0.2">
      <c r="A906" s="17" t="s">
        <v>277</v>
      </c>
      <c r="B906" s="76">
        <v>6749.4170000000004</v>
      </c>
      <c r="C906" s="76">
        <v>29365.39</v>
      </c>
      <c r="D906" s="76">
        <v>6675.6180000000004</v>
      </c>
      <c r="E906" s="76">
        <v>36041.008000000002</v>
      </c>
      <c r="F906" s="76">
        <v>11554.695</v>
      </c>
      <c r="G906" s="76">
        <v>44357.36</v>
      </c>
      <c r="H906" s="77">
        <f>D906/D904*100</f>
        <v>93.857084710303724</v>
      </c>
      <c r="I906" s="77">
        <f>E906/E904*100</f>
        <v>92.342977643631968</v>
      </c>
      <c r="J906" s="78">
        <f t="shared" si="254"/>
        <v>98.906587042999419</v>
      </c>
      <c r="K906" s="78">
        <f t="shared" si="255"/>
        <v>57.774073655773691</v>
      </c>
      <c r="L906" s="78">
        <f t="shared" si="255"/>
        <v>81.251472134500347</v>
      </c>
    </row>
    <row r="907" spans="1:12" s="9" customFormat="1" x14ac:dyDescent="0.2">
      <c r="A907" s="13" t="s">
        <v>276</v>
      </c>
      <c r="B907" s="76">
        <v>7184.3329999999996</v>
      </c>
      <c r="C907" s="76">
        <v>31916.972000000002</v>
      </c>
      <c r="D907" s="76">
        <v>7112.5349999999999</v>
      </c>
      <c r="E907" s="76">
        <v>39029.506000000001</v>
      </c>
      <c r="F907" s="76">
        <v>12146.944</v>
      </c>
      <c r="G907" s="76">
        <v>47692.858</v>
      </c>
      <c r="H907" s="77">
        <f>H908+H909</f>
        <v>100</v>
      </c>
      <c r="I907" s="77">
        <f>I908+I909</f>
        <v>100.00000256216413</v>
      </c>
      <c r="J907" s="78">
        <f t="shared" si="254"/>
        <v>99.000630956276666</v>
      </c>
      <c r="K907" s="78">
        <f t="shared" si="255"/>
        <v>58.554110400113814</v>
      </c>
      <c r="L907" s="78">
        <f t="shared" si="255"/>
        <v>81.83511669608896</v>
      </c>
    </row>
    <row r="908" spans="1:12" s="9" customFormat="1" x14ac:dyDescent="0.2">
      <c r="A908" s="17" t="s">
        <v>278</v>
      </c>
      <c r="B908" s="76">
        <v>1093.704</v>
      </c>
      <c r="C908" s="76">
        <v>2691.9879999999998</v>
      </c>
      <c r="D908" s="76">
        <v>934.67399999999998</v>
      </c>
      <c r="E908" s="76">
        <v>3626.6619999999998</v>
      </c>
      <c r="F908" s="76">
        <v>206.26599999999999</v>
      </c>
      <c r="G908" s="76">
        <v>1227.4369999999999</v>
      </c>
      <c r="H908" s="77">
        <f>D908/D907*100</f>
        <v>13.141221800666006</v>
      </c>
      <c r="I908" s="77">
        <f>E908/E907*100</f>
        <v>9.292103261568311</v>
      </c>
      <c r="J908" s="78">
        <f t="shared" si="254"/>
        <v>85.459502753944392</v>
      </c>
      <c r="K908" s="78">
        <f t="shared" si="255"/>
        <v>453.1401200391727</v>
      </c>
      <c r="L908" s="78">
        <f t="shared" si="255"/>
        <v>295.46624388868838</v>
      </c>
    </row>
    <row r="909" spans="1:12" s="9" customFormat="1" x14ac:dyDescent="0.2">
      <c r="A909" s="17" t="s">
        <v>282</v>
      </c>
      <c r="B909" s="76">
        <v>6090.6289999999999</v>
      </c>
      <c r="C909" s="76">
        <v>29224.984</v>
      </c>
      <c r="D909" s="76">
        <v>6177.8609999999999</v>
      </c>
      <c r="E909" s="76">
        <v>35402.845000000001</v>
      </c>
      <c r="F909" s="76">
        <v>11940.678</v>
      </c>
      <c r="G909" s="76">
        <v>46465.421000000002</v>
      </c>
      <c r="H909" s="77">
        <f>D909/D907*100</f>
        <v>86.858778199333997</v>
      </c>
      <c r="I909" s="77">
        <f>E909/E907*100</f>
        <v>90.707899300595813</v>
      </c>
      <c r="J909" s="78">
        <f t="shared" si="254"/>
        <v>101.43223302552167</v>
      </c>
      <c r="K909" s="78">
        <f t="shared" si="255"/>
        <v>51.737941513873828</v>
      </c>
      <c r="L909" s="78">
        <f t="shared" si="255"/>
        <v>76.191809388749547</v>
      </c>
    </row>
    <row r="910" spans="1:12" s="9" customFormat="1" ht="22.5" x14ac:dyDescent="0.2">
      <c r="A910" s="11" t="s">
        <v>407</v>
      </c>
      <c r="B910" s="76"/>
      <c r="C910" s="76"/>
      <c r="D910" s="76"/>
      <c r="E910" s="76"/>
      <c r="F910" s="76"/>
      <c r="G910" s="76"/>
      <c r="H910" s="79"/>
      <c r="I910" s="79"/>
      <c r="J910" s="79"/>
      <c r="K910" s="79"/>
      <c r="L910" s="79"/>
    </row>
    <row r="911" spans="1:12" s="9" customFormat="1" x14ac:dyDescent="0.2">
      <c r="A911" s="13" t="s">
        <v>275</v>
      </c>
      <c r="B911" s="76">
        <v>2780.549</v>
      </c>
      <c r="C911" s="76">
        <v>10268.686</v>
      </c>
      <c r="D911" s="76">
        <v>2843.8760000000002</v>
      </c>
      <c r="E911" s="76">
        <v>13112.562</v>
      </c>
      <c r="F911" s="76">
        <v>3800.1170000000002</v>
      </c>
      <c r="G911" s="76">
        <v>15107.425999999999</v>
      </c>
      <c r="H911" s="77">
        <f>H912+H913</f>
        <v>99.999999999999986</v>
      </c>
      <c r="I911" s="77">
        <f>I912+I913</f>
        <v>100</v>
      </c>
      <c r="J911" s="78">
        <f t="shared" ref="J911:J916" si="256">D911/B911*100</f>
        <v>102.27749987502467</v>
      </c>
      <c r="K911" s="78">
        <f t="shared" ref="K911:L916" si="257">D911/F911*100</f>
        <v>74.83653792764801</v>
      </c>
      <c r="L911" s="78">
        <f t="shared" si="257"/>
        <v>86.795473960951384</v>
      </c>
    </row>
    <row r="912" spans="1:12" s="9" customFormat="1" x14ac:dyDescent="0.2">
      <c r="A912" s="17" t="s">
        <v>281</v>
      </c>
      <c r="B912" s="76">
        <v>49.667000000000002</v>
      </c>
      <c r="C912" s="76">
        <v>368</v>
      </c>
      <c r="D912" s="76">
        <v>50.667000000000002</v>
      </c>
      <c r="E912" s="76">
        <v>418.66699999999997</v>
      </c>
      <c r="F912" s="76">
        <v>35.667000000000002</v>
      </c>
      <c r="G912" s="76">
        <v>332</v>
      </c>
      <c r="H912" s="77">
        <f>D912/D911*100</f>
        <v>1.7816177639250093</v>
      </c>
      <c r="I912" s="77">
        <f>E912/E911*100</f>
        <v>3.1928695551639712</v>
      </c>
      <c r="J912" s="78">
        <f t="shared" si="256"/>
        <v>102.01340930597782</v>
      </c>
      <c r="K912" s="78">
        <f t="shared" si="257"/>
        <v>142.05568172260072</v>
      </c>
      <c r="L912" s="78">
        <f t="shared" si="257"/>
        <v>126.10451807228915</v>
      </c>
    </row>
    <row r="913" spans="1:12" s="9" customFormat="1" x14ac:dyDescent="0.2">
      <c r="A913" s="17" t="s">
        <v>277</v>
      </c>
      <c r="B913" s="76">
        <v>2730.8820000000001</v>
      </c>
      <c r="C913" s="76">
        <v>9900.6859999999997</v>
      </c>
      <c r="D913" s="76">
        <v>2793.2089999999998</v>
      </c>
      <c r="E913" s="76">
        <v>12693.895</v>
      </c>
      <c r="F913" s="76">
        <v>3764.451</v>
      </c>
      <c r="G913" s="76">
        <v>14775.425999999999</v>
      </c>
      <c r="H913" s="77">
        <f>D913/D911*100</f>
        <v>98.218382236074973</v>
      </c>
      <c r="I913" s="77">
        <f>E913/E911*100</f>
        <v>96.807130444836034</v>
      </c>
      <c r="J913" s="78">
        <f t="shared" si="256"/>
        <v>102.28230293363096</v>
      </c>
      <c r="K913" s="78">
        <f t="shared" si="257"/>
        <v>74.199637609840053</v>
      </c>
      <c r="L913" s="78">
        <f t="shared" si="257"/>
        <v>85.912209908533271</v>
      </c>
    </row>
    <row r="914" spans="1:12" s="9" customFormat="1" x14ac:dyDescent="0.2">
      <c r="A914" s="13" t="s">
        <v>276</v>
      </c>
      <c r="B914" s="76">
        <v>2780.549</v>
      </c>
      <c r="C914" s="76">
        <v>10268.686</v>
      </c>
      <c r="D914" s="76">
        <v>2843.8760000000002</v>
      </c>
      <c r="E914" s="76">
        <v>13112.562</v>
      </c>
      <c r="F914" s="76">
        <v>3800.1170000000002</v>
      </c>
      <c r="G914" s="76">
        <v>15107.425999999999</v>
      </c>
      <c r="H914" s="77">
        <f>H915+H916</f>
        <v>99.999999999999986</v>
      </c>
      <c r="I914" s="77">
        <f>I915+I916</f>
        <v>100</v>
      </c>
      <c r="J914" s="78">
        <f t="shared" si="256"/>
        <v>102.27749987502467</v>
      </c>
      <c r="K914" s="78">
        <f t="shared" si="257"/>
        <v>74.83653792764801</v>
      </c>
      <c r="L914" s="78">
        <f t="shared" si="257"/>
        <v>86.795473960951384</v>
      </c>
    </row>
    <row r="915" spans="1:12" s="9" customFormat="1" x14ac:dyDescent="0.2">
      <c r="A915" s="17" t="s">
        <v>278</v>
      </c>
      <c r="B915" s="76">
        <v>579.42200000000003</v>
      </c>
      <c r="C915" s="76">
        <v>1175.7550000000001</v>
      </c>
      <c r="D915" s="76">
        <v>503.53899999999999</v>
      </c>
      <c r="E915" s="76">
        <v>1679.2950000000001</v>
      </c>
      <c r="F915" s="76">
        <v>60.929000000000002</v>
      </c>
      <c r="G915" s="76">
        <v>294.16300000000001</v>
      </c>
      <c r="H915" s="77">
        <f>D915/D914*100</f>
        <v>17.706081418458471</v>
      </c>
      <c r="I915" s="77">
        <f>E915/E914*100</f>
        <v>12.806764993751793</v>
      </c>
      <c r="J915" s="78">
        <f t="shared" si="256"/>
        <v>86.903672970650064</v>
      </c>
      <c r="K915" s="78"/>
      <c r="L915" s="78"/>
    </row>
    <row r="916" spans="1:12" s="9" customFormat="1" x14ac:dyDescent="0.2">
      <c r="A916" s="17" t="s">
        <v>282</v>
      </c>
      <c r="B916" s="76">
        <v>2201.127</v>
      </c>
      <c r="C916" s="76">
        <v>9092.9310000000005</v>
      </c>
      <c r="D916" s="76">
        <v>2340.337</v>
      </c>
      <c r="E916" s="76">
        <v>11433.267</v>
      </c>
      <c r="F916" s="76">
        <v>3739.1889999999999</v>
      </c>
      <c r="G916" s="76">
        <v>14813.263000000001</v>
      </c>
      <c r="H916" s="77">
        <f>D916/D914*100</f>
        <v>82.293918581541519</v>
      </c>
      <c r="I916" s="77">
        <f>E916/E914*100</f>
        <v>87.193235006248202</v>
      </c>
      <c r="J916" s="78">
        <f t="shared" si="256"/>
        <v>106.324487410313</v>
      </c>
      <c r="K916" s="78">
        <f t="shared" si="257"/>
        <v>62.589427814427147</v>
      </c>
      <c r="L916" s="78">
        <f t="shared" si="257"/>
        <v>77.182636938262689</v>
      </c>
    </row>
    <row r="917" spans="1:12" s="9" customFormat="1" ht="33.75" x14ac:dyDescent="0.2">
      <c r="A917" s="11" t="s">
        <v>408</v>
      </c>
      <c r="B917" s="76"/>
      <c r="C917" s="76"/>
      <c r="D917" s="76"/>
      <c r="E917" s="76"/>
      <c r="F917" s="76"/>
      <c r="G917" s="76"/>
      <c r="H917" s="79"/>
      <c r="I917" s="79"/>
      <c r="J917" s="79"/>
      <c r="K917" s="79"/>
      <c r="L917" s="79"/>
    </row>
    <row r="918" spans="1:12" s="9" customFormat="1" x14ac:dyDescent="0.2">
      <c r="A918" s="13" t="s">
        <v>275</v>
      </c>
      <c r="B918" s="76">
        <v>424.30599999999998</v>
      </c>
      <c r="C918" s="76">
        <v>2776.8159999999998</v>
      </c>
      <c r="D918" s="76">
        <v>700.31299999999999</v>
      </c>
      <c r="E918" s="76">
        <v>3477.1289999999999</v>
      </c>
      <c r="F918" s="76">
        <v>648.47299999999996</v>
      </c>
      <c r="G918" s="76">
        <v>4304.0469999999996</v>
      </c>
      <c r="H918" s="77">
        <f>H919+H920</f>
        <v>100</v>
      </c>
      <c r="I918" s="77">
        <f>I919+I920</f>
        <v>100</v>
      </c>
      <c r="J918" s="78">
        <f t="shared" ref="J918:J923" si="258">D918/B918*100</f>
        <v>165.04904479314456</v>
      </c>
      <c r="K918" s="78">
        <f t="shared" ref="K918:L923" si="259">D918/F918*100</f>
        <v>107.99416475319714</v>
      </c>
      <c r="L918" s="78">
        <f t="shared" si="259"/>
        <v>80.787430992273087</v>
      </c>
    </row>
    <row r="919" spans="1:12" s="9" customFormat="1" x14ac:dyDescent="0.2">
      <c r="A919" s="17" t="s">
        <v>281</v>
      </c>
      <c r="B919" s="76">
        <v>2.3330000000000002</v>
      </c>
      <c r="C919" s="76">
        <v>9.3330000000000002</v>
      </c>
      <c r="D919" s="76">
        <v>2.3330000000000002</v>
      </c>
      <c r="E919" s="76">
        <v>11.667</v>
      </c>
      <c r="F919" s="76">
        <v>3</v>
      </c>
      <c r="G919" s="76">
        <v>18</v>
      </c>
      <c r="H919" s="77">
        <f>D919/D918*100</f>
        <v>0.3331367545654586</v>
      </c>
      <c r="I919" s="77">
        <f>E919/E918*100</f>
        <v>0.33553543742553127</v>
      </c>
      <c r="J919" s="78">
        <f t="shared" si="258"/>
        <v>100</v>
      </c>
      <c r="K919" s="78">
        <f t="shared" si="259"/>
        <v>77.76666666666668</v>
      </c>
      <c r="L919" s="78">
        <f t="shared" si="259"/>
        <v>64.816666666666663</v>
      </c>
    </row>
    <row r="920" spans="1:12" s="9" customFormat="1" x14ac:dyDescent="0.2">
      <c r="A920" s="17" t="s">
        <v>277</v>
      </c>
      <c r="B920" s="76">
        <v>421.97300000000001</v>
      </c>
      <c r="C920" s="76">
        <v>2767.482</v>
      </c>
      <c r="D920" s="76">
        <v>697.98</v>
      </c>
      <c r="E920" s="76">
        <v>3465.462</v>
      </c>
      <c r="F920" s="76">
        <v>645.47299999999996</v>
      </c>
      <c r="G920" s="76">
        <v>4286.0469999999996</v>
      </c>
      <c r="H920" s="77">
        <f>D920/D918*100</f>
        <v>99.666863245434541</v>
      </c>
      <c r="I920" s="77">
        <f>E920/E918*100</f>
        <v>99.664464562574466</v>
      </c>
      <c r="J920" s="78">
        <f t="shared" si="258"/>
        <v>165.40868728567941</v>
      </c>
      <c r="K920" s="78">
        <f t="shared" si="259"/>
        <v>108.13465474156163</v>
      </c>
      <c r="L920" s="78">
        <f t="shared" si="259"/>
        <v>80.854502995417462</v>
      </c>
    </row>
    <row r="921" spans="1:12" s="9" customFormat="1" x14ac:dyDescent="0.2">
      <c r="A921" s="13" t="s">
        <v>276</v>
      </c>
      <c r="B921" s="76">
        <v>424.30599999999998</v>
      </c>
      <c r="C921" s="76">
        <v>2776.8159999999998</v>
      </c>
      <c r="D921" s="76">
        <v>700.31299999999999</v>
      </c>
      <c r="E921" s="76">
        <v>3477.1289999999999</v>
      </c>
      <c r="F921" s="76">
        <v>648.47299999999996</v>
      </c>
      <c r="G921" s="76">
        <v>4304.0469999999996</v>
      </c>
      <c r="H921" s="77">
        <f>H922+H923</f>
        <v>100</v>
      </c>
      <c r="I921" s="77">
        <f>I922+I923</f>
        <v>100.00002875935866</v>
      </c>
      <c r="J921" s="78">
        <f t="shared" si="258"/>
        <v>165.04904479314456</v>
      </c>
      <c r="K921" s="78">
        <f t="shared" si="259"/>
        <v>107.99416475319714</v>
      </c>
      <c r="L921" s="78">
        <f t="shared" si="259"/>
        <v>80.787430992273087</v>
      </c>
    </row>
    <row r="922" spans="1:12" s="9" customFormat="1" x14ac:dyDescent="0.2">
      <c r="A922" s="17" t="s">
        <v>278</v>
      </c>
      <c r="B922" s="76">
        <v>30.905000000000001</v>
      </c>
      <c r="C922" s="76">
        <v>53.975999999999999</v>
      </c>
      <c r="D922" s="76">
        <v>1.9279999999999999</v>
      </c>
      <c r="E922" s="76">
        <v>55.905000000000001</v>
      </c>
      <c r="F922" s="76">
        <v>18.893999999999998</v>
      </c>
      <c r="G922" s="76">
        <v>102.251</v>
      </c>
      <c r="H922" s="77">
        <f>D922/D921*100</f>
        <v>0.27530547055388094</v>
      </c>
      <c r="I922" s="77">
        <f>E922/E921*100</f>
        <v>1.6077919455964964</v>
      </c>
      <c r="J922" s="78">
        <f t="shared" si="258"/>
        <v>6.2384727390389898</v>
      </c>
      <c r="K922" s="78">
        <f t="shared" si="259"/>
        <v>10.204297660633006</v>
      </c>
      <c r="L922" s="78">
        <f t="shared" si="259"/>
        <v>54.674281914113308</v>
      </c>
    </row>
    <row r="923" spans="1:12" s="9" customFormat="1" x14ac:dyDescent="0.2">
      <c r="A923" s="17" t="s">
        <v>282</v>
      </c>
      <c r="B923" s="76">
        <v>393.40100000000001</v>
      </c>
      <c r="C923" s="76">
        <v>2722.8389999999999</v>
      </c>
      <c r="D923" s="76">
        <v>698.38499999999999</v>
      </c>
      <c r="E923" s="76">
        <v>3421.2249999999999</v>
      </c>
      <c r="F923" s="76">
        <v>629.57899999999995</v>
      </c>
      <c r="G923" s="76">
        <v>4201.7960000000003</v>
      </c>
      <c r="H923" s="77">
        <f>D923/D921*100</f>
        <v>99.724694529446126</v>
      </c>
      <c r="I923" s="77">
        <f>E923/E921*100</f>
        <v>98.392236813762153</v>
      </c>
      <c r="J923" s="78">
        <f t="shared" si="258"/>
        <v>177.52496816225681</v>
      </c>
      <c r="K923" s="78">
        <f t="shared" si="259"/>
        <v>110.92889057608339</v>
      </c>
      <c r="L923" s="78">
        <f t="shared" si="259"/>
        <v>81.422920103688995</v>
      </c>
    </row>
    <row r="924" spans="1:12" s="9" customFormat="1" ht="22.5" x14ac:dyDescent="0.2">
      <c r="A924" s="11" t="s">
        <v>409</v>
      </c>
      <c r="B924" s="76"/>
      <c r="C924" s="76"/>
      <c r="D924" s="76"/>
      <c r="E924" s="76"/>
      <c r="F924" s="76"/>
      <c r="G924" s="76"/>
      <c r="H924" s="79"/>
      <c r="I924" s="79"/>
      <c r="J924" s="79"/>
      <c r="K924" s="79"/>
      <c r="L924" s="79"/>
    </row>
    <row r="925" spans="1:12" s="9" customFormat="1" x14ac:dyDescent="0.2">
      <c r="A925" s="13" t="s">
        <v>275</v>
      </c>
      <c r="B925" s="76">
        <v>340.88499999999999</v>
      </c>
      <c r="C925" s="76">
        <v>2389.5520000000001</v>
      </c>
      <c r="D925" s="76">
        <v>622.22400000000005</v>
      </c>
      <c r="E925" s="76">
        <v>3011.7750000000001</v>
      </c>
      <c r="F925" s="76">
        <v>576.69799999999998</v>
      </c>
      <c r="G925" s="76">
        <v>3783.2330000000002</v>
      </c>
      <c r="H925" s="77">
        <f>H926+H927</f>
        <v>100</v>
      </c>
      <c r="I925" s="77">
        <f>I926+I927</f>
        <v>100</v>
      </c>
      <c r="J925" s="78">
        <f t="shared" ref="J925:J930" si="260">D925/B925*100</f>
        <v>182.53193892368395</v>
      </c>
      <c r="K925" s="78">
        <f t="shared" ref="K925:L930" si="261">D925/F925*100</f>
        <v>107.89425314462684</v>
      </c>
      <c r="L925" s="78">
        <f t="shared" si="261"/>
        <v>79.608498868560304</v>
      </c>
    </row>
    <row r="926" spans="1:12" s="9" customFormat="1" x14ac:dyDescent="0.2">
      <c r="A926" s="17" t="s">
        <v>281</v>
      </c>
      <c r="B926" s="76">
        <v>0</v>
      </c>
      <c r="C926" s="76">
        <v>0</v>
      </c>
      <c r="D926" s="76">
        <v>0</v>
      </c>
      <c r="E926" s="76">
        <v>0</v>
      </c>
      <c r="F926" s="76">
        <v>0</v>
      </c>
      <c r="G926" s="76">
        <v>0</v>
      </c>
      <c r="H926" s="77">
        <f>D926/D925*100</f>
        <v>0</v>
      </c>
      <c r="I926" s="77">
        <f>E926/E925*100</f>
        <v>0</v>
      </c>
      <c r="J926" s="78">
        <v>0</v>
      </c>
      <c r="K926" s="78">
        <v>0</v>
      </c>
      <c r="L926" s="78">
        <v>0</v>
      </c>
    </row>
    <row r="927" spans="1:12" s="9" customFormat="1" x14ac:dyDescent="0.2">
      <c r="A927" s="17" t="s">
        <v>277</v>
      </c>
      <c r="B927" s="76">
        <v>340.88499999999999</v>
      </c>
      <c r="C927" s="76">
        <v>2389.5520000000001</v>
      </c>
      <c r="D927" s="76">
        <v>622.22400000000005</v>
      </c>
      <c r="E927" s="76">
        <v>3011.7750000000001</v>
      </c>
      <c r="F927" s="76">
        <v>576.69799999999998</v>
      </c>
      <c r="G927" s="76">
        <v>3783.2330000000002</v>
      </c>
      <c r="H927" s="77">
        <f>D927/D925*100</f>
        <v>100</v>
      </c>
      <c r="I927" s="77">
        <f>E927/E925*100</f>
        <v>100</v>
      </c>
      <c r="J927" s="78">
        <f t="shared" si="260"/>
        <v>182.53193892368395</v>
      </c>
      <c r="K927" s="78">
        <f t="shared" si="261"/>
        <v>107.89425314462684</v>
      </c>
      <c r="L927" s="78">
        <f t="shared" si="261"/>
        <v>79.608498868560304</v>
      </c>
    </row>
    <row r="928" spans="1:12" s="9" customFormat="1" x14ac:dyDescent="0.2">
      <c r="A928" s="13" t="s">
        <v>276</v>
      </c>
      <c r="B928" s="76">
        <v>340.88499999999999</v>
      </c>
      <c r="C928" s="76">
        <v>2389.5520000000001</v>
      </c>
      <c r="D928" s="76">
        <v>622.22400000000005</v>
      </c>
      <c r="E928" s="76">
        <v>3011.7750000000001</v>
      </c>
      <c r="F928" s="76">
        <v>576.69799999999998</v>
      </c>
      <c r="G928" s="76">
        <v>3783.2330000000002</v>
      </c>
      <c r="H928" s="77">
        <f>H929+H930</f>
        <v>100</v>
      </c>
      <c r="I928" s="77">
        <f>I929+I930</f>
        <v>100</v>
      </c>
      <c r="J928" s="78">
        <f t="shared" si="260"/>
        <v>182.53193892368395</v>
      </c>
      <c r="K928" s="78">
        <f t="shared" si="261"/>
        <v>107.89425314462684</v>
      </c>
      <c r="L928" s="78">
        <f t="shared" si="261"/>
        <v>79.608498868560304</v>
      </c>
    </row>
    <row r="929" spans="1:12" s="9" customFormat="1" x14ac:dyDescent="0.2">
      <c r="A929" s="17" t="s">
        <v>278</v>
      </c>
      <c r="B929" s="76">
        <v>30.896999999999998</v>
      </c>
      <c r="C929" s="76">
        <v>52.993000000000002</v>
      </c>
      <c r="D929" s="76">
        <v>1.913</v>
      </c>
      <c r="E929" s="76">
        <v>54.905999999999999</v>
      </c>
      <c r="F929" s="76">
        <v>2.847</v>
      </c>
      <c r="G929" s="76">
        <v>84.623999999999995</v>
      </c>
      <c r="H929" s="77">
        <f>D929/D928*100</f>
        <v>0.30744555015557096</v>
      </c>
      <c r="I929" s="77">
        <f>E929/E928*100</f>
        <v>1.8230445501406976</v>
      </c>
      <c r="J929" s="78">
        <f t="shared" si="260"/>
        <v>6.1915396316794515</v>
      </c>
      <c r="K929" s="78">
        <f t="shared" si="261"/>
        <v>67.193537056550753</v>
      </c>
      <c r="L929" s="78">
        <f t="shared" si="261"/>
        <v>64.882302892796375</v>
      </c>
    </row>
    <row r="930" spans="1:12" s="9" customFormat="1" x14ac:dyDescent="0.2">
      <c r="A930" s="17" t="s">
        <v>282</v>
      </c>
      <c r="B930" s="76">
        <v>309.988</v>
      </c>
      <c r="C930" s="76">
        <v>2336.558</v>
      </c>
      <c r="D930" s="76">
        <v>620.31100000000004</v>
      </c>
      <c r="E930" s="76">
        <v>2956.8690000000001</v>
      </c>
      <c r="F930" s="76">
        <v>573.851</v>
      </c>
      <c r="G930" s="76">
        <v>3698.61</v>
      </c>
      <c r="H930" s="77">
        <f>D930/D928*100</f>
        <v>99.692554449844422</v>
      </c>
      <c r="I930" s="77">
        <f>E930/E928*100</f>
        <v>98.176955449859307</v>
      </c>
      <c r="J930" s="78">
        <f t="shared" si="260"/>
        <v>200.10806869943352</v>
      </c>
      <c r="K930" s="78">
        <f t="shared" si="261"/>
        <v>108.09617827624245</v>
      </c>
      <c r="L930" s="78">
        <f t="shared" si="261"/>
        <v>79.94541192502048</v>
      </c>
    </row>
    <row r="931" spans="1:12" s="9" customFormat="1" ht="56.25" x14ac:dyDescent="0.2">
      <c r="A931" s="11" t="s">
        <v>410</v>
      </c>
      <c r="B931" s="76"/>
      <c r="C931" s="76"/>
      <c r="D931" s="76"/>
      <c r="E931" s="76"/>
      <c r="F931" s="76"/>
      <c r="G931" s="76"/>
      <c r="H931" s="79"/>
      <c r="I931" s="79"/>
      <c r="J931" s="79"/>
      <c r="K931" s="79"/>
      <c r="L931" s="79"/>
    </row>
    <row r="932" spans="1:12" s="9" customFormat="1" x14ac:dyDescent="0.2">
      <c r="A932" s="13" t="s">
        <v>275</v>
      </c>
      <c r="B932" s="76">
        <v>1035.374</v>
      </c>
      <c r="C932" s="76">
        <v>4523.2889999999998</v>
      </c>
      <c r="D932" s="76">
        <v>921.34100000000001</v>
      </c>
      <c r="E932" s="76">
        <v>5444.63</v>
      </c>
      <c r="F932" s="76">
        <v>2178.902</v>
      </c>
      <c r="G932" s="76">
        <v>7274.8609999999999</v>
      </c>
      <c r="H932" s="77">
        <f>H933+H934</f>
        <v>100</v>
      </c>
      <c r="I932" s="77">
        <f>I933+I934</f>
        <v>99.99998163327902</v>
      </c>
      <c r="J932" s="78">
        <f t="shared" ref="J932:J937" si="262">D932/B932*100</f>
        <v>88.986298670818471</v>
      </c>
      <c r="K932" s="78">
        <f t="shared" ref="K932:L937" si="263">D932/F932*100</f>
        <v>42.284646119926457</v>
      </c>
      <c r="L932" s="78">
        <f t="shared" si="263"/>
        <v>74.841704879309717</v>
      </c>
    </row>
    <row r="933" spans="1:12" s="9" customFormat="1" x14ac:dyDescent="0.2">
      <c r="A933" s="17" t="s">
        <v>281</v>
      </c>
      <c r="B933" s="76">
        <v>361.08300000000003</v>
      </c>
      <c r="C933" s="76">
        <v>1934.748</v>
      </c>
      <c r="D933" s="76">
        <v>362.08300000000003</v>
      </c>
      <c r="E933" s="76">
        <v>2296.8310000000001</v>
      </c>
      <c r="F933" s="76">
        <v>535.75</v>
      </c>
      <c r="G933" s="76">
        <v>2856.498</v>
      </c>
      <c r="H933" s="77">
        <f>D933/D932*100</f>
        <v>39.299564439225001</v>
      </c>
      <c r="I933" s="77">
        <f>E933/E932*100</f>
        <v>42.185254094401273</v>
      </c>
      <c r="J933" s="78">
        <f t="shared" si="262"/>
        <v>100.27694463599781</v>
      </c>
      <c r="K933" s="78">
        <f t="shared" si="263"/>
        <v>67.58432104526365</v>
      </c>
      <c r="L933" s="78">
        <f t="shared" si="263"/>
        <v>80.407232912468345</v>
      </c>
    </row>
    <row r="934" spans="1:12" s="9" customFormat="1" x14ac:dyDescent="0.2">
      <c r="A934" s="17" t="s">
        <v>277</v>
      </c>
      <c r="B934" s="76">
        <v>674.29100000000005</v>
      </c>
      <c r="C934" s="76">
        <v>2588.5410000000002</v>
      </c>
      <c r="D934" s="76">
        <v>559.25800000000004</v>
      </c>
      <c r="E934" s="76">
        <v>3147.7979999999998</v>
      </c>
      <c r="F934" s="76">
        <v>1643.153</v>
      </c>
      <c r="G934" s="76">
        <v>4418.3630000000003</v>
      </c>
      <c r="H934" s="77">
        <f>D934/D932*100</f>
        <v>60.700435560774999</v>
      </c>
      <c r="I934" s="77">
        <f>E934/E932*100</f>
        <v>57.814727538877754</v>
      </c>
      <c r="J934" s="78">
        <f t="shared" si="262"/>
        <v>82.940154918277116</v>
      </c>
      <c r="K934" s="78">
        <f t="shared" si="263"/>
        <v>34.035661925578445</v>
      </c>
      <c r="L934" s="78">
        <f t="shared" si="263"/>
        <v>71.243535218812923</v>
      </c>
    </row>
    <row r="935" spans="1:12" s="9" customFormat="1" x14ac:dyDescent="0.2">
      <c r="A935" s="13" t="s">
        <v>276</v>
      </c>
      <c r="B935" s="76">
        <v>1035.374</v>
      </c>
      <c r="C935" s="76">
        <v>4523.2889999999998</v>
      </c>
      <c r="D935" s="76">
        <v>921.34100000000001</v>
      </c>
      <c r="E935" s="76">
        <v>5444.63</v>
      </c>
      <c r="F935" s="76">
        <v>2178.902</v>
      </c>
      <c r="G935" s="76">
        <v>7274.8609999999999</v>
      </c>
      <c r="H935" s="77">
        <f>H936+H937</f>
        <v>99.999891462552952</v>
      </c>
      <c r="I935" s="77">
        <f>I936+I937</f>
        <v>100</v>
      </c>
      <c r="J935" s="78">
        <f t="shared" si="262"/>
        <v>88.986298670818471</v>
      </c>
      <c r="K935" s="78">
        <f t="shared" si="263"/>
        <v>42.284646119926457</v>
      </c>
      <c r="L935" s="78">
        <f t="shared" si="263"/>
        <v>74.841704879309717</v>
      </c>
    </row>
    <row r="936" spans="1:12" s="9" customFormat="1" x14ac:dyDescent="0.2">
      <c r="A936" s="17" t="s">
        <v>278</v>
      </c>
      <c r="B936" s="76">
        <v>52.966999999999999</v>
      </c>
      <c r="C936" s="76">
        <v>144.352</v>
      </c>
      <c r="D936" s="76">
        <v>13.994999999999999</v>
      </c>
      <c r="E936" s="76">
        <v>158.34800000000001</v>
      </c>
      <c r="F936" s="76">
        <v>16.843</v>
      </c>
      <c r="G936" s="76">
        <v>83.021000000000001</v>
      </c>
      <c r="H936" s="77">
        <f>D936/D935*100</f>
        <v>1.5189815714268657</v>
      </c>
      <c r="I936" s="77">
        <f>E936/E935*100</f>
        <v>2.9083335323061439</v>
      </c>
      <c r="J936" s="78">
        <f t="shared" si="262"/>
        <v>26.422111880982495</v>
      </c>
      <c r="K936" s="78">
        <f t="shared" si="263"/>
        <v>83.090898296028016</v>
      </c>
      <c r="L936" s="78">
        <f t="shared" si="263"/>
        <v>190.73246527986896</v>
      </c>
    </row>
    <row r="937" spans="1:12" s="9" customFormat="1" x14ac:dyDescent="0.2">
      <c r="A937" s="17" t="s">
        <v>282</v>
      </c>
      <c r="B937" s="76">
        <v>982.40599999999995</v>
      </c>
      <c r="C937" s="76">
        <v>4378.9369999999999</v>
      </c>
      <c r="D937" s="76">
        <v>907.34500000000003</v>
      </c>
      <c r="E937" s="76">
        <v>5286.2820000000002</v>
      </c>
      <c r="F937" s="76">
        <v>2162.06</v>
      </c>
      <c r="G937" s="76">
        <v>7191.84</v>
      </c>
      <c r="H937" s="77">
        <f>D937/D935*100</f>
        <v>98.480909891126089</v>
      </c>
      <c r="I937" s="77">
        <f>E937/E935*100</f>
        <v>97.091666467693855</v>
      </c>
      <c r="J937" s="78">
        <f t="shared" si="262"/>
        <v>92.359472560224603</v>
      </c>
      <c r="K937" s="78">
        <f t="shared" si="263"/>
        <v>41.966689176063568</v>
      </c>
      <c r="L937" s="78">
        <f t="shared" si="263"/>
        <v>73.503887739438028</v>
      </c>
    </row>
    <row r="938" spans="1:12" s="9" customFormat="1" ht="22.5" x14ac:dyDescent="0.2">
      <c r="A938" s="11" t="s">
        <v>411</v>
      </c>
      <c r="B938" s="76"/>
      <c r="C938" s="76"/>
      <c r="D938" s="76"/>
      <c r="E938" s="76"/>
      <c r="F938" s="76"/>
      <c r="G938" s="76"/>
      <c r="H938" s="79"/>
      <c r="I938" s="79"/>
      <c r="J938" s="79"/>
      <c r="K938" s="79"/>
      <c r="L938" s="79"/>
    </row>
    <row r="939" spans="1:12" s="9" customFormat="1" x14ac:dyDescent="0.2">
      <c r="A939" s="13" t="s">
        <v>275</v>
      </c>
      <c r="B939" s="76">
        <v>2532.5659999999998</v>
      </c>
      <c r="C939" s="76">
        <v>10318.746999999999</v>
      </c>
      <c r="D939" s="76">
        <v>2241.92</v>
      </c>
      <c r="E939" s="76">
        <v>12560.666999999999</v>
      </c>
      <c r="F939" s="76">
        <v>2140.203</v>
      </c>
      <c r="G939" s="76">
        <v>12313.175999999999</v>
      </c>
      <c r="H939" s="77">
        <f>H940+H941</f>
        <v>100</v>
      </c>
      <c r="I939" s="77">
        <f>I940+I941</f>
        <v>100</v>
      </c>
      <c r="J939" s="78">
        <f t="shared" ref="J939:J944" si="264">D939/B939*100</f>
        <v>88.523655454586375</v>
      </c>
      <c r="K939" s="78">
        <f t="shared" ref="K939:L944" si="265">D939/F939*100</f>
        <v>104.75268000278479</v>
      </c>
      <c r="L939" s="78">
        <f t="shared" si="265"/>
        <v>102.0099688333863</v>
      </c>
    </row>
    <row r="940" spans="1:12" s="9" customFormat="1" x14ac:dyDescent="0.2">
      <c r="A940" s="17" t="s">
        <v>281</v>
      </c>
      <c r="B940" s="76">
        <v>720.33299999999997</v>
      </c>
      <c r="C940" s="76">
        <v>4104.3320000000003</v>
      </c>
      <c r="D940" s="76">
        <v>708.33299999999997</v>
      </c>
      <c r="E940" s="76">
        <v>4812.665</v>
      </c>
      <c r="F940" s="76">
        <v>824.33299999999997</v>
      </c>
      <c r="G940" s="76">
        <v>4498.9979999999996</v>
      </c>
      <c r="H940" s="77">
        <f>D940/D939*100</f>
        <v>31.594927562089637</v>
      </c>
      <c r="I940" s="77">
        <f>E940/E939*100</f>
        <v>38.315361755868537</v>
      </c>
      <c r="J940" s="78">
        <f t="shared" si="264"/>
        <v>98.334103810321068</v>
      </c>
      <c r="K940" s="78">
        <f t="shared" si="265"/>
        <v>85.928016954313364</v>
      </c>
      <c r="L940" s="78">
        <f t="shared" si="265"/>
        <v>106.97193019423436</v>
      </c>
    </row>
    <row r="941" spans="1:12" s="9" customFormat="1" x14ac:dyDescent="0.2">
      <c r="A941" s="17" t="s">
        <v>277</v>
      </c>
      <c r="B941" s="76">
        <v>1812.2329999999999</v>
      </c>
      <c r="C941" s="76">
        <v>6214.415</v>
      </c>
      <c r="D941" s="76">
        <v>1533.587</v>
      </c>
      <c r="E941" s="76">
        <v>7748.0020000000004</v>
      </c>
      <c r="F941" s="76">
        <v>1315.87</v>
      </c>
      <c r="G941" s="76">
        <v>7814.1779999999999</v>
      </c>
      <c r="H941" s="77">
        <f>D941/D939*100</f>
        <v>68.405072437910363</v>
      </c>
      <c r="I941" s="77">
        <f>E941/E939*100</f>
        <v>61.68463824413147</v>
      </c>
      <c r="J941" s="78">
        <f t="shared" si="264"/>
        <v>84.624162566292526</v>
      </c>
      <c r="K941" s="78">
        <f t="shared" si="265"/>
        <v>116.54547941665972</v>
      </c>
      <c r="L941" s="78">
        <f t="shared" si="265"/>
        <v>99.153129094320619</v>
      </c>
    </row>
    <row r="942" spans="1:12" s="9" customFormat="1" x14ac:dyDescent="0.2">
      <c r="A942" s="13" t="s">
        <v>276</v>
      </c>
      <c r="B942" s="76">
        <v>2532.5659999999998</v>
      </c>
      <c r="C942" s="76">
        <v>10318.746999999999</v>
      </c>
      <c r="D942" s="76">
        <v>2241.92</v>
      </c>
      <c r="E942" s="76">
        <v>12560.666999999999</v>
      </c>
      <c r="F942" s="76">
        <v>2140.203</v>
      </c>
      <c r="G942" s="76">
        <v>12313.175999999999</v>
      </c>
      <c r="H942" s="77">
        <f>H943+H944</f>
        <v>100</v>
      </c>
      <c r="I942" s="77">
        <f>I943+I944</f>
        <v>100</v>
      </c>
      <c r="J942" s="78">
        <f t="shared" si="264"/>
        <v>88.523655454586375</v>
      </c>
      <c r="K942" s="78">
        <f t="shared" si="265"/>
        <v>104.75268000278479</v>
      </c>
      <c r="L942" s="78">
        <f t="shared" si="265"/>
        <v>102.0099688333863</v>
      </c>
    </row>
    <row r="943" spans="1:12" s="9" customFormat="1" x14ac:dyDescent="0.2">
      <c r="A943" s="17" t="s">
        <v>278</v>
      </c>
      <c r="B943" s="76">
        <v>296.851</v>
      </c>
      <c r="C943" s="76">
        <v>1040.0029999999999</v>
      </c>
      <c r="D943" s="76">
        <v>287.39800000000002</v>
      </c>
      <c r="E943" s="76">
        <v>1327.4010000000001</v>
      </c>
      <c r="F943" s="76">
        <v>214.577</v>
      </c>
      <c r="G943" s="76">
        <v>1294.0150000000001</v>
      </c>
      <c r="H943" s="77">
        <f>D943/D942*100</f>
        <v>12.819279902940336</v>
      </c>
      <c r="I943" s="77">
        <f>E943/E942*100</f>
        <v>10.567918089063264</v>
      </c>
      <c r="J943" s="78">
        <f t="shared" si="264"/>
        <v>96.815574143257066</v>
      </c>
      <c r="K943" s="78">
        <f t="shared" si="265"/>
        <v>133.93700163577645</v>
      </c>
      <c r="L943" s="78">
        <f t="shared" si="265"/>
        <v>102.5800319161679</v>
      </c>
    </row>
    <row r="944" spans="1:12" s="9" customFormat="1" x14ac:dyDescent="0.2">
      <c r="A944" s="17" t="s">
        <v>282</v>
      </c>
      <c r="B944" s="76">
        <v>2235.7150000000001</v>
      </c>
      <c r="C944" s="76">
        <v>9278.7430000000004</v>
      </c>
      <c r="D944" s="76">
        <v>1954.5219999999999</v>
      </c>
      <c r="E944" s="76">
        <v>11233.266</v>
      </c>
      <c r="F944" s="76">
        <v>1925.626</v>
      </c>
      <c r="G944" s="76">
        <v>11019.161</v>
      </c>
      <c r="H944" s="77">
        <f>D944/D942*100</f>
        <v>87.180720097059663</v>
      </c>
      <c r="I944" s="77">
        <f>E944/E942*100</f>
        <v>89.432081910936731</v>
      </c>
      <c r="J944" s="78">
        <f t="shared" si="264"/>
        <v>87.422681334606594</v>
      </c>
      <c r="K944" s="78">
        <f t="shared" si="265"/>
        <v>101.50060292081639</v>
      </c>
      <c r="L944" s="78">
        <f t="shared" si="265"/>
        <v>101.94302451883588</v>
      </c>
    </row>
    <row r="945" spans="1:12" s="9" customFormat="1" ht="22.5" x14ac:dyDescent="0.2">
      <c r="A945" s="11" t="s">
        <v>412</v>
      </c>
      <c r="B945" s="76"/>
      <c r="C945" s="76"/>
      <c r="D945" s="76"/>
      <c r="E945" s="76"/>
      <c r="F945" s="76"/>
      <c r="G945" s="76"/>
      <c r="H945" s="79"/>
      <c r="I945" s="79"/>
      <c r="J945" s="79"/>
      <c r="K945" s="79"/>
      <c r="L945" s="79"/>
    </row>
    <row r="946" spans="1:12" s="9" customFormat="1" x14ac:dyDescent="0.2">
      <c r="A946" s="13" t="s">
        <v>275</v>
      </c>
      <c r="B946" s="76">
        <v>7199.2449999999999</v>
      </c>
      <c r="C946" s="76">
        <v>38139.353000000003</v>
      </c>
      <c r="D946" s="76">
        <v>8511.5969999999998</v>
      </c>
      <c r="E946" s="76">
        <v>46650.95</v>
      </c>
      <c r="F946" s="76">
        <v>7408.1220000000003</v>
      </c>
      <c r="G946" s="76">
        <v>50755.337</v>
      </c>
      <c r="H946" s="77">
        <f>H947+H948</f>
        <v>100.00000000000001</v>
      </c>
      <c r="I946" s="77">
        <f>I947+I948</f>
        <v>100.00000000000001</v>
      </c>
      <c r="J946" s="78">
        <f t="shared" ref="J946:J951" si="266">D946/B946*100</f>
        <v>118.2290226266782</v>
      </c>
      <c r="K946" s="78">
        <f t="shared" ref="K946:L951" si="267">D946/F946*100</f>
        <v>114.89547553347528</v>
      </c>
      <c r="L946" s="78">
        <f t="shared" si="267"/>
        <v>91.91338833983113</v>
      </c>
    </row>
    <row r="947" spans="1:12" s="9" customFormat="1" x14ac:dyDescent="0.2">
      <c r="A947" s="17" t="s">
        <v>281</v>
      </c>
      <c r="B947" s="76">
        <v>2741.3330000000001</v>
      </c>
      <c r="C947" s="76">
        <v>13397</v>
      </c>
      <c r="D947" s="76">
        <v>2656.3330000000001</v>
      </c>
      <c r="E947" s="76">
        <v>16053.333000000001</v>
      </c>
      <c r="F947" s="76">
        <v>2419</v>
      </c>
      <c r="G947" s="76">
        <v>19009</v>
      </c>
      <c r="H947" s="77">
        <f>D947/D946*100</f>
        <v>31.208397202076181</v>
      </c>
      <c r="I947" s="77">
        <f>E947/E946*100</f>
        <v>34.41158861716643</v>
      </c>
      <c r="J947" s="78">
        <f t="shared" si="266"/>
        <v>96.899318689119497</v>
      </c>
      <c r="K947" s="78">
        <f t="shared" si="267"/>
        <v>109.81120297643653</v>
      </c>
      <c r="L947" s="78">
        <f t="shared" si="267"/>
        <v>84.45122310484507</v>
      </c>
    </row>
    <row r="948" spans="1:12" s="9" customFormat="1" x14ac:dyDescent="0.2">
      <c r="A948" s="17" t="s">
        <v>277</v>
      </c>
      <c r="B948" s="76">
        <v>4457.9120000000003</v>
      </c>
      <c r="C948" s="76">
        <v>24742.352999999999</v>
      </c>
      <c r="D948" s="76">
        <v>5855.2640000000001</v>
      </c>
      <c r="E948" s="76">
        <v>30597.616999999998</v>
      </c>
      <c r="F948" s="76">
        <v>4989.1220000000003</v>
      </c>
      <c r="G948" s="76">
        <v>31746.337</v>
      </c>
      <c r="H948" s="77">
        <f>D948/D946*100</f>
        <v>68.791602797923829</v>
      </c>
      <c r="I948" s="77">
        <f>E948/E946*100</f>
        <v>65.588411382833584</v>
      </c>
      <c r="J948" s="78">
        <f t="shared" si="266"/>
        <v>131.345437056631</v>
      </c>
      <c r="K948" s="78">
        <f t="shared" si="267"/>
        <v>117.36060974255591</v>
      </c>
      <c r="L948" s="78">
        <f t="shared" si="267"/>
        <v>96.381566793044499</v>
      </c>
    </row>
    <row r="949" spans="1:12" s="9" customFormat="1" x14ac:dyDescent="0.2">
      <c r="A949" s="13" t="s">
        <v>276</v>
      </c>
      <c r="B949" s="76">
        <v>7199.2449999999999</v>
      </c>
      <c r="C949" s="76">
        <v>38139.353000000003</v>
      </c>
      <c r="D949" s="76">
        <v>8511.5969999999998</v>
      </c>
      <c r="E949" s="76">
        <v>46650.95</v>
      </c>
      <c r="F949" s="76">
        <v>7408.1220000000003</v>
      </c>
      <c r="G949" s="76">
        <v>50755.337</v>
      </c>
      <c r="H949" s="77">
        <f>H950+H951</f>
        <v>100.00001174867654</v>
      </c>
      <c r="I949" s="77">
        <f>I950+I951</f>
        <v>100</v>
      </c>
      <c r="J949" s="78">
        <f t="shared" si="266"/>
        <v>118.2290226266782</v>
      </c>
      <c r="K949" s="78">
        <f t="shared" si="267"/>
        <v>114.89547553347528</v>
      </c>
      <c r="L949" s="78">
        <f t="shared" si="267"/>
        <v>91.91338833983113</v>
      </c>
    </row>
    <row r="950" spans="1:12" s="9" customFormat="1" x14ac:dyDescent="0.2">
      <c r="A950" s="17" t="s">
        <v>278</v>
      </c>
      <c r="B950" s="76">
        <v>432.84100000000001</v>
      </c>
      <c r="C950" s="76">
        <v>2067.9560000000001</v>
      </c>
      <c r="D950" s="76">
        <v>947.11199999999997</v>
      </c>
      <c r="E950" s="76">
        <v>3015.067</v>
      </c>
      <c r="F950" s="76">
        <v>1780.9770000000001</v>
      </c>
      <c r="G950" s="76">
        <v>7170.0349999999999</v>
      </c>
      <c r="H950" s="77">
        <f>D950/D949*100</f>
        <v>11.127312536061094</v>
      </c>
      <c r="I950" s="77">
        <f>E950/E949*100</f>
        <v>6.463034514838391</v>
      </c>
      <c r="J950" s="78">
        <f t="shared" si="266"/>
        <v>218.81291282480171</v>
      </c>
      <c r="K950" s="78">
        <f t="shared" si="267"/>
        <v>53.179350435182485</v>
      </c>
      <c r="L950" s="78">
        <f t="shared" si="267"/>
        <v>42.050938384540665</v>
      </c>
    </row>
    <row r="951" spans="1:12" s="9" customFormat="1" x14ac:dyDescent="0.2">
      <c r="A951" s="17" t="s">
        <v>282</v>
      </c>
      <c r="B951" s="76">
        <v>6766.4049999999997</v>
      </c>
      <c r="C951" s="76">
        <v>36071.396999999997</v>
      </c>
      <c r="D951" s="76">
        <v>7564.4859999999999</v>
      </c>
      <c r="E951" s="76">
        <v>43635.883000000002</v>
      </c>
      <c r="F951" s="76">
        <v>5627.1450000000004</v>
      </c>
      <c r="G951" s="76">
        <v>43585.302000000003</v>
      </c>
      <c r="H951" s="77">
        <f>D951/D949*100</f>
        <v>88.872699212615444</v>
      </c>
      <c r="I951" s="77">
        <f>E951/E949*100</f>
        <v>93.536965485161616</v>
      </c>
      <c r="J951" s="78">
        <f t="shared" si="266"/>
        <v>111.79475659526736</v>
      </c>
      <c r="K951" s="78">
        <f t="shared" si="267"/>
        <v>134.42848904728771</v>
      </c>
      <c r="L951" s="78">
        <f t="shared" si="267"/>
        <v>100.11605058971485</v>
      </c>
    </row>
    <row r="952" spans="1:12" s="9" customFormat="1" ht="22.5" x14ac:dyDescent="0.2">
      <c r="A952" s="11" t="s">
        <v>413</v>
      </c>
      <c r="B952" s="76"/>
      <c r="C952" s="76"/>
      <c r="D952" s="76"/>
      <c r="E952" s="76"/>
      <c r="F952" s="76"/>
      <c r="G952" s="76"/>
      <c r="H952" s="79"/>
      <c r="I952" s="79"/>
      <c r="J952" s="79"/>
      <c r="K952" s="79"/>
      <c r="L952" s="79"/>
    </row>
    <row r="953" spans="1:12" s="9" customFormat="1" x14ac:dyDescent="0.2">
      <c r="A953" s="13" t="s">
        <v>275</v>
      </c>
      <c r="B953" s="76">
        <v>51084.103000000003</v>
      </c>
      <c r="C953" s="76">
        <v>169425.97200000001</v>
      </c>
      <c r="D953" s="76">
        <v>45634.85</v>
      </c>
      <c r="E953" s="76">
        <v>215060.82199999999</v>
      </c>
      <c r="F953" s="76">
        <v>49698.02</v>
      </c>
      <c r="G953" s="76">
        <v>178059.75</v>
      </c>
      <c r="H953" s="77">
        <f>H954+H955</f>
        <v>99.999997808692271</v>
      </c>
      <c r="I953" s="77">
        <f>I954+I955</f>
        <v>100</v>
      </c>
      <c r="J953" s="78">
        <f t="shared" ref="J953:J958" si="268">D953/B953*100</f>
        <v>89.332781276398237</v>
      </c>
      <c r="K953" s="78">
        <f t="shared" ref="K953:L958" si="269">D953/F953*100</f>
        <v>91.824281933163547</v>
      </c>
      <c r="L953" s="78">
        <f t="shared" si="269"/>
        <v>120.78014374388371</v>
      </c>
    </row>
    <row r="954" spans="1:12" s="9" customFormat="1" x14ac:dyDescent="0.2">
      <c r="A954" s="17" t="s">
        <v>281</v>
      </c>
      <c r="B954" s="76">
        <v>49605.332999999999</v>
      </c>
      <c r="C954" s="76">
        <v>163105.66699999999</v>
      </c>
      <c r="D954" s="76">
        <v>43863.332999999999</v>
      </c>
      <c r="E954" s="76">
        <v>206969</v>
      </c>
      <c r="F954" s="76">
        <v>47929.332999999999</v>
      </c>
      <c r="G954" s="76">
        <v>171806</v>
      </c>
      <c r="H954" s="77">
        <f>D954/D953*100</f>
        <v>96.118061087085863</v>
      </c>
      <c r="I954" s="77">
        <f>E954/E953*100</f>
        <v>96.237426266323865</v>
      </c>
      <c r="J954" s="78">
        <f t="shared" si="268"/>
        <v>88.424631682242719</v>
      </c>
      <c r="K954" s="78">
        <f t="shared" si="269"/>
        <v>91.516677271515547</v>
      </c>
      <c r="L954" s="78">
        <f t="shared" si="269"/>
        <v>120.46668917267149</v>
      </c>
    </row>
    <row r="955" spans="1:12" s="9" customFormat="1" x14ac:dyDescent="0.2">
      <c r="A955" s="17" t="s">
        <v>277</v>
      </c>
      <c r="B955" s="76">
        <v>1478.77</v>
      </c>
      <c r="C955" s="76">
        <v>6320.3050000000003</v>
      </c>
      <c r="D955" s="76">
        <v>1771.5160000000001</v>
      </c>
      <c r="E955" s="76">
        <v>8091.8220000000001</v>
      </c>
      <c r="F955" s="76">
        <v>1768.6859999999999</v>
      </c>
      <c r="G955" s="76">
        <v>6253.75</v>
      </c>
      <c r="H955" s="77">
        <f>D955/D953*100</f>
        <v>3.881936721606404</v>
      </c>
      <c r="I955" s="77">
        <f>E955/E953*100</f>
        <v>3.7625737336761418</v>
      </c>
      <c r="J955" s="78">
        <f t="shared" si="268"/>
        <v>119.79658770464643</v>
      </c>
      <c r="K955" s="78">
        <f t="shared" si="269"/>
        <v>100.1600057896088</v>
      </c>
      <c r="L955" s="78">
        <f t="shared" si="269"/>
        <v>129.39151708974615</v>
      </c>
    </row>
    <row r="956" spans="1:12" s="9" customFormat="1" x14ac:dyDescent="0.2">
      <c r="A956" s="13" t="s">
        <v>276</v>
      </c>
      <c r="B956" s="76">
        <v>51084.103000000003</v>
      </c>
      <c r="C956" s="76">
        <v>169425.97200000001</v>
      </c>
      <c r="D956" s="76">
        <v>45634.85</v>
      </c>
      <c r="E956" s="76">
        <v>215060.82199999999</v>
      </c>
      <c r="F956" s="76">
        <v>49698.02</v>
      </c>
      <c r="G956" s="76">
        <v>178059.75</v>
      </c>
      <c r="H956" s="77">
        <f>H957+H958</f>
        <v>100</v>
      </c>
      <c r="I956" s="77">
        <f>I957+I958</f>
        <v>100</v>
      </c>
      <c r="J956" s="78">
        <f t="shared" si="268"/>
        <v>89.332781276398237</v>
      </c>
      <c r="K956" s="78">
        <f t="shared" si="269"/>
        <v>91.824281933163547</v>
      </c>
      <c r="L956" s="78">
        <f t="shared" si="269"/>
        <v>120.78014374388371</v>
      </c>
    </row>
    <row r="957" spans="1:12" s="9" customFormat="1" x14ac:dyDescent="0.2">
      <c r="A957" s="17" t="s">
        <v>278</v>
      </c>
      <c r="B957" s="76">
        <v>17.693999999999999</v>
      </c>
      <c r="C957" s="76">
        <v>657.88900000000001</v>
      </c>
      <c r="D957" s="76">
        <v>125.643</v>
      </c>
      <c r="E957" s="76">
        <v>783.53200000000004</v>
      </c>
      <c r="F957" s="76">
        <v>199.089</v>
      </c>
      <c r="G957" s="76">
        <v>1610.421</v>
      </c>
      <c r="H957" s="77">
        <f>D957/D956*100</f>
        <v>0.27532247832522733</v>
      </c>
      <c r="I957" s="77">
        <f>E957/E956*100</f>
        <v>0.36433042183759534</v>
      </c>
      <c r="J957" s="78"/>
      <c r="K957" s="78">
        <f t="shared" si="269"/>
        <v>63.108961318807168</v>
      </c>
      <c r="L957" s="78">
        <f t="shared" si="269"/>
        <v>48.653861319493473</v>
      </c>
    </row>
    <row r="958" spans="1:12" s="9" customFormat="1" x14ac:dyDescent="0.2">
      <c r="A958" s="17" t="s">
        <v>282</v>
      </c>
      <c r="B958" s="76">
        <v>51066.409</v>
      </c>
      <c r="C958" s="76">
        <v>168768.08300000001</v>
      </c>
      <c r="D958" s="76">
        <v>45509.207000000002</v>
      </c>
      <c r="E958" s="76">
        <v>214277.29</v>
      </c>
      <c r="F958" s="76">
        <v>49498.930999999997</v>
      </c>
      <c r="G958" s="76">
        <v>176449.329</v>
      </c>
      <c r="H958" s="77">
        <f>D958/D956*100</f>
        <v>99.724677521674778</v>
      </c>
      <c r="I958" s="77">
        <f>E958/E956*100</f>
        <v>99.635669578162407</v>
      </c>
      <c r="J958" s="78">
        <f t="shared" si="268"/>
        <v>89.117695743987014</v>
      </c>
      <c r="K958" s="78">
        <f t="shared" si="269"/>
        <v>91.939777446910938</v>
      </c>
      <c r="L958" s="78">
        <f t="shared" si="269"/>
        <v>121.43842723255696</v>
      </c>
    </row>
    <row r="959" spans="1:12" s="9" customFormat="1" ht="22.5" x14ac:dyDescent="0.2">
      <c r="A959" s="11" t="s">
        <v>414</v>
      </c>
      <c r="B959" s="76"/>
      <c r="C959" s="76"/>
      <c r="D959" s="76"/>
      <c r="E959" s="76"/>
      <c r="F959" s="76"/>
      <c r="G959" s="76"/>
      <c r="H959" s="79"/>
      <c r="I959" s="79"/>
      <c r="J959" s="79"/>
      <c r="K959" s="79"/>
      <c r="L959" s="79"/>
    </row>
    <row r="960" spans="1:12" s="9" customFormat="1" x14ac:dyDescent="0.2">
      <c r="A960" s="13" t="s">
        <v>275</v>
      </c>
      <c r="B960" s="76">
        <v>10.465</v>
      </c>
      <c r="C960" s="76">
        <v>48.161999999999999</v>
      </c>
      <c r="D960" s="76">
        <v>21.96</v>
      </c>
      <c r="E960" s="76">
        <v>70.122</v>
      </c>
      <c r="F960" s="76">
        <v>23.564</v>
      </c>
      <c r="G960" s="76">
        <v>175.39500000000001</v>
      </c>
      <c r="H960" s="77">
        <f>H961+H962</f>
        <v>99.999999999999986</v>
      </c>
      <c r="I960" s="77">
        <f>I961+I962</f>
        <v>100</v>
      </c>
      <c r="J960" s="78">
        <f t="shared" ref="J960:J965" si="270">D960/B960*100</f>
        <v>209.84233158146202</v>
      </c>
      <c r="K960" s="78">
        <f t="shared" ref="K960:L965" si="271">D960/F960*100</f>
        <v>93.193006280767278</v>
      </c>
      <c r="L960" s="78">
        <f t="shared" si="271"/>
        <v>39.979474899512525</v>
      </c>
    </row>
    <row r="961" spans="1:12" s="9" customFormat="1" x14ac:dyDescent="0.2">
      <c r="A961" s="17" t="s">
        <v>281</v>
      </c>
      <c r="B961" s="76">
        <v>0.42799999999999999</v>
      </c>
      <c r="C961" s="76">
        <v>0.79200000000000004</v>
      </c>
      <c r="D961" s="76">
        <v>0.34200000000000003</v>
      </c>
      <c r="E961" s="76">
        <v>1.133</v>
      </c>
      <c r="F961" s="76">
        <v>1.0009999999999999</v>
      </c>
      <c r="G961" s="76">
        <v>3.0430000000000001</v>
      </c>
      <c r="H961" s="77">
        <f>D961/D960*100</f>
        <v>1.557377049180328</v>
      </c>
      <c r="I961" s="77">
        <f>E961/E960*100</f>
        <v>1.6157553977353756</v>
      </c>
      <c r="J961" s="78">
        <f t="shared" si="270"/>
        <v>79.90654205607477</v>
      </c>
      <c r="K961" s="78">
        <f t="shared" si="271"/>
        <v>34.165834165834177</v>
      </c>
      <c r="L961" s="78">
        <f t="shared" si="271"/>
        <v>37.232993756161683</v>
      </c>
    </row>
    <row r="962" spans="1:12" s="9" customFormat="1" x14ac:dyDescent="0.2">
      <c r="A962" s="17" t="s">
        <v>277</v>
      </c>
      <c r="B962" s="76">
        <v>10.037000000000001</v>
      </c>
      <c r="C962" s="76">
        <v>47.37</v>
      </c>
      <c r="D962" s="76">
        <v>21.617999999999999</v>
      </c>
      <c r="E962" s="76">
        <v>68.989000000000004</v>
      </c>
      <c r="F962" s="76">
        <v>22.562999999999999</v>
      </c>
      <c r="G962" s="76">
        <v>172.352</v>
      </c>
      <c r="H962" s="77">
        <f>D962/D960*100</f>
        <v>98.442622950819654</v>
      </c>
      <c r="I962" s="77">
        <f>E962/E960*100</f>
        <v>98.38424460226463</v>
      </c>
      <c r="J962" s="78">
        <f t="shared" si="270"/>
        <v>215.38308259440066</v>
      </c>
      <c r="K962" s="78">
        <f t="shared" si="271"/>
        <v>95.811727163940958</v>
      </c>
      <c r="L962" s="78">
        <f t="shared" si="271"/>
        <v>40.027966023022657</v>
      </c>
    </row>
    <row r="963" spans="1:12" s="9" customFormat="1" x14ac:dyDescent="0.2">
      <c r="A963" s="13" t="s">
        <v>276</v>
      </c>
      <c r="B963" s="76">
        <v>10.465</v>
      </c>
      <c r="C963" s="76">
        <v>48.161999999999999</v>
      </c>
      <c r="D963" s="76">
        <v>21.96</v>
      </c>
      <c r="E963" s="76">
        <v>70.122</v>
      </c>
      <c r="F963" s="76">
        <v>23.564</v>
      </c>
      <c r="G963" s="76">
        <v>175.39500000000001</v>
      </c>
      <c r="H963" s="77">
        <f>H964+H965</f>
        <v>100</v>
      </c>
      <c r="I963" s="77">
        <f>I964+I965</f>
        <v>100</v>
      </c>
      <c r="J963" s="78">
        <f t="shared" si="270"/>
        <v>209.84233158146202</v>
      </c>
      <c r="K963" s="78">
        <f t="shared" si="271"/>
        <v>93.193006280767278</v>
      </c>
      <c r="L963" s="78">
        <f t="shared" si="271"/>
        <v>39.979474899512525</v>
      </c>
    </row>
    <row r="964" spans="1:12" s="9" customFormat="1" x14ac:dyDescent="0.2">
      <c r="A964" s="17" t="s">
        <v>278</v>
      </c>
      <c r="B964" s="76">
        <v>0.13400000000000001</v>
      </c>
      <c r="C964" s="76">
        <v>1.919</v>
      </c>
      <c r="D964" s="76">
        <v>0.35399999999999998</v>
      </c>
      <c r="E964" s="76">
        <v>2.2730000000000001</v>
      </c>
      <c r="F964" s="76">
        <v>0.28199999999999997</v>
      </c>
      <c r="G964" s="76">
        <v>9.1129999999999995</v>
      </c>
      <c r="H964" s="77">
        <f>D964/D963*100</f>
        <v>1.6120218579234971</v>
      </c>
      <c r="I964" s="77">
        <f>E964/E963*100</f>
        <v>3.2414933972219848</v>
      </c>
      <c r="J964" s="78">
        <f t="shared" si="270"/>
        <v>264.17910447761193</v>
      </c>
      <c r="K964" s="78">
        <f t="shared" si="271"/>
        <v>125.53191489361704</v>
      </c>
      <c r="L964" s="78">
        <f t="shared" si="271"/>
        <v>24.942389992318667</v>
      </c>
    </row>
    <row r="965" spans="1:12" s="9" customFormat="1" x14ac:dyDescent="0.2">
      <c r="A965" s="17" t="s">
        <v>282</v>
      </c>
      <c r="B965" s="76">
        <v>10.331</v>
      </c>
      <c r="C965" s="76">
        <v>46.243000000000002</v>
      </c>
      <c r="D965" s="76">
        <v>21.606000000000002</v>
      </c>
      <c r="E965" s="76">
        <v>67.849000000000004</v>
      </c>
      <c r="F965" s="76">
        <v>23.282</v>
      </c>
      <c r="G965" s="76">
        <v>166.28100000000001</v>
      </c>
      <c r="H965" s="77">
        <f>D965/D963*100</f>
        <v>98.387978142076506</v>
      </c>
      <c r="I965" s="77">
        <f>E965/E963*100</f>
        <v>96.758506602778013</v>
      </c>
      <c r="J965" s="78">
        <f t="shared" si="270"/>
        <v>209.13754718807476</v>
      </c>
      <c r="K965" s="78">
        <f t="shared" si="271"/>
        <v>92.801305729748307</v>
      </c>
      <c r="L965" s="78">
        <f t="shared" si="271"/>
        <v>40.803820039571569</v>
      </c>
    </row>
    <row r="966" spans="1:12" s="9" customFormat="1" x14ac:dyDescent="0.2">
      <c r="A966" s="11" t="s">
        <v>415</v>
      </c>
      <c r="B966" s="76"/>
      <c r="C966" s="76"/>
      <c r="D966" s="76"/>
      <c r="E966" s="76"/>
      <c r="F966" s="76"/>
      <c r="G966" s="76"/>
      <c r="H966" s="79"/>
      <c r="I966" s="79"/>
      <c r="J966" s="79"/>
      <c r="K966" s="79"/>
      <c r="L966" s="79"/>
    </row>
    <row r="967" spans="1:12" s="9" customFormat="1" x14ac:dyDescent="0.2">
      <c r="A967" s="13" t="s">
        <v>275</v>
      </c>
      <c r="B967" s="76">
        <v>5231.7700000000004</v>
      </c>
      <c r="C967" s="76">
        <v>37866.639999999999</v>
      </c>
      <c r="D967" s="76">
        <v>3406.75</v>
      </c>
      <c r="E967" s="76">
        <v>41273.39</v>
      </c>
      <c r="F967" s="76">
        <v>4355.22</v>
      </c>
      <c r="G967" s="76">
        <v>20546.95</v>
      </c>
      <c r="H967" s="77">
        <f>H968+H969</f>
        <v>100</v>
      </c>
      <c r="I967" s="77">
        <f>I968+I969</f>
        <v>100</v>
      </c>
      <c r="J967" s="78">
        <f t="shared" ref="J967:J972" si="272">D967/B967*100</f>
        <v>65.116585782631873</v>
      </c>
      <c r="K967" s="78">
        <f t="shared" ref="K967:L972" si="273">D967/F967*100</f>
        <v>78.222225283682562</v>
      </c>
      <c r="L967" s="78">
        <f t="shared" si="273"/>
        <v>200.87356030943764</v>
      </c>
    </row>
    <row r="968" spans="1:12" s="9" customFormat="1" x14ac:dyDescent="0.2">
      <c r="A968" s="17" t="s">
        <v>281</v>
      </c>
      <c r="B968" s="76">
        <v>4501</v>
      </c>
      <c r="C968" s="76">
        <v>9054</v>
      </c>
      <c r="D968" s="76">
        <v>1307</v>
      </c>
      <c r="E968" s="76">
        <v>10361</v>
      </c>
      <c r="F968" s="76">
        <v>448</v>
      </c>
      <c r="G968" s="76">
        <v>7844</v>
      </c>
      <c r="H968" s="77">
        <f>D968/D967*100</f>
        <v>38.365010640639909</v>
      </c>
      <c r="I968" s="77">
        <f>E968/E967*100</f>
        <v>25.103341402293346</v>
      </c>
      <c r="J968" s="78">
        <f t="shared" si="272"/>
        <v>29.037991557431681</v>
      </c>
      <c r="K968" s="78">
        <f t="shared" si="273"/>
        <v>291.74107142857144</v>
      </c>
      <c r="L968" s="78">
        <f t="shared" si="273"/>
        <v>132.08822029576746</v>
      </c>
    </row>
    <row r="969" spans="1:12" s="9" customFormat="1" x14ac:dyDescent="0.2">
      <c r="A969" s="17" t="s">
        <v>277</v>
      </c>
      <c r="B969" s="76">
        <v>730.77</v>
      </c>
      <c r="C969" s="76">
        <v>28812.639999999999</v>
      </c>
      <c r="D969" s="76">
        <v>2099.75</v>
      </c>
      <c r="E969" s="76">
        <v>30912.39</v>
      </c>
      <c r="F969" s="76">
        <v>3907.22</v>
      </c>
      <c r="G969" s="76">
        <v>12702.95</v>
      </c>
      <c r="H969" s="77">
        <f>D969/D967*100</f>
        <v>61.634989359360091</v>
      </c>
      <c r="I969" s="77">
        <f>E969/E967*100</f>
        <v>74.896658597706661</v>
      </c>
      <c r="J969" s="78">
        <f t="shared" si="272"/>
        <v>287.33390806957044</v>
      </c>
      <c r="K969" s="78">
        <f t="shared" si="273"/>
        <v>53.740255219823815</v>
      </c>
      <c r="L969" s="78">
        <f t="shared" si="273"/>
        <v>243.34811992489932</v>
      </c>
    </row>
    <row r="970" spans="1:12" s="9" customFormat="1" x14ac:dyDescent="0.2">
      <c r="A970" s="13" t="s">
        <v>276</v>
      </c>
      <c r="B970" s="76">
        <v>5231.7700000000004</v>
      </c>
      <c r="C970" s="76">
        <v>37866.639999999999</v>
      </c>
      <c r="D970" s="76">
        <v>3406.75</v>
      </c>
      <c r="E970" s="76">
        <v>41273.39</v>
      </c>
      <c r="F970" s="76">
        <v>4355.22</v>
      </c>
      <c r="G970" s="76">
        <v>20546.95</v>
      </c>
      <c r="H970" s="77">
        <f>H971+H972</f>
        <v>100</v>
      </c>
      <c r="I970" s="77">
        <f>I971+I972</f>
        <v>100</v>
      </c>
      <c r="J970" s="78">
        <f t="shared" si="272"/>
        <v>65.116585782631873</v>
      </c>
      <c r="K970" s="78">
        <f t="shared" si="273"/>
        <v>78.222225283682562</v>
      </c>
      <c r="L970" s="78">
        <f t="shared" si="273"/>
        <v>200.87356030943764</v>
      </c>
    </row>
    <row r="971" spans="1:12" s="9" customFormat="1" x14ac:dyDescent="0.2">
      <c r="A971" s="17" t="s">
        <v>278</v>
      </c>
      <c r="B971" s="76">
        <v>33.15</v>
      </c>
      <c r="C971" s="76">
        <v>40.85</v>
      </c>
      <c r="D971" s="76">
        <v>2.4</v>
      </c>
      <c r="E971" s="76">
        <v>43.25</v>
      </c>
      <c r="F971" s="76">
        <v>119.15</v>
      </c>
      <c r="G971" s="76">
        <v>190.52</v>
      </c>
      <c r="H971" s="77">
        <f>D971/D970*100</f>
        <v>7.0448374550524689E-2</v>
      </c>
      <c r="I971" s="77">
        <f>E971/E970*100</f>
        <v>0.10478906627248211</v>
      </c>
      <c r="J971" s="78">
        <f t="shared" si="272"/>
        <v>7.2398190045248878</v>
      </c>
      <c r="K971" s="78">
        <f t="shared" si="273"/>
        <v>2.014267729752413</v>
      </c>
      <c r="L971" s="78">
        <f t="shared" si="273"/>
        <v>22.701028763384421</v>
      </c>
    </row>
    <row r="972" spans="1:12" s="9" customFormat="1" x14ac:dyDescent="0.2">
      <c r="A972" s="17" t="s">
        <v>282</v>
      </c>
      <c r="B972" s="76">
        <v>5198.62</v>
      </c>
      <c r="C972" s="76">
        <v>37825.79</v>
      </c>
      <c r="D972" s="76">
        <v>3404.35</v>
      </c>
      <c r="E972" s="76">
        <v>41230.14</v>
      </c>
      <c r="F972" s="76">
        <v>4236.07</v>
      </c>
      <c r="G972" s="76">
        <v>20356.43</v>
      </c>
      <c r="H972" s="77">
        <f>D972/D970*100</f>
        <v>99.929551625449477</v>
      </c>
      <c r="I972" s="77">
        <f>E972/E970*100</f>
        <v>99.895210933727512</v>
      </c>
      <c r="J972" s="78">
        <f t="shared" si="272"/>
        <v>65.485648114307253</v>
      </c>
      <c r="K972" s="78">
        <f t="shared" si="273"/>
        <v>80.365763549705278</v>
      </c>
      <c r="L972" s="78">
        <f t="shared" si="273"/>
        <v>202.54111354495851</v>
      </c>
    </row>
    <row r="973" spans="1:12" s="9" customFormat="1" ht="22.5" x14ac:dyDescent="0.2">
      <c r="A973" s="11" t="s">
        <v>416</v>
      </c>
      <c r="B973" s="76"/>
      <c r="C973" s="76"/>
      <c r="D973" s="76"/>
      <c r="E973" s="76"/>
      <c r="F973" s="76"/>
      <c r="G973" s="76"/>
      <c r="H973" s="79"/>
      <c r="I973" s="79"/>
      <c r="J973" s="79"/>
      <c r="K973" s="79"/>
      <c r="L973" s="79"/>
    </row>
    <row r="974" spans="1:12" s="9" customFormat="1" x14ac:dyDescent="0.2">
      <c r="A974" s="13" t="s">
        <v>275</v>
      </c>
      <c r="B974" s="76">
        <v>378255</v>
      </c>
      <c r="C974" s="76">
        <v>2627221</v>
      </c>
      <c r="D974" s="76">
        <v>447548</v>
      </c>
      <c r="E974" s="76">
        <v>3074769</v>
      </c>
      <c r="F974" s="76">
        <v>385816</v>
      </c>
      <c r="G974" s="76">
        <v>2793744</v>
      </c>
      <c r="H974" s="77">
        <f>H975+H976</f>
        <v>100</v>
      </c>
      <c r="I974" s="77">
        <f>I975+I976</f>
        <v>100</v>
      </c>
      <c r="J974" s="78">
        <f t="shared" ref="J974:J979" si="274">D974/B974*100</f>
        <v>118.31912334271854</v>
      </c>
      <c r="K974" s="78">
        <f t="shared" ref="K974:L979" si="275">D974/F974*100</f>
        <v>116.0003732349099</v>
      </c>
      <c r="L974" s="78">
        <f t="shared" si="275"/>
        <v>110.05908200608216</v>
      </c>
    </row>
    <row r="975" spans="1:12" s="9" customFormat="1" x14ac:dyDescent="0.2">
      <c r="A975" s="17" t="s">
        <v>281</v>
      </c>
      <c r="B975" s="76">
        <v>0</v>
      </c>
      <c r="C975" s="76">
        <v>0</v>
      </c>
      <c r="D975" s="76">
        <v>0</v>
      </c>
      <c r="E975" s="76">
        <v>0</v>
      </c>
      <c r="F975" s="76">
        <v>0</v>
      </c>
      <c r="G975" s="76">
        <v>0</v>
      </c>
      <c r="H975" s="77">
        <f>D975/D974*100</f>
        <v>0</v>
      </c>
      <c r="I975" s="77">
        <f>E975/E974*100</f>
        <v>0</v>
      </c>
      <c r="J975" s="78">
        <v>0</v>
      </c>
      <c r="K975" s="78">
        <v>0</v>
      </c>
      <c r="L975" s="78">
        <v>0</v>
      </c>
    </row>
    <row r="976" spans="1:12" s="9" customFormat="1" x14ac:dyDescent="0.2">
      <c r="A976" s="17" t="s">
        <v>277</v>
      </c>
      <c r="B976" s="76">
        <v>378255</v>
      </c>
      <c r="C976" s="76">
        <v>2627221</v>
      </c>
      <c r="D976" s="76">
        <v>447548</v>
      </c>
      <c r="E976" s="76">
        <v>3074769</v>
      </c>
      <c r="F976" s="76">
        <v>385816</v>
      </c>
      <c r="G976" s="76">
        <v>2793744</v>
      </c>
      <c r="H976" s="77">
        <f>D976/D974*100</f>
        <v>100</v>
      </c>
      <c r="I976" s="77">
        <f>E976/E974*100</f>
        <v>100</v>
      </c>
      <c r="J976" s="78">
        <f t="shared" si="274"/>
        <v>118.31912334271854</v>
      </c>
      <c r="K976" s="78">
        <f t="shared" si="275"/>
        <v>116.0003732349099</v>
      </c>
      <c r="L976" s="78">
        <f t="shared" si="275"/>
        <v>110.05908200608216</v>
      </c>
    </row>
    <row r="977" spans="1:12" s="9" customFormat="1" x14ac:dyDescent="0.2">
      <c r="A977" s="13" t="s">
        <v>276</v>
      </c>
      <c r="B977" s="76">
        <v>378255</v>
      </c>
      <c r="C977" s="76">
        <v>2627221</v>
      </c>
      <c r="D977" s="76">
        <v>447548</v>
      </c>
      <c r="E977" s="76">
        <v>3074769</v>
      </c>
      <c r="F977" s="76">
        <v>385816</v>
      </c>
      <c r="G977" s="76">
        <v>2793744</v>
      </c>
      <c r="H977" s="77">
        <f>H978+H979</f>
        <v>100</v>
      </c>
      <c r="I977" s="77">
        <f>I978+I979</f>
        <v>100</v>
      </c>
      <c r="J977" s="78">
        <f t="shared" si="274"/>
        <v>118.31912334271854</v>
      </c>
      <c r="K977" s="78">
        <f t="shared" si="275"/>
        <v>116.0003732349099</v>
      </c>
      <c r="L977" s="78">
        <f t="shared" si="275"/>
        <v>110.05908200608216</v>
      </c>
    </row>
    <row r="978" spans="1:12" s="9" customFormat="1" x14ac:dyDescent="0.2">
      <c r="A978" s="17" t="s">
        <v>278</v>
      </c>
      <c r="B978" s="76">
        <v>25868</v>
      </c>
      <c r="C978" s="76">
        <v>78388</v>
      </c>
      <c r="D978" s="76">
        <v>4363</v>
      </c>
      <c r="E978" s="76">
        <v>82751</v>
      </c>
      <c r="F978" s="76">
        <v>8119</v>
      </c>
      <c r="G978" s="76">
        <v>18836</v>
      </c>
      <c r="H978" s="77">
        <f>D978/D977*100</f>
        <v>0.97486750024578361</v>
      </c>
      <c r="I978" s="77">
        <f>E978/E977*100</f>
        <v>2.6912916059710503</v>
      </c>
      <c r="J978" s="78">
        <f t="shared" si="274"/>
        <v>16.8663986392454</v>
      </c>
      <c r="K978" s="78">
        <f t="shared" si="275"/>
        <v>53.738145091760067</v>
      </c>
      <c r="L978" s="78">
        <f t="shared" si="275"/>
        <v>439.32363559142067</v>
      </c>
    </row>
    <row r="979" spans="1:12" s="9" customFormat="1" x14ac:dyDescent="0.2">
      <c r="A979" s="17" t="s">
        <v>282</v>
      </c>
      <c r="B979" s="76">
        <v>352387</v>
      </c>
      <c r="C979" s="76">
        <v>2548833</v>
      </c>
      <c r="D979" s="76">
        <v>443185</v>
      </c>
      <c r="E979" s="76">
        <v>2992018</v>
      </c>
      <c r="F979" s="76">
        <v>377697</v>
      </c>
      <c r="G979" s="76">
        <v>2774908</v>
      </c>
      <c r="H979" s="77">
        <f>D979/D977*100</f>
        <v>99.025132499754221</v>
      </c>
      <c r="I979" s="77">
        <f>E979/E977*100</f>
        <v>97.308708394028955</v>
      </c>
      <c r="J979" s="78">
        <f t="shared" si="274"/>
        <v>125.76655779015684</v>
      </c>
      <c r="K979" s="78">
        <f t="shared" si="275"/>
        <v>117.3387662597267</v>
      </c>
      <c r="L979" s="78">
        <f t="shared" si="275"/>
        <v>107.82404317548546</v>
      </c>
    </row>
    <row r="980" spans="1:12" s="9" customFormat="1" ht="33.75" x14ac:dyDescent="0.2">
      <c r="A980" s="11" t="s">
        <v>417</v>
      </c>
      <c r="B980" s="76"/>
      <c r="C980" s="76"/>
      <c r="D980" s="76"/>
      <c r="E980" s="76"/>
      <c r="F980" s="76"/>
      <c r="G980" s="76"/>
      <c r="H980" s="79"/>
      <c r="I980" s="79"/>
      <c r="J980" s="79"/>
      <c r="K980" s="79"/>
      <c r="L980" s="79"/>
    </row>
    <row r="981" spans="1:12" s="9" customFormat="1" x14ac:dyDescent="0.2">
      <c r="A981" s="13" t="s">
        <v>275</v>
      </c>
      <c r="B981" s="76">
        <v>107622</v>
      </c>
      <c r="C981" s="76">
        <v>419245</v>
      </c>
      <c r="D981" s="76">
        <v>101989</v>
      </c>
      <c r="E981" s="76">
        <v>521234</v>
      </c>
      <c r="F981" s="76">
        <v>96329</v>
      </c>
      <c r="G981" s="76">
        <v>678276</v>
      </c>
      <c r="H981" s="77">
        <f>H982+H983</f>
        <v>100</v>
      </c>
      <c r="I981" s="77">
        <f>I982+I983</f>
        <v>100</v>
      </c>
      <c r="J981" s="78">
        <f t="shared" ref="J981:J986" si="276">D981/B981*100</f>
        <v>94.765940049432274</v>
      </c>
      <c r="K981" s="78">
        <f t="shared" ref="K981:L986" si="277">D981/F981*100</f>
        <v>105.87569683065328</v>
      </c>
      <c r="L981" s="78">
        <f t="shared" si="277"/>
        <v>76.846888287363839</v>
      </c>
    </row>
    <row r="982" spans="1:12" s="9" customFormat="1" x14ac:dyDescent="0.2">
      <c r="A982" s="17" t="s">
        <v>281</v>
      </c>
      <c r="B982" s="76">
        <v>0</v>
      </c>
      <c r="C982" s="76">
        <v>0</v>
      </c>
      <c r="D982" s="76">
        <v>0</v>
      </c>
      <c r="E982" s="76">
        <v>0</v>
      </c>
      <c r="F982" s="76">
        <v>0</v>
      </c>
      <c r="G982" s="76">
        <v>0</v>
      </c>
      <c r="H982" s="77">
        <f>D982/D981*100</f>
        <v>0</v>
      </c>
      <c r="I982" s="77">
        <f>E982/E981*100</f>
        <v>0</v>
      </c>
      <c r="J982" s="78">
        <v>0</v>
      </c>
      <c r="K982" s="78">
        <v>0</v>
      </c>
      <c r="L982" s="78">
        <v>0</v>
      </c>
    </row>
    <row r="983" spans="1:12" s="9" customFormat="1" x14ac:dyDescent="0.2">
      <c r="A983" s="17" t="s">
        <v>277</v>
      </c>
      <c r="B983" s="76">
        <v>107622</v>
      </c>
      <c r="C983" s="76">
        <v>419245</v>
      </c>
      <c r="D983" s="76">
        <v>101989</v>
      </c>
      <c r="E983" s="76">
        <v>521234</v>
      </c>
      <c r="F983" s="76">
        <v>96329</v>
      </c>
      <c r="G983" s="76">
        <v>678276</v>
      </c>
      <c r="H983" s="77">
        <f>D983/D981*100</f>
        <v>100</v>
      </c>
      <c r="I983" s="77">
        <f>E983/E981*100</f>
        <v>100</v>
      </c>
      <c r="J983" s="78">
        <f t="shared" si="276"/>
        <v>94.765940049432274</v>
      </c>
      <c r="K983" s="78">
        <f t="shared" si="277"/>
        <v>105.87569683065328</v>
      </c>
      <c r="L983" s="78">
        <f t="shared" si="277"/>
        <v>76.846888287363839</v>
      </c>
    </row>
    <row r="984" spans="1:12" s="9" customFormat="1" x14ac:dyDescent="0.2">
      <c r="A984" s="13" t="s">
        <v>276</v>
      </c>
      <c r="B984" s="76">
        <v>107622</v>
      </c>
      <c r="C984" s="76">
        <v>419245</v>
      </c>
      <c r="D984" s="76">
        <v>101989</v>
      </c>
      <c r="E984" s="76">
        <v>521234</v>
      </c>
      <c r="F984" s="76">
        <v>96329</v>
      </c>
      <c r="G984" s="76">
        <v>678276</v>
      </c>
      <c r="H984" s="77">
        <f>H985+H986</f>
        <v>100</v>
      </c>
      <c r="I984" s="77">
        <f>I985+I986</f>
        <v>100.00000000000001</v>
      </c>
      <c r="J984" s="78">
        <f t="shared" si="276"/>
        <v>94.765940049432274</v>
      </c>
      <c r="K984" s="78">
        <f t="shared" si="277"/>
        <v>105.87569683065328</v>
      </c>
      <c r="L984" s="78">
        <f t="shared" si="277"/>
        <v>76.846888287363839</v>
      </c>
    </row>
    <row r="985" spans="1:12" s="9" customFormat="1" x14ac:dyDescent="0.2">
      <c r="A985" s="17" t="s">
        <v>278</v>
      </c>
      <c r="B985" s="76">
        <v>2653</v>
      </c>
      <c r="C985" s="76">
        <v>7496</v>
      </c>
      <c r="D985" s="76">
        <v>1906</v>
      </c>
      <c r="E985" s="76">
        <v>9402</v>
      </c>
      <c r="F985" s="76">
        <v>5127</v>
      </c>
      <c r="G985" s="76">
        <v>17035</v>
      </c>
      <c r="H985" s="77">
        <f>D985/D984*100</f>
        <v>1.8688289913618137</v>
      </c>
      <c r="I985" s="77">
        <f>E985/E984*100</f>
        <v>1.8037963755242366</v>
      </c>
      <c r="J985" s="78">
        <f t="shared" si="276"/>
        <v>71.843196381454959</v>
      </c>
      <c r="K985" s="78">
        <f t="shared" si="277"/>
        <v>37.175736298030039</v>
      </c>
      <c r="L985" s="78">
        <f t="shared" si="277"/>
        <v>55.192251247431756</v>
      </c>
    </row>
    <row r="986" spans="1:12" s="9" customFormat="1" x14ac:dyDescent="0.2">
      <c r="A986" s="17" t="s">
        <v>282</v>
      </c>
      <c r="B986" s="76">
        <v>104969</v>
      </c>
      <c r="C986" s="76">
        <v>411749</v>
      </c>
      <c r="D986" s="76">
        <v>100083</v>
      </c>
      <c r="E986" s="76">
        <v>511832</v>
      </c>
      <c r="F986" s="76">
        <v>91202</v>
      </c>
      <c r="G986" s="76">
        <v>661241</v>
      </c>
      <c r="H986" s="77">
        <f>D986/D984*100</f>
        <v>98.131171008638191</v>
      </c>
      <c r="I986" s="77">
        <f>E986/E984*100</f>
        <v>98.196203624475771</v>
      </c>
      <c r="J986" s="78">
        <f t="shared" si="276"/>
        <v>95.345292419666762</v>
      </c>
      <c r="K986" s="78">
        <f t="shared" si="277"/>
        <v>109.73772504988926</v>
      </c>
      <c r="L986" s="78">
        <f t="shared" si="277"/>
        <v>77.404758628094754</v>
      </c>
    </row>
    <row r="987" spans="1:12" s="9" customFormat="1" ht="33.75" x14ac:dyDescent="0.2">
      <c r="A987" s="11" t="s">
        <v>418</v>
      </c>
      <c r="B987" s="76"/>
      <c r="C987" s="76"/>
      <c r="D987" s="76"/>
      <c r="E987" s="76"/>
      <c r="F987" s="76"/>
      <c r="G987" s="76"/>
      <c r="H987" s="79"/>
      <c r="I987" s="79"/>
      <c r="J987" s="79"/>
      <c r="K987" s="79"/>
      <c r="L987" s="79"/>
    </row>
    <row r="988" spans="1:12" s="9" customFormat="1" x14ac:dyDescent="0.2">
      <c r="A988" s="13" t="s">
        <v>275</v>
      </c>
      <c r="B988" s="76">
        <v>30348</v>
      </c>
      <c r="C988" s="76">
        <v>116561</v>
      </c>
      <c r="D988" s="76">
        <v>34865</v>
      </c>
      <c r="E988" s="76">
        <v>151426</v>
      </c>
      <c r="F988" s="76">
        <v>33246</v>
      </c>
      <c r="G988" s="76">
        <v>165958.1</v>
      </c>
      <c r="H988" s="77">
        <f>H989+H990</f>
        <v>100</v>
      </c>
      <c r="I988" s="77">
        <f>I989+I990</f>
        <v>100</v>
      </c>
      <c r="J988" s="78">
        <f t="shared" ref="J988:J993" si="278">D988/B988*100</f>
        <v>114.884012126005</v>
      </c>
      <c r="K988" s="78">
        <f t="shared" ref="K988:L993" si="279">D988/F988*100</f>
        <v>104.86975876797209</v>
      </c>
      <c r="L988" s="78">
        <f t="shared" si="279"/>
        <v>91.243512669764243</v>
      </c>
    </row>
    <row r="989" spans="1:12" s="9" customFormat="1" x14ac:dyDescent="0.2">
      <c r="A989" s="17" t="s">
        <v>281</v>
      </c>
      <c r="B989" s="76">
        <v>0</v>
      </c>
      <c r="C989" s="76">
        <v>0</v>
      </c>
      <c r="D989" s="76">
        <v>0</v>
      </c>
      <c r="E989" s="76">
        <v>0</v>
      </c>
      <c r="F989" s="76">
        <v>0</v>
      </c>
      <c r="G989" s="76">
        <v>0</v>
      </c>
      <c r="H989" s="77">
        <f>D989/D988*100</f>
        <v>0</v>
      </c>
      <c r="I989" s="77">
        <f>E989/E988*100</f>
        <v>0</v>
      </c>
      <c r="J989" s="78">
        <v>0</v>
      </c>
      <c r="K989" s="78">
        <v>0</v>
      </c>
      <c r="L989" s="78">
        <v>0</v>
      </c>
    </row>
    <row r="990" spans="1:12" s="9" customFormat="1" x14ac:dyDescent="0.2">
      <c r="A990" s="17" t="s">
        <v>277</v>
      </c>
      <c r="B990" s="76">
        <v>30348</v>
      </c>
      <c r="C990" s="76">
        <v>116561</v>
      </c>
      <c r="D990" s="76">
        <v>34865</v>
      </c>
      <c r="E990" s="76">
        <v>151426</v>
      </c>
      <c r="F990" s="76">
        <v>33246</v>
      </c>
      <c r="G990" s="76">
        <v>165958.1</v>
      </c>
      <c r="H990" s="77">
        <f>D990/D988*100</f>
        <v>100</v>
      </c>
      <c r="I990" s="77">
        <f>E990/E988*100</f>
        <v>100</v>
      </c>
      <c r="J990" s="78">
        <f t="shared" si="278"/>
        <v>114.884012126005</v>
      </c>
      <c r="K990" s="78">
        <f t="shared" si="279"/>
        <v>104.86975876797209</v>
      </c>
      <c r="L990" s="78">
        <f t="shared" si="279"/>
        <v>91.243512669764243</v>
      </c>
    </row>
    <row r="991" spans="1:12" s="9" customFormat="1" x14ac:dyDescent="0.2">
      <c r="A991" s="13" t="s">
        <v>276</v>
      </c>
      <c r="B991" s="76">
        <v>30348</v>
      </c>
      <c r="C991" s="76">
        <v>116561</v>
      </c>
      <c r="D991" s="76">
        <v>34865</v>
      </c>
      <c r="E991" s="76">
        <v>151426</v>
      </c>
      <c r="F991" s="76">
        <v>33246</v>
      </c>
      <c r="G991" s="76">
        <v>165958.1</v>
      </c>
      <c r="H991" s="77">
        <f>H992+H993</f>
        <v>100.00000000000001</v>
      </c>
      <c r="I991" s="77">
        <f>I992+I993</f>
        <v>100</v>
      </c>
      <c r="J991" s="78">
        <f t="shared" si="278"/>
        <v>114.884012126005</v>
      </c>
      <c r="K991" s="78">
        <f t="shared" si="279"/>
        <v>104.86975876797209</v>
      </c>
      <c r="L991" s="78">
        <f t="shared" si="279"/>
        <v>91.243512669764243</v>
      </c>
    </row>
    <row r="992" spans="1:12" s="9" customFormat="1" x14ac:dyDescent="0.2">
      <c r="A992" s="17" t="s">
        <v>278</v>
      </c>
      <c r="B992" s="76">
        <v>747</v>
      </c>
      <c r="C992" s="76">
        <v>3174</v>
      </c>
      <c r="D992" s="76">
        <v>393</v>
      </c>
      <c r="E992" s="76">
        <v>3567</v>
      </c>
      <c r="F992" s="76">
        <v>1525</v>
      </c>
      <c r="G992" s="76">
        <v>6343</v>
      </c>
      <c r="H992" s="77">
        <f>D992/D991*100</f>
        <v>1.127204933314212</v>
      </c>
      <c r="I992" s="77">
        <f>E992/E991*100</f>
        <v>2.3556060385931081</v>
      </c>
      <c r="J992" s="78">
        <f t="shared" si="278"/>
        <v>52.610441767068274</v>
      </c>
      <c r="K992" s="78">
        <f t="shared" si="279"/>
        <v>25.770491803278688</v>
      </c>
      <c r="L992" s="78">
        <f t="shared" si="279"/>
        <v>56.235219927479108</v>
      </c>
    </row>
    <row r="993" spans="1:12" s="9" customFormat="1" x14ac:dyDescent="0.2">
      <c r="A993" s="17" t="s">
        <v>282</v>
      </c>
      <c r="B993" s="76">
        <v>29601</v>
      </c>
      <c r="C993" s="76">
        <v>113387</v>
      </c>
      <c r="D993" s="76">
        <v>34472</v>
      </c>
      <c r="E993" s="76">
        <v>147859</v>
      </c>
      <c r="F993" s="76">
        <v>31721</v>
      </c>
      <c r="G993" s="76">
        <v>159615.1</v>
      </c>
      <c r="H993" s="77">
        <f>D993/D991*100</f>
        <v>98.872795066685796</v>
      </c>
      <c r="I993" s="77">
        <f>E993/E991*100</f>
        <v>97.644393961406891</v>
      </c>
      <c r="J993" s="78">
        <f t="shared" si="278"/>
        <v>116.45552515117731</v>
      </c>
      <c r="K993" s="78">
        <f t="shared" si="279"/>
        <v>108.67248825699063</v>
      </c>
      <c r="L993" s="78">
        <f t="shared" si="279"/>
        <v>92.634719396849036</v>
      </c>
    </row>
    <row r="994" spans="1:12" s="9" customFormat="1" ht="33.75" x14ac:dyDescent="0.2">
      <c r="A994" s="11" t="s">
        <v>419</v>
      </c>
      <c r="B994" s="76"/>
      <c r="C994" s="76"/>
      <c r="D994" s="76"/>
      <c r="E994" s="76"/>
      <c r="F994" s="76"/>
      <c r="G994" s="76"/>
      <c r="H994" s="79"/>
      <c r="I994" s="79"/>
      <c r="J994" s="79"/>
      <c r="K994" s="79"/>
      <c r="L994" s="79"/>
    </row>
    <row r="995" spans="1:12" s="9" customFormat="1" x14ac:dyDescent="0.2">
      <c r="A995" s="13" t="s">
        <v>275</v>
      </c>
      <c r="B995" s="76">
        <v>107607</v>
      </c>
      <c r="C995" s="76">
        <v>437365</v>
      </c>
      <c r="D995" s="76">
        <v>132249</v>
      </c>
      <c r="E995" s="76">
        <v>569614</v>
      </c>
      <c r="F995" s="76">
        <v>211895</v>
      </c>
      <c r="G995" s="76">
        <v>701666</v>
      </c>
      <c r="H995" s="77">
        <f>H996+H997</f>
        <v>100</v>
      </c>
      <c r="I995" s="77">
        <f>I996+I997</f>
        <v>100</v>
      </c>
      <c r="J995" s="78">
        <f t="shared" ref="J995:J1000" si="280">D995/B995*100</f>
        <v>122.89999721207727</v>
      </c>
      <c r="K995" s="78">
        <f t="shared" ref="K995:L1000" si="281">D995/F995*100</f>
        <v>62.412515632742625</v>
      </c>
      <c r="L995" s="78">
        <f t="shared" si="281"/>
        <v>81.180219648664746</v>
      </c>
    </row>
    <row r="996" spans="1:12" s="9" customFormat="1" x14ac:dyDescent="0.2">
      <c r="A996" s="17" t="s">
        <v>281</v>
      </c>
      <c r="B996" s="76">
        <v>0</v>
      </c>
      <c r="C996" s="76">
        <v>0</v>
      </c>
      <c r="D996" s="76">
        <v>0</v>
      </c>
      <c r="E996" s="76">
        <v>0</v>
      </c>
      <c r="F996" s="76">
        <v>0</v>
      </c>
      <c r="G996" s="76">
        <v>0</v>
      </c>
      <c r="H996" s="77">
        <f>D996/D995*100</f>
        <v>0</v>
      </c>
      <c r="I996" s="77">
        <f>E996/E995*100</f>
        <v>0</v>
      </c>
      <c r="J996" s="78">
        <v>0</v>
      </c>
      <c r="K996" s="78">
        <v>0</v>
      </c>
      <c r="L996" s="78">
        <v>0</v>
      </c>
    </row>
    <row r="997" spans="1:12" s="9" customFormat="1" x14ac:dyDescent="0.2">
      <c r="A997" s="17" t="s">
        <v>277</v>
      </c>
      <c r="B997" s="76">
        <v>107607</v>
      </c>
      <c r="C997" s="76">
        <v>437365</v>
      </c>
      <c r="D997" s="76">
        <v>132249</v>
      </c>
      <c r="E997" s="76">
        <v>569614</v>
      </c>
      <c r="F997" s="76">
        <v>211895</v>
      </c>
      <c r="G997" s="76">
        <v>701666</v>
      </c>
      <c r="H997" s="77">
        <f>D997/D995*100</f>
        <v>100</v>
      </c>
      <c r="I997" s="77">
        <f>E997/E995*100</f>
        <v>100</v>
      </c>
      <c r="J997" s="78">
        <f t="shared" si="280"/>
        <v>122.89999721207727</v>
      </c>
      <c r="K997" s="78">
        <f t="shared" si="281"/>
        <v>62.412515632742625</v>
      </c>
      <c r="L997" s="78">
        <f t="shared" si="281"/>
        <v>81.180219648664746</v>
      </c>
    </row>
    <row r="998" spans="1:12" s="9" customFormat="1" x14ac:dyDescent="0.2">
      <c r="A998" s="13" t="s">
        <v>276</v>
      </c>
      <c r="B998" s="76">
        <v>107607</v>
      </c>
      <c r="C998" s="76">
        <v>437365</v>
      </c>
      <c r="D998" s="76">
        <v>132249</v>
      </c>
      <c r="E998" s="76">
        <v>569614</v>
      </c>
      <c r="F998" s="76">
        <v>211895</v>
      </c>
      <c r="G998" s="76">
        <v>701666</v>
      </c>
      <c r="H998" s="77">
        <f>H999+H1000</f>
        <v>100</v>
      </c>
      <c r="I998" s="77">
        <f>I999+I1000</f>
        <v>100</v>
      </c>
      <c r="J998" s="78">
        <f t="shared" si="280"/>
        <v>122.89999721207727</v>
      </c>
      <c r="K998" s="78">
        <f t="shared" si="281"/>
        <v>62.412515632742625</v>
      </c>
      <c r="L998" s="78">
        <f t="shared" si="281"/>
        <v>81.180219648664746</v>
      </c>
    </row>
    <row r="999" spans="1:12" s="9" customFormat="1" x14ac:dyDescent="0.2">
      <c r="A999" s="17" t="s">
        <v>278</v>
      </c>
      <c r="B999" s="76">
        <v>13106</v>
      </c>
      <c r="C999" s="76">
        <v>27303</v>
      </c>
      <c r="D999" s="76">
        <v>776</v>
      </c>
      <c r="E999" s="76">
        <v>28079</v>
      </c>
      <c r="F999" s="76">
        <v>70072</v>
      </c>
      <c r="G999" s="76">
        <v>140771</v>
      </c>
      <c r="H999" s="77">
        <f>D999/D998*100</f>
        <v>0.58677192266104083</v>
      </c>
      <c r="I999" s="77">
        <f>E999/E998*100</f>
        <v>4.9294785591646271</v>
      </c>
      <c r="J999" s="78">
        <f t="shared" si="280"/>
        <v>5.9209522356172748</v>
      </c>
      <c r="K999" s="78">
        <f t="shared" si="281"/>
        <v>1.1074323552916998</v>
      </c>
      <c r="L999" s="78">
        <f t="shared" si="281"/>
        <v>19.946579906372762</v>
      </c>
    </row>
    <row r="1000" spans="1:12" s="9" customFormat="1" x14ac:dyDescent="0.2">
      <c r="A1000" s="17" t="s">
        <v>282</v>
      </c>
      <c r="B1000" s="76">
        <v>94501</v>
      </c>
      <c r="C1000" s="76">
        <v>410062</v>
      </c>
      <c r="D1000" s="76">
        <v>131473</v>
      </c>
      <c r="E1000" s="76">
        <v>541535</v>
      </c>
      <c r="F1000" s="76">
        <v>141823</v>
      </c>
      <c r="G1000" s="76">
        <v>560895</v>
      </c>
      <c r="H1000" s="77">
        <f>D1000/D998*100</f>
        <v>99.413228077338957</v>
      </c>
      <c r="I1000" s="77">
        <f>E1000/E998*100</f>
        <v>95.070521440835378</v>
      </c>
      <c r="J1000" s="78">
        <f t="shared" si="280"/>
        <v>139.12339551962413</v>
      </c>
      <c r="K1000" s="78">
        <f t="shared" si="281"/>
        <v>92.702171015984717</v>
      </c>
      <c r="L1000" s="78">
        <f t="shared" si="281"/>
        <v>96.54837358150813</v>
      </c>
    </row>
    <row r="1001" spans="1:12" s="9" customFormat="1" ht="22.5" x14ac:dyDescent="0.2">
      <c r="A1001" s="11" t="s">
        <v>420</v>
      </c>
      <c r="B1001" s="76"/>
      <c r="C1001" s="76"/>
      <c r="D1001" s="76"/>
      <c r="E1001" s="76"/>
      <c r="F1001" s="76"/>
      <c r="G1001" s="76"/>
      <c r="H1001" s="79"/>
      <c r="I1001" s="79"/>
      <c r="J1001" s="79"/>
      <c r="K1001" s="79"/>
      <c r="L1001" s="79"/>
    </row>
    <row r="1002" spans="1:12" s="9" customFormat="1" x14ac:dyDescent="0.2">
      <c r="A1002" s="13" t="s">
        <v>275</v>
      </c>
      <c r="B1002" s="76">
        <v>83</v>
      </c>
      <c r="C1002" s="76">
        <v>257</v>
      </c>
      <c r="D1002" s="76">
        <v>42</v>
      </c>
      <c r="E1002" s="76">
        <v>299</v>
      </c>
      <c r="F1002" s="76">
        <v>42</v>
      </c>
      <c r="G1002" s="76">
        <v>257</v>
      </c>
      <c r="H1002" s="77">
        <f>H1003+H1004</f>
        <v>100</v>
      </c>
      <c r="I1002" s="77">
        <f>I1003+I1004</f>
        <v>100</v>
      </c>
      <c r="J1002" s="78">
        <f t="shared" ref="J1002:J1007" si="282">D1002/B1002*100</f>
        <v>50.602409638554214</v>
      </c>
      <c r="K1002" s="78">
        <f t="shared" ref="K1002:L1007" si="283">D1002/F1002*100</f>
        <v>100</v>
      </c>
      <c r="L1002" s="78">
        <f t="shared" si="283"/>
        <v>116.34241245136188</v>
      </c>
    </row>
    <row r="1003" spans="1:12" s="9" customFormat="1" x14ac:dyDescent="0.2">
      <c r="A1003" s="17" t="s">
        <v>281</v>
      </c>
      <c r="B1003" s="76">
        <v>42</v>
      </c>
      <c r="C1003" s="76">
        <v>210</v>
      </c>
      <c r="D1003" s="76">
        <v>42</v>
      </c>
      <c r="E1003" s="76">
        <v>252</v>
      </c>
      <c r="F1003" s="76">
        <v>42</v>
      </c>
      <c r="G1003" s="76">
        <v>252</v>
      </c>
      <c r="H1003" s="77">
        <f>D1003/D1002*100</f>
        <v>100</v>
      </c>
      <c r="I1003" s="77">
        <f>E1003/E1002*100</f>
        <v>84.280936454849495</v>
      </c>
      <c r="J1003" s="78">
        <f t="shared" si="282"/>
        <v>100</v>
      </c>
      <c r="K1003" s="78">
        <f t="shared" si="283"/>
        <v>100</v>
      </c>
      <c r="L1003" s="78">
        <f t="shared" si="283"/>
        <v>100</v>
      </c>
    </row>
    <row r="1004" spans="1:12" s="9" customFormat="1" x14ac:dyDescent="0.2">
      <c r="A1004" s="17" t="s">
        <v>277</v>
      </c>
      <c r="B1004" s="76">
        <v>41</v>
      </c>
      <c r="C1004" s="76">
        <v>47</v>
      </c>
      <c r="D1004" s="76">
        <v>0</v>
      </c>
      <c r="E1004" s="76">
        <v>47</v>
      </c>
      <c r="F1004" s="76">
        <v>0</v>
      </c>
      <c r="G1004" s="76">
        <v>5</v>
      </c>
      <c r="H1004" s="77">
        <f>D1004/D1002*100</f>
        <v>0</v>
      </c>
      <c r="I1004" s="77">
        <f>E1004/E1002*100</f>
        <v>15.719063545150503</v>
      </c>
      <c r="J1004" s="78">
        <f t="shared" si="282"/>
        <v>0</v>
      </c>
      <c r="K1004" s="78">
        <v>0</v>
      </c>
      <c r="L1004" s="78"/>
    </row>
    <row r="1005" spans="1:12" s="9" customFormat="1" x14ac:dyDescent="0.2">
      <c r="A1005" s="13" t="s">
        <v>276</v>
      </c>
      <c r="B1005" s="76">
        <v>83</v>
      </c>
      <c r="C1005" s="76">
        <v>257</v>
      </c>
      <c r="D1005" s="76">
        <v>42</v>
      </c>
      <c r="E1005" s="76">
        <v>299</v>
      </c>
      <c r="F1005" s="76">
        <v>42</v>
      </c>
      <c r="G1005" s="76">
        <v>257</v>
      </c>
      <c r="H1005" s="77">
        <f>H1006+H1007</f>
        <v>100</v>
      </c>
      <c r="I1005" s="77">
        <f>I1006+I1007</f>
        <v>100</v>
      </c>
      <c r="J1005" s="78">
        <f t="shared" si="282"/>
        <v>50.602409638554214</v>
      </c>
      <c r="K1005" s="78">
        <f t="shared" si="283"/>
        <v>100</v>
      </c>
      <c r="L1005" s="78">
        <f t="shared" si="283"/>
        <v>116.34241245136188</v>
      </c>
    </row>
    <row r="1006" spans="1:12" s="9" customFormat="1" x14ac:dyDescent="0.2">
      <c r="A1006" s="17" t="s">
        <v>278</v>
      </c>
      <c r="B1006" s="76">
        <v>0</v>
      </c>
      <c r="C1006" s="76">
        <v>0</v>
      </c>
      <c r="D1006" s="76">
        <v>0</v>
      </c>
      <c r="E1006" s="76">
        <v>0</v>
      </c>
      <c r="F1006" s="76">
        <v>0</v>
      </c>
      <c r="G1006" s="76">
        <v>0</v>
      </c>
      <c r="H1006" s="77">
        <f>D1006/D1005*100</f>
        <v>0</v>
      </c>
      <c r="I1006" s="77">
        <f>E1006/E1005*100</f>
        <v>0</v>
      </c>
      <c r="J1006" s="78">
        <v>0</v>
      </c>
      <c r="K1006" s="78">
        <v>0</v>
      </c>
      <c r="L1006" s="78">
        <v>0</v>
      </c>
    </row>
    <row r="1007" spans="1:12" s="9" customFormat="1" x14ac:dyDescent="0.2">
      <c r="A1007" s="17" t="s">
        <v>282</v>
      </c>
      <c r="B1007" s="76">
        <v>83</v>
      </c>
      <c r="C1007" s="76">
        <v>257</v>
      </c>
      <c r="D1007" s="76">
        <v>42</v>
      </c>
      <c r="E1007" s="76">
        <v>299</v>
      </c>
      <c r="F1007" s="76">
        <v>42</v>
      </c>
      <c r="G1007" s="76">
        <v>257</v>
      </c>
      <c r="H1007" s="77">
        <f>D1007/D1005*100</f>
        <v>100</v>
      </c>
      <c r="I1007" s="77">
        <f>E1007/E1005*100</f>
        <v>100</v>
      </c>
      <c r="J1007" s="78">
        <f t="shared" si="282"/>
        <v>50.602409638554214</v>
      </c>
      <c r="K1007" s="78">
        <f t="shared" si="283"/>
        <v>100</v>
      </c>
      <c r="L1007" s="78">
        <f t="shared" si="283"/>
        <v>116.34241245136188</v>
      </c>
    </row>
    <row r="1008" spans="1:12" s="9" customFormat="1" ht="22.5" x14ac:dyDescent="0.2">
      <c r="A1008" s="11" t="s">
        <v>421</v>
      </c>
      <c r="B1008" s="76"/>
      <c r="C1008" s="76"/>
      <c r="D1008" s="76"/>
      <c r="E1008" s="76"/>
      <c r="F1008" s="76"/>
      <c r="G1008" s="76"/>
      <c r="H1008" s="79"/>
      <c r="I1008" s="79"/>
      <c r="J1008" s="79"/>
      <c r="K1008" s="79"/>
      <c r="L1008" s="79"/>
    </row>
    <row r="1009" spans="1:12" s="9" customFormat="1" x14ac:dyDescent="0.2">
      <c r="A1009" s="13" t="s">
        <v>275</v>
      </c>
      <c r="B1009" s="76">
        <v>1490.018</v>
      </c>
      <c r="C1009" s="76">
        <v>6194.2749999999996</v>
      </c>
      <c r="D1009" s="76">
        <v>6122.6009999999997</v>
      </c>
      <c r="E1009" s="76">
        <v>12316.875</v>
      </c>
      <c r="F1009" s="76">
        <v>1255.5350000000001</v>
      </c>
      <c r="G1009" s="76">
        <v>7821.3620000000001</v>
      </c>
      <c r="H1009" s="77">
        <f>H1010+H1011</f>
        <v>99.999999999999986</v>
      </c>
      <c r="I1009" s="77">
        <f>I1010+I1011</f>
        <v>100.00000000000001</v>
      </c>
      <c r="J1009" s="78">
        <f t="shared" ref="J1009:J1014" si="284">D1009/B1009*100</f>
        <v>410.90785480443861</v>
      </c>
      <c r="K1009" s="78">
        <f t="shared" ref="K1009:L1014" si="285">D1009/F1009*100</f>
        <v>487.64877124094505</v>
      </c>
      <c r="L1009" s="78">
        <f t="shared" si="285"/>
        <v>157.477367752573</v>
      </c>
    </row>
    <row r="1010" spans="1:12" s="9" customFormat="1" x14ac:dyDescent="0.2">
      <c r="A1010" s="17" t="s">
        <v>281</v>
      </c>
      <c r="B1010" s="76">
        <v>51.253999999999998</v>
      </c>
      <c r="C1010" s="76">
        <v>331.94</v>
      </c>
      <c r="D1010" s="76">
        <v>50.585000000000001</v>
      </c>
      <c r="E1010" s="76">
        <v>382.52499999999998</v>
      </c>
      <c r="F1010" s="76">
        <v>72.287000000000006</v>
      </c>
      <c r="G1010" s="76">
        <v>406.005</v>
      </c>
      <c r="H1010" s="77">
        <f>D1010/D1009*100</f>
        <v>0.82620115209206035</v>
      </c>
      <c r="I1010" s="77">
        <f>E1010/E1009*100</f>
        <v>3.1056984827726186</v>
      </c>
      <c r="J1010" s="78">
        <f t="shared" si="284"/>
        <v>98.694736020603273</v>
      </c>
      <c r="K1010" s="78">
        <f t="shared" si="285"/>
        <v>69.978004343796258</v>
      </c>
      <c r="L1010" s="78">
        <f t="shared" si="285"/>
        <v>94.216819989901595</v>
      </c>
    </row>
    <row r="1011" spans="1:12" s="9" customFormat="1" x14ac:dyDescent="0.2">
      <c r="A1011" s="17" t="s">
        <v>277</v>
      </c>
      <c r="B1011" s="76">
        <v>1438.7650000000001</v>
      </c>
      <c r="C1011" s="76">
        <v>5862.3339999999998</v>
      </c>
      <c r="D1011" s="76">
        <v>6072.0159999999996</v>
      </c>
      <c r="E1011" s="76">
        <v>11934.35</v>
      </c>
      <c r="F1011" s="76">
        <v>1183.248</v>
      </c>
      <c r="G1011" s="76">
        <v>7415.357</v>
      </c>
      <c r="H1011" s="77">
        <f>D1011/D1009*100</f>
        <v>99.173798847907932</v>
      </c>
      <c r="I1011" s="77">
        <f>E1011/E1009*100</f>
        <v>96.89430151722739</v>
      </c>
      <c r="J1011" s="78">
        <f t="shared" si="284"/>
        <v>422.02972688382044</v>
      </c>
      <c r="K1011" s="78"/>
      <c r="L1011" s="78">
        <f t="shared" si="285"/>
        <v>160.94100391929885</v>
      </c>
    </row>
    <row r="1012" spans="1:12" s="9" customFormat="1" x14ac:dyDescent="0.2">
      <c r="A1012" s="13" t="s">
        <v>276</v>
      </c>
      <c r="B1012" s="76">
        <v>1490.018</v>
      </c>
      <c r="C1012" s="76">
        <v>6194.2749999999996</v>
      </c>
      <c r="D1012" s="76">
        <v>6122.6009999999997</v>
      </c>
      <c r="E1012" s="76">
        <v>12316.875</v>
      </c>
      <c r="F1012" s="76">
        <v>1255.5350000000001</v>
      </c>
      <c r="G1012" s="76">
        <v>7821.3620000000001</v>
      </c>
      <c r="H1012" s="77">
        <f>H1013+H1014</f>
        <v>100.00000000000001</v>
      </c>
      <c r="I1012" s="77">
        <f>I1013+I1014</f>
        <v>100.0000081189425</v>
      </c>
      <c r="J1012" s="78">
        <f t="shared" si="284"/>
        <v>410.90785480443861</v>
      </c>
      <c r="K1012" s="78">
        <f t="shared" si="285"/>
        <v>487.64877124094505</v>
      </c>
      <c r="L1012" s="78">
        <f t="shared" si="285"/>
        <v>157.477367752573</v>
      </c>
    </row>
    <row r="1013" spans="1:12" s="9" customFormat="1" x14ac:dyDescent="0.2">
      <c r="A1013" s="17" t="s">
        <v>278</v>
      </c>
      <c r="B1013" s="76">
        <v>25.134</v>
      </c>
      <c r="C1013" s="76">
        <v>138.26300000000001</v>
      </c>
      <c r="D1013" s="76">
        <v>15.475</v>
      </c>
      <c r="E1013" s="76">
        <v>153.738</v>
      </c>
      <c r="F1013" s="76">
        <v>123.355</v>
      </c>
      <c r="G1013" s="76">
        <v>612.35900000000004</v>
      </c>
      <c r="H1013" s="77">
        <f>D1013/D1012*100</f>
        <v>0.25275205749974566</v>
      </c>
      <c r="I1013" s="77">
        <f>E1013/E1012*100</f>
        <v>1.248189983254681</v>
      </c>
      <c r="J1013" s="78">
        <f t="shared" si="284"/>
        <v>61.569984881037634</v>
      </c>
      <c r="K1013" s="78">
        <f t="shared" si="285"/>
        <v>12.545093429532649</v>
      </c>
      <c r="L1013" s="78">
        <f t="shared" si="285"/>
        <v>25.105861104352183</v>
      </c>
    </row>
    <row r="1014" spans="1:12" s="9" customFormat="1" x14ac:dyDescent="0.2">
      <c r="A1014" s="17" t="s">
        <v>282</v>
      </c>
      <c r="B1014" s="76">
        <v>1464.884</v>
      </c>
      <c r="C1014" s="76">
        <v>6056.0119999999997</v>
      </c>
      <c r="D1014" s="76">
        <v>6107.1260000000002</v>
      </c>
      <c r="E1014" s="76">
        <v>12163.138000000001</v>
      </c>
      <c r="F1014" s="76">
        <v>1132.18</v>
      </c>
      <c r="G1014" s="76">
        <v>7209.0029999999997</v>
      </c>
      <c r="H1014" s="77">
        <f>D1014/D1012*100</f>
        <v>99.747247942500266</v>
      </c>
      <c r="I1014" s="77">
        <f>E1014/E1012*100</f>
        <v>98.751818135687827</v>
      </c>
      <c r="J1014" s="78">
        <f t="shared" si="284"/>
        <v>416.90167958691609</v>
      </c>
      <c r="K1014" s="78"/>
      <c r="L1014" s="78">
        <f t="shared" si="285"/>
        <v>168.72150004653906</v>
      </c>
    </row>
    <row r="1015" spans="1:12" s="9" customFormat="1" ht="22.5" x14ac:dyDescent="0.2">
      <c r="A1015" s="11" t="s">
        <v>422</v>
      </c>
      <c r="B1015" s="76"/>
      <c r="C1015" s="76"/>
      <c r="D1015" s="76"/>
      <c r="E1015" s="76"/>
      <c r="F1015" s="76"/>
      <c r="G1015" s="76"/>
      <c r="H1015" s="79"/>
      <c r="I1015" s="79"/>
      <c r="J1015" s="79"/>
      <c r="K1015" s="79"/>
      <c r="L1015" s="79"/>
    </row>
    <row r="1016" spans="1:12" s="9" customFormat="1" x14ac:dyDescent="0.2">
      <c r="A1016" s="13" t="s">
        <v>275</v>
      </c>
      <c r="B1016" s="76">
        <v>1180.5909999999999</v>
      </c>
      <c r="C1016" s="76">
        <v>4233.7430000000004</v>
      </c>
      <c r="D1016" s="76">
        <v>1037.114</v>
      </c>
      <c r="E1016" s="76">
        <v>5270.8580000000002</v>
      </c>
      <c r="F1016" s="76">
        <v>879.21100000000001</v>
      </c>
      <c r="G1016" s="76">
        <v>6870.8540000000003</v>
      </c>
      <c r="H1016" s="77">
        <f>H1017+H1018</f>
        <v>100.00009642141559</v>
      </c>
      <c r="I1016" s="77">
        <f>I1017+I1018</f>
        <v>99.99998102775676</v>
      </c>
      <c r="J1016" s="78">
        <f t="shared" ref="J1016:J1021" si="286">D1016/B1016*100</f>
        <v>87.847018993029764</v>
      </c>
      <c r="K1016" s="78">
        <f t="shared" ref="K1016:L1021" si="287">D1016/F1016*100</f>
        <v>117.95962516392538</v>
      </c>
      <c r="L1016" s="78">
        <f t="shared" si="287"/>
        <v>76.713287751420708</v>
      </c>
    </row>
    <row r="1017" spans="1:12" s="9" customFormat="1" x14ac:dyDescent="0.2">
      <c r="A1017" s="17" t="s">
        <v>281</v>
      </c>
      <c r="B1017" s="76">
        <v>21.289000000000001</v>
      </c>
      <c r="C1017" s="76">
        <v>38.026000000000003</v>
      </c>
      <c r="D1017" s="76">
        <v>21.289000000000001</v>
      </c>
      <c r="E1017" s="76">
        <v>59.314</v>
      </c>
      <c r="F1017" s="76">
        <v>12.497999999999999</v>
      </c>
      <c r="G1017" s="76">
        <v>75.466999999999999</v>
      </c>
      <c r="H1017" s="77">
        <f>D1017/D1016*100</f>
        <v>2.0527155163270385</v>
      </c>
      <c r="I1017" s="77">
        <f>E1017/E1016*100</f>
        <v>1.1253196348677956</v>
      </c>
      <c r="J1017" s="78">
        <f t="shared" si="286"/>
        <v>100</v>
      </c>
      <c r="K1017" s="78">
        <f t="shared" si="287"/>
        <v>170.33925428068494</v>
      </c>
      <c r="L1017" s="78">
        <f t="shared" si="287"/>
        <v>78.595942597426699</v>
      </c>
    </row>
    <row r="1018" spans="1:12" s="9" customFormat="1" x14ac:dyDescent="0.2">
      <c r="A1018" s="17" t="s">
        <v>277</v>
      </c>
      <c r="B1018" s="76">
        <v>1159.3019999999999</v>
      </c>
      <c r="C1018" s="76">
        <v>4195.7169999999996</v>
      </c>
      <c r="D1018" s="76">
        <v>1015.826</v>
      </c>
      <c r="E1018" s="76">
        <v>5211.5429999999997</v>
      </c>
      <c r="F1018" s="76">
        <v>866.71299999999997</v>
      </c>
      <c r="G1018" s="76">
        <v>6795.3869999999997</v>
      </c>
      <c r="H1018" s="77">
        <f>D1018/D1016*100</f>
        <v>97.947380905088551</v>
      </c>
      <c r="I1018" s="77">
        <f>E1018/E1016*100</f>
        <v>98.874661392888967</v>
      </c>
      <c r="J1018" s="78">
        <f t="shared" si="286"/>
        <v>87.623932331696153</v>
      </c>
      <c r="K1018" s="78">
        <f t="shared" si="287"/>
        <v>117.20442637874359</v>
      </c>
      <c r="L1018" s="78">
        <f t="shared" si="287"/>
        <v>76.692364982303431</v>
      </c>
    </row>
    <row r="1019" spans="1:12" s="9" customFormat="1" x14ac:dyDescent="0.2">
      <c r="A1019" s="13" t="s">
        <v>276</v>
      </c>
      <c r="B1019" s="76">
        <v>1180.5909999999999</v>
      </c>
      <c r="C1019" s="76">
        <v>4233.7430000000004</v>
      </c>
      <c r="D1019" s="76">
        <v>1037.114</v>
      </c>
      <c r="E1019" s="76">
        <v>5270.8580000000002</v>
      </c>
      <c r="F1019" s="76">
        <v>879.21100000000001</v>
      </c>
      <c r="G1019" s="76">
        <v>6870.8540000000003</v>
      </c>
      <c r="H1019" s="77">
        <f>H1020+H1021</f>
        <v>100</v>
      </c>
      <c r="I1019" s="77">
        <f>I1020+I1021</f>
        <v>100</v>
      </c>
      <c r="J1019" s="78">
        <f t="shared" si="286"/>
        <v>87.847018993029764</v>
      </c>
      <c r="K1019" s="78">
        <f t="shared" si="287"/>
        <v>117.95962516392538</v>
      </c>
      <c r="L1019" s="78">
        <f t="shared" si="287"/>
        <v>76.713287751420708</v>
      </c>
    </row>
    <row r="1020" spans="1:12" s="9" customFormat="1" x14ac:dyDescent="0.2">
      <c r="A1020" s="17" t="s">
        <v>278</v>
      </c>
      <c r="B1020" s="76">
        <v>9.9589999999999996</v>
      </c>
      <c r="C1020" s="76">
        <v>89.453000000000003</v>
      </c>
      <c r="D1020" s="76">
        <v>114.512</v>
      </c>
      <c r="E1020" s="76">
        <v>203.965</v>
      </c>
      <c r="F1020" s="76">
        <v>144.21600000000001</v>
      </c>
      <c r="G1020" s="76">
        <v>840.17399999999998</v>
      </c>
      <c r="H1020" s="77">
        <f>D1020/D1019*100</f>
        <v>11.041409141135883</v>
      </c>
      <c r="I1020" s="77">
        <f>E1020/E1019*100</f>
        <v>3.8696735901441475</v>
      </c>
      <c r="J1020" s="78"/>
      <c r="K1020" s="78">
        <f t="shared" si="287"/>
        <v>79.40311754590337</v>
      </c>
      <c r="L1020" s="78">
        <f t="shared" si="287"/>
        <v>24.276518911558796</v>
      </c>
    </row>
    <row r="1021" spans="1:12" s="9" customFormat="1" x14ac:dyDescent="0.2">
      <c r="A1021" s="17" t="s">
        <v>282</v>
      </c>
      <c r="B1021" s="76">
        <v>1170.6320000000001</v>
      </c>
      <c r="C1021" s="76">
        <v>4144.29</v>
      </c>
      <c r="D1021" s="76">
        <v>922.60199999999998</v>
      </c>
      <c r="E1021" s="76">
        <v>5066.893</v>
      </c>
      <c r="F1021" s="76">
        <v>734.995</v>
      </c>
      <c r="G1021" s="76">
        <v>6030.68</v>
      </c>
      <c r="H1021" s="77">
        <f>D1021/D1019*100</f>
        <v>88.958590858864113</v>
      </c>
      <c r="I1021" s="77">
        <f>E1021/E1019*100</f>
        <v>96.130326409855854</v>
      </c>
      <c r="J1021" s="78">
        <f t="shared" si="286"/>
        <v>78.812299680856142</v>
      </c>
      <c r="K1021" s="78">
        <f t="shared" si="287"/>
        <v>125.52493554377921</v>
      </c>
      <c r="L1021" s="78">
        <f t="shared" si="287"/>
        <v>84.01860155073723</v>
      </c>
    </row>
    <row r="1022" spans="1:12" s="9" customFormat="1" ht="22.5" x14ac:dyDescent="0.2">
      <c r="A1022" s="11" t="s">
        <v>423</v>
      </c>
      <c r="B1022" s="76"/>
      <c r="C1022" s="76"/>
      <c r="D1022" s="76"/>
      <c r="E1022" s="76"/>
      <c r="F1022" s="76"/>
      <c r="G1022" s="76"/>
      <c r="H1022" s="79"/>
      <c r="I1022" s="79"/>
      <c r="J1022" s="79"/>
      <c r="K1022" s="79"/>
      <c r="L1022" s="79"/>
    </row>
    <row r="1023" spans="1:12" s="9" customFormat="1" x14ac:dyDescent="0.2">
      <c r="A1023" s="13" t="s">
        <v>275</v>
      </c>
      <c r="B1023" s="76">
        <v>18821.954000000002</v>
      </c>
      <c r="C1023" s="76">
        <v>81449.599000000002</v>
      </c>
      <c r="D1023" s="76">
        <v>17653.669000000002</v>
      </c>
      <c r="E1023" s="76">
        <v>99103.267999999996</v>
      </c>
      <c r="F1023" s="76">
        <v>19267.366000000002</v>
      </c>
      <c r="G1023" s="76">
        <v>91393.811000000002</v>
      </c>
      <c r="H1023" s="77">
        <f>H1024+H1025</f>
        <v>99.999999999999986</v>
      </c>
      <c r="I1023" s="77">
        <f>I1024+I1025</f>
        <v>100.00000000000001</v>
      </c>
      <c r="J1023" s="78">
        <f t="shared" ref="J1023:J1028" si="288">D1023/B1023*100</f>
        <v>93.792966447585627</v>
      </c>
      <c r="K1023" s="78">
        <f t="shared" ref="K1023:L1028" si="289">D1023/F1023*100</f>
        <v>91.62471403719637</v>
      </c>
      <c r="L1023" s="78">
        <f t="shared" si="289"/>
        <v>108.43542567669051</v>
      </c>
    </row>
    <row r="1024" spans="1:12" s="9" customFormat="1" x14ac:dyDescent="0.2">
      <c r="A1024" s="17" t="s">
        <v>281</v>
      </c>
      <c r="B1024" s="76">
        <v>15067.09</v>
      </c>
      <c r="C1024" s="76">
        <v>67793.553</v>
      </c>
      <c r="D1024" s="76">
        <v>13497.549000000001</v>
      </c>
      <c r="E1024" s="76">
        <v>81291.101999999999</v>
      </c>
      <c r="F1024" s="76">
        <v>16405.057000000001</v>
      </c>
      <c r="G1024" s="76">
        <v>75711.232999999993</v>
      </c>
      <c r="H1024" s="77">
        <f>D1024/D1023*100</f>
        <v>76.457471815065745</v>
      </c>
      <c r="I1024" s="77">
        <f>E1024/E1023*100</f>
        <v>82.026661320593391</v>
      </c>
      <c r="J1024" s="78">
        <f t="shared" si="288"/>
        <v>89.582985168337089</v>
      </c>
      <c r="K1024" s="78">
        <f t="shared" si="289"/>
        <v>82.276757709528226</v>
      </c>
      <c r="L1024" s="78">
        <f t="shared" si="289"/>
        <v>107.36993544934079</v>
      </c>
    </row>
    <row r="1025" spans="1:12" s="9" customFormat="1" x14ac:dyDescent="0.2">
      <c r="A1025" s="17" t="s">
        <v>277</v>
      </c>
      <c r="B1025" s="76">
        <v>3754.864</v>
      </c>
      <c r="C1025" s="76">
        <v>13656.046</v>
      </c>
      <c r="D1025" s="76">
        <v>4156.12</v>
      </c>
      <c r="E1025" s="76">
        <v>17812.166000000001</v>
      </c>
      <c r="F1025" s="76">
        <v>2862.3090000000002</v>
      </c>
      <c r="G1025" s="76">
        <v>15682.578</v>
      </c>
      <c r="H1025" s="77">
        <f>D1025/D1023*100</f>
        <v>23.542528184934245</v>
      </c>
      <c r="I1025" s="77">
        <f>E1025/E1023*100</f>
        <v>17.97333867940662</v>
      </c>
      <c r="J1025" s="78">
        <f t="shared" si="288"/>
        <v>110.68629915757269</v>
      </c>
      <c r="K1025" s="78">
        <f t="shared" si="289"/>
        <v>145.20165362998893</v>
      </c>
      <c r="L1025" s="78">
        <f t="shared" si="289"/>
        <v>113.57932350153146</v>
      </c>
    </row>
    <row r="1026" spans="1:12" s="9" customFormat="1" x14ac:dyDescent="0.2">
      <c r="A1026" s="13" t="s">
        <v>276</v>
      </c>
      <c r="B1026" s="76">
        <v>18821.954000000002</v>
      </c>
      <c r="C1026" s="76">
        <v>81449.599000000002</v>
      </c>
      <c r="D1026" s="76">
        <v>17653.669000000002</v>
      </c>
      <c r="E1026" s="76">
        <v>99103.267999999996</v>
      </c>
      <c r="F1026" s="76">
        <v>19267.366000000002</v>
      </c>
      <c r="G1026" s="76">
        <v>91393.811000000002</v>
      </c>
      <c r="H1026" s="77">
        <f>H1027+H1028</f>
        <v>99.999999999999986</v>
      </c>
      <c r="I1026" s="77">
        <f>I1027+I1028</f>
        <v>100.00000100904847</v>
      </c>
      <c r="J1026" s="78">
        <f t="shared" si="288"/>
        <v>93.792966447585627</v>
      </c>
      <c r="K1026" s="78">
        <f t="shared" si="289"/>
        <v>91.62471403719637</v>
      </c>
      <c r="L1026" s="78">
        <f t="shared" si="289"/>
        <v>108.43542567669051</v>
      </c>
    </row>
    <row r="1027" spans="1:12" s="9" customFormat="1" x14ac:dyDescent="0.2">
      <c r="A1027" s="17" t="s">
        <v>278</v>
      </c>
      <c r="B1027" s="76">
        <v>582.99800000000005</v>
      </c>
      <c r="C1027" s="76">
        <v>1802.298</v>
      </c>
      <c r="D1027" s="76">
        <v>447.04899999999998</v>
      </c>
      <c r="E1027" s="76">
        <v>2249.348</v>
      </c>
      <c r="F1027" s="76">
        <v>385.21800000000002</v>
      </c>
      <c r="G1027" s="76">
        <v>2747.0450000000001</v>
      </c>
      <c r="H1027" s="77">
        <f>D1027/D1026*100</f>
        <v>2.5323291152677663</v>
      </c>
      <c r="I1027" s="77">
        <f>E1027/E1026*100</f>
        <v>2.2697011363944126</v>
      </c>
      <c r="J1027" s="78">
        <f t="shared" si="288"/>
        <v>76.681052079080885</v>
      </c>
      <c r="K1027" s="78">
        <f t="shared" si="289"/>
        <v>116.05091143196837</v>
      </c>
      <c r="L1027" s="78">
        <f t="shared" si="289"/>
        <v>81.882459151561036</v>
      </c>
    </row>
    <row r="1028" spans="1:12" s="9" customFormat="1" x14ac:dyDescent="0.2">
      <c r="A1028" s="17" t="s">
        <v>282</v>
      </c>
      <c r="B1028" s="76">
        <v>18238.955999999998</v>
      </c>
      <c r="C1028" s="76">
        <v>79647.301000000007</v>
      </c>
      <c r="D1028" s="76">
        <v>17206.62</v>
      </c>
      <c r="E1028" s="76">
        <v>96853.921000000002</v>
      </c>
      <c r="F1028" s="76">
        <v>18882.148000000001</v>
      </c>
      <c r="G1028" s="76">
        <v>88646.766000000003</v>
      </c>
      <c r="H1028" s="77">
        <f>D1028/D1026*100</f>
        <v>97.467670884732215</v>
      </c>
      <c r="I1028" s="77">
        <f>E1028/E1026*100</f>
        <v>97.730299872654058</v>
      </c>
      <c r="J1028" s="78">
        <f t="shared" si="288"/>
        <v>94.339939193888085</v>
      </c>
      <c r="K1028" s="78">
        <f t="shared" si="289"/>
        <v>91.126390916965576</v>
      </c>
      <c r="L1028" s="78">
        <f t="shared" si="289"/>
        <v>109.25826780866433</v>
      </c>
    </row>
    <row r="1029" spans="1:12" s="9" customFormat="1" ht="22.5" x14ac:dyDescent="0.2">
      <c r="A1029" s="11" t="s">
        <v>424</v>
      </c>
      <c r="B1029" s="76"/>
      <c r="C1029" s="76"/>
      <c r="D1029" s="76"/>
      <c r="E1029" s="76"/>
      <c r="F1029" s="76"/>
      <c r="G1029" s="76"/>
      <c r="H1029" s="79"/>
      <c r="I1029" s="79"/>
      <c r="J1029" s="79"/>
      <c r="K1029" s="79"/>
      <c r="L1029" s="79"/>
    </row>
    <row r="1030" spans="1:12" s="9" customFormat="1" x14ac:dyDescent="0.2">
      <c r="A1030" s="13" t="s">
        <v>275</v>
      </c>
      <c r="B1030" s="76">
        <v>8928.6470000000008</v>
      </c>
      <c r="C1030" s="76">
        <v>34583.438000000002</v>
      </c>
      <c r="D1030" s="76">
        <v>8299.5020000000004</v>
      </c>
      <c r="E1030" s="76">
        <v>42882.94</v>
      </c>
      <c r="F1030" s="76">
        <v>8683.0290000000005</v>
      </c>
      <c r="G1030" s="76">
        <v>41150.233999999997</v>
      </c>
      <c r="H1030" s="77">
        <f>H1031+H1032</f>
        <v>100</v>
      </c>
      <c r="I1030" s="77">
        <f>I1031+I1032</f>
        <v>100.00000233192965</v>
      </c>
      <c r="J1030" s="78">
        <f t="shared" ref="J1030:J1035" si="290">D1030/B1030*100</f>
        <v>92.953635640427933</v>
      </c>
      <c r="K1030" s="78">
        <f t="shared" ref="K1030:L1035" si="291">D1030/F1030*100</f>
        <v>95.583027535667568</v>
      </c>
      <c r="L1030" s="78">
        <f t="shared" si="291"/>
        <v>104.21068322479043</v>
      </c>
    </row>
    <row r="1031" spans="1:12" s="9" customFormat="1" x14ac:dyDescent="0.2">
      <c r="A1031" s="17" t="s">
        <v>281</v>
      </c>
      <c r="B1031" s="76">
        <v>8499.7829999999994</v>
      </c>
      <c r="C1031" s="76">
        <v>32645.489000000001</v>
      </c>
      <c r="D1031" s="76">
        <v>7936.89</v>
      </c>
      <c r="E1031" s="76">
        <v>40582.379999999997</v>
      </c>
      <c r="F1031" s="76">
        <v>8405.2330000000002</v>
      </c>
      <c r="G1031" s="76">
        <v>39565.209000000003</v>
      </c>
      <c r="H1031" s="77">
        <f>D1031/D1030*100</f>
        <v>95.630918578006245</v>
      </c>
      <c r="I1031" s="77">
        <f>E1031/E1030*100</f>
        <v>94.635255884974285</v>
      </c>
      <c r="J1031" s="78">
        <f t="shared" si="290"/>
        <v>93.377560344775873</v>
      </c>
      <c r="K1031" s="78">
        <f t="shared" si="291"/>
        <v>94.427959343899218</v>
      </c>
      <c r="L1031" s="78">
        <f t="shared" si="291"/>
        <v>102.57087230349269</v>
      </c>
    </row>
    <row r="1032" spans="1:12" s="9" customFormat="1" x14ac:dyDescent="0.2">
      <c r="A1032" s="17" t="s">
        <v>277</v>
      </c>
      <c r="B1032" s="76">
        <v>428.86399999999998</v>
      </c>
      <c r="C1032" s="76">
        <v>1937.9490000000001</v>
      </c>
      <c r="D1032" s="76">
        <v>362.61200000000002</v>
      </c>
      <c r="E1032" s="76">
        <v>2300.5610000000001</v>
      </c>
      <c r="F1032" s="76">
        <v>277.79700000000003</v>
      </c>
      <c r="G1032" s="76">
        <v>1585.0250000000001</v>
      </c>
      <c r="H1032" s="77">
        <f>D1032/D1030*100</f>
        <v>4.3690814219937533</v>
      </c>
      <c r="I1032" s="77">
        <f>E1032/E1030*100</f>
        <v>5.3647464469553627</v>
      </c>
      <c r="J1032" s="78">
        <f t="shared" si="290"/>
        <v>84.551746008058501</v>
      </c>
      <c r="K1032" s="78">
        <f t="shared" si="291"/>
        <v>130.53128723492333</v>
      </c>
      <c r="L1032" s="78">
        <f t="shared" si="291"/>
        <v>145.14351508651285</v>
      </c>
    </row>
    <row r="1033" spans="1:12" s="9" customFormat="1" x14ac:dyDescent="0.2">
      <c r="A1033" s="13" t="s">
        <v>276</v>
      </c>
      <c r="B1033" s="76">
        <v>8928.6470000000008</v>
      </c>
      <c r="C1033" s="76">
        <v>34583.438000000002</v>
      </c>
      <c r="D1033" s="76">
        <v>8299.5020000000004</v>
      </c>
      <c r="E1033" s="76">
        <v>42882.94</v>
      </c>
      <c r="F1033" s="76">
        <v>8683.0290000000005</v>
      </c>
      <c r="G1033" s="76">
        <v>41150.233999999997</v>
      </c>
      <c r="H1033" s="77">
        <f>H1034+H1035</f>
        <v>100</v>
      </c>
      <c r="I1033" s="77">
        <f>I1034+I1035</f>
        <v>100.00000233192966</v>
      </c>
      <c r="J1033" s="78">
        <f t="shared" si="290"/>
        <v>92.953635640427933</v>
      </c>
      <c r="K1033" s="78">
        <f t="shared" si="291"/>
        <v>95.583027535667568</v>
      </c>
      <c r="L1033" s="78">
        <f t="shared" si="291"/>
        <v>104.21068322479043</v>
      </c>
    </row>
    <row r="1034" spans="1:12" s="9" customFormat="1" x14ac:dyDescent="0.2">
      <c r="A1034" s="17" t="s">
        <v>278</v>
      </c>
      <c r="B1034" s="76">
        <v>207.76300000000001</v>
      </c>
      <c r="C1034" s="76">
        <v>515.98699999999997</v>
      </c>
      <c r="D1034" s="76">
        <v>377.88400000000001</v>
      </c>
      <c r="E1034" s="76">
        <v>893.87099999999998</v>
      </c>
      <c r="F1034" s="76">
        <v>180.25899999999999</v>
      </c>
      <c r="G1034" s="76">
        <v>803.76199999999994</v>
      </c>
      <c r="H1034" s="77">
        <f>D1034/D1033*100</f>
        <v>4.5530924626561928</v>
      </c>
      <c r="I1034" s="77">
        <f>E1034/E1033*100</f>
        <v>2.0844443034922508</v>
      </c>
      <c r="J1034" s="78">
        <f t="shared" si="290"/>
        <v>181.88224082247561</v>
      </c>
      <c r="K1034" s="78">
        <f t="shared" si="291"/>
        <v>209.63391564360174</v>
      </c>
      <c r="L1034" s="78">
        <f t="shared" si="291"/>
        <v>111.21090571587111</v>
      </c>
    </row>
    <row r="1035" spans="1:12" s="9" customFormat="1" x14ac:dyDescent="0.2">
      <c r="A1035" s="17" t="s">
        <v>282</v>
      </c>
      <c r="B1035" s="76">
        <v>8720.884</v>
      </c>
      <c r="C1035" s="76">
        <v>34067.451999999997</v>
      </c>
      <c r="D1035" s="76">
        <v>7921.6180000000004</v>
      </c>
      <c r="E1035" s="76">
        <v>41989.07</v>
      </c>
      <c r="F1035" s="76">
        <v>8502.77</v>
      </c>
      <c r="G1035" s="76">
        <v>40346.470999999998</v>
      </c>
      <c r="H1035" s="77">
        <f>D1035/D1033*100</f>
        <v>95.446907537343805</v>
      </c>
      <c r="I1035" s="77">
        <f>E1035/E1033*100</f>
        <v>97.915558028437417</v>
      </c>
      <c r="J1035" s="78">
        <f t="shared" si="290"/>
        <v>90.835034613463506</v>
      </c>
      <c r="K1035" s="78">
        <f t="shared" si="291"/>
        <v>93.165145005686384</v>
      </c>
      <c r="L1035" s="78">
        <f t="shared" si="291"/>
        <v>104.07123339238269</v>
      </c>
    </row>
    <row r="1036" spans="1:12" s="9" customFormat="1" ht="33.75" x14ac:dyDescent="0.2">
      <c r="A1036" s="11" t="s">
        <v>425</v>
      </c>
      <c r="B1036" s="76"/>
      <c r="C1036" s="76"/>
      <c r="D1036" s="76"/>
      <c r="E1036" s="76"/>
      <c r="F1036" s="76"/>
      <c r="G1036" s="76"/>
      <c r="H1036" s="79"/>
      <c r="I1036" s="79"/>
      <c r="J1036" s="79"/>
      <c r="K1036" s="79"/>
      <c r="L1036" s="79"/>
    </row>
    <row r="1037" spans="1:12" s="9" customFormat="1" x14ac:dyDescent="0.2">
      <c r="A1037" s="13" t="s">
        <v>275</v>
      </c>
      <c r="B1037" s="76">
        <v>1896.6010000000001</v>
      </c>
      <c r="C1037" s="76">
        <v>10627.007</v>
      </c>
      <c r="D1037" s="76">
        <v>1933.7829999999999</v>
      </c>
      <c r="E1037" s="76">
        <v>12560.789000000001</v>
      </c>
      <c r="F1037" s="76">
        <v>1987.979</v>
      </c>
      <c r="G1037" s="76">
        <v>9977.0499999999993</v>
      </c>
      <c r="H1037" s="77">
        <f>H1038+H1039</f>
        <v>100.00000000000001</v>
      </c>
      <c r="I1037" s="77">
        <f>I1038+I1039</f>
        <v>100</v>
      </c>
      <c r="J1037" s="78">
        <f t="shared" ref="J1037:J1042" si="292">D1037/B1037*100</f>
        <v>101.96045451837259</v>
      </c>
      <c r="K1037" s="78">
        <f t="shared" ref="K1037:L1042" si="293">D1037/F1037*100</f>
        <v>97.273814260613406</v>
      </c>
      <c r="L1037" s="78">
        <f t="shared" si="293"/>
        <v>125.89682320926528</v>
      </c>
    </row>
    <row r="1038" spans="1:12" s="9" customFormat="1" x14ac:dyDescent="0.2">
      <c r="A1038" s="17" t="s">
        <v>281</v>
      </c>
      <c r="B1038" s="76">
        <v>660.21699999999998</v>
      </c>
      <c r="C1038" s="76">
        <v>6093.9830000000002</v>
      </c>
      <c r="D1038" s="76">
        <v>660.21699999999998</v>
      </c>
      <c r="E1038" s="76">
        <v>6754.2</v>
      </c>
      <c r="F1038" s="76">
        <v>914.78300000000002</v>
      </c>
      <c r="G1038" s="76">
        <v>4188.6000000000004</v>
      </c>
      <c r="H1038" s="77">
        <f>D1038/D1037*100</f>
        <v>34.141214396858388</v>
      </c>
      <c r="I1038" s="77">
        <f>E1038/E1037*100</f>
        <v>53.772099825894692</v>
      </c>
      <c r="J1038" s="78">
        <f t="shared" si="292"/>
        <v>100</v>
      </c>
      <c r="K1038" s="78">
        <f t="shared" si="293"/>
        <v>72.171979584229263</v>
      </c>
      <c r="L1038" s="78">
        <f t="shared" si="293"/>
        <v>161.25196963185789</v>
      </c>
    </row>
    <row r="1039" spans="1:12" s="9" customFormat="1" x14ac:dyDescent="0.2">
      <c r="A1039" s="17" t="s">
        <v>277</v>
      </c>
      <c r="B1039" s="76">
        <v>1236.384</v>
      </c>
      <c r="C1039" s="76">
        <v>4533.0230000000001</v>
      </c>
      <c r="D1039" s="76">
        <v>1273.566</v>
      </c>
      <c r="E1039" s="76">
        <v>5806.5889999999999</v>
      </c>
      <c r="F1039" s="76">
        <v>1073.1959999999999</v>
      </c>
      <c r="G1039" s="76">
        <v>5788.45</v>
      </c>
      <c r="H1039" s="77">
        <f>D1039/D1037*100</f>
        <v>65.858785603141627</v>
      </c>
      <c r="I1039" s="77">
        <f>E1039/E1037*100</f>
        <v>46.227900174105301</v>
      </c>
      <c r="J1039" s="78">
        <f t="shared" si="292"/>
        <v>103.00731811476047</v>
      </c>
      <c r="K1039" s="78">
        <f t="shared" si="293"/>
        <v>118.67040130600563</v>
      </c>
      <c r="L1039" s="78">
        <f t="shared" si="293"/>
        <v>100.31336540870181</v>
      </c>
    </row>
    <row r="1040" spans="1:12" s="9" customFormat="1" x14ac:dyDescent="0.2">
      <c r="A1040" s="13" t="s">
        <v>276</v>
      </c>
      <c r="B1040" s="76">
        <v>1896.6010000000001</v>
      </c>
      <c r="C1040" s="76">
        <v>10627.007</v>
      </c>
      <c r="D1040" s="76">
        <v>1933.7829999999999</v>
      </c>
      <c r="E1040" s="76">
        <v>12560.789000000001</v>
      </c>
      <c r="F1040" s="76">
        <v>1987.979</v>
      </c>
      <c r="G1040" s="76">
        <v>9977.0499999999993</v>
      </c>
      <c r="H1040" s="77">
        <f>H1041+H1042</f>
        <v>100.00000000000001</v>
      </c>
      <c r="I1040" s="77">
        <f>I1041+I1042</f>
        <v>99.999999999999986</v>
      </c>
      <c r="J1040" s="78">
        <f t="shared" si="292"/>
        <v>101.96045451837259</v>
      </c>
      <c r="K1040" s="78">
        <f t="shared" si="293"/>
        <v>97.273814260613406</v>
      </c>
      <c r="L1040" s="78">
        <f t="shared" si="293"/>
        <v>125.89682320926528</v>
      </c>
    </row>
    <row r="1041" spans="1:12" s="9" customFormat="1" x14ac:dyDescent="0.2">
      <c r="A1041" s="17" t="s">
        <v>278</v>
      </c>
      <c r="B1041" s="76">
        <v>38.841000000000001</v>
      </c>
      <c r="C1041" s="76">
        <v>146.864</v>
      </c>
      <c r="D1041" s="76">
        <v>75.594999999999999</v>
      </c>
      <c r="E1041" s="76">
        <v>222.459</v>
      </c>
      <c r="F1041" s="76">
        <v>0.03</v>
      </c>
      <c r="G1041" s="76">
        <v>53.761000000000003</v>
      </c>
      <c r="H1041" s="77">
        <f>D1041/D1040*100</f>
        <v>3.9091769862492325</v>
      </c>
      <c r="I1041" s="77">
        <f>E1041/E1040*100</f>
        <v>1.7710591269386022</v>
      </c>
      <c r="J1041" s="78">
        <f t="shared" si="292"/>
        <v>194.62681187405059</v>
      </c>
      <c r="K1041" s="78"/>
      <c r="L1041" s="78">
        <f t="shared" si="293"/>
        <v>413.79252618068858</v>
      </c>
    </row>
    <row r="1042" spans="1:12" s="9" customFormat="1" x14ac:dyDescent="0.2">
      <c r="A1042" s="17" t="s">
        <v>282</v>
      </c>
      <c r="B1042" s="76">
        <v>1857.759</v>
      </c>
      <c r="C1042" s="76">
        <v>10480.142</v>
      </c>
      <c r="D1042" s="76">
        <v>1858.1880000000001</v>
      </c>
      <c r="E1042" s="76">
        <v>12338.33</v>
      </c>
      <c r="F1042" s="76">
        <v>1987.9490000000001</v>
      </c>
      <c r="G1042" s="76">
        <v>9923.2890000000007</v>
      </c>
      <c r="H1042" s="77">
        <f>D1042/D1040*100</f>
        <v>96.090823013750779</v>
      </c>
      <c r="I1042" s="77">
        <f>E1042/E1040*100</f>
        <v>98.22894087306139</v>
      </c>
      <c r="J1042" s="78">
        <f t="shared" si="292"/>
        <v>100.02309233867257</v>
      </c>
      <c r="K1042" s="78">
        <f t="shared" si="293"/>
        <v>93.4726192673957</v>
      </c>
      <c r="L1042" s="78">
        <f t="shared" si="293"/>
        <v>124.33710234580488</v>
      </c>
    </row>
    <row r="1043" spans="1:12" s="9" customFormat="1" ht="45" x14ac:dyDescent="0.2">
      <c r="A1043" s="11" t="s">
        <v>426</v>
      </c>
      <c r="B1043" s="76"/>
      <c r="C1043" s="76"/>
      <c r="D1043" s="76"/>
      <c r="E1043" s="76"/>
      <c r="F1043" s="76"/>
      <c r="G1043" s="76"/>
      <c r="H1043" s="79"/>
      <c r="I1043" s="79"/>
      <c r="J1043" s="79"/>
      <c r="K1043" s="79"/>
      <c r="L1043" s="79"/>
    </row>
    <row r="1044" spans="1:12" s="9" customFormat="1" x14ac:dyDescent="0.2">
      <c r="A1044" s="13" t="s">
        <v>275</v>
      </c>
      <c r="B1044" s="76">
        <v>3937.5880000000002</v>
      </c>
      <c r="C1044" s="76">
        <v>19718.075000000001</v>
      </c>
      <c r="D1044" s="76">
        <v>4698.4530000000004</v>
      </c>
      <c r="E1044" s="76">
        <v>24416.527999999998</v>
      </c>
      <c r="F1044" s="76">
        <v>5138.7150000000001</v>
      </c>
      <c r="G1044" s="76">
        <v>22659.572</v>
      </c>
      <c r="H1044" s="77">
        <f>H1045+H1046</f>
        <v>99.999999999999986</v>
      </c>
      <c r="I1044" s="77">
        <f>I1045+I1046</f>
        <v>100</v>
      </c>
      <c r="J1044" s="78">
        <f t="shared" ref="J1044:J1049" si="294">D1044/B1044*100</f>
        <v>119.32312369907669</v>
      </c>
      <c r="K1044" s="78">
        <f t="shared" ref="K1044:L1049" si="295">D1044/F1044*100</f>
        <v>91.432449552076747</v>
      </c>
      <c r="L1044" s="78">
        <f t="shared" si="295"/>
        <v>107.75370337974609</v>
      </c>
    </row>
    <row r="1045" spans="1:12" s="9" customFormat="1" x14ac:dyDescent="0.2">
      <c r="A1045" s="17" t="s">
        <v>281</v>
      </c>
      <c r="B1045" s="76">
        <v>3744.2660000000001</v>
      </c>
      <c r="C1045" s="76">
        <v>18844.107</v>
      </c>
      <c r="D1045" s="76">
        <v>4434.5119999999997</v>
      </c>
      <c r="E1045" s="76">
        <v>23278.618999999999</v>
      </c>
      <c r="F1045" s="76">
        <v>4908.8540000000003</v>
      </c>
      <c r="G1045" s="76">
        <v>21572.386999999999</v>
      </c>
      <c r="H1045" s="77">
        <f>D1045/D1044*100</f>
        <v>94.382385010555595</v>
      </c>
      <c r="I1045" s="77">
        <f>E1045/E1044*100</f>
        <v>95.339595375722539</v>
      </c>
      <c r="J1045" s="78">
        <f t="shared" si="294"/>
        <v>118.43474795861191</v>
      </c>
      <c r="K1045" s="78">
        <f t="shared" si="295"/>
        <v>90.337011449108076</v>
      </c>
      <c r="L1045" s="78">
        <f t="shared" si="295"/>
        <v>107.90933335286448</v>
      </c>
    </row>
    <row r="1046" spans="1:12" s="9" customFormat="1" x14ac:dyDescent="0.2">
      <c r="A1046" s="17" t="s">
        <v>277</v>
      </c>
      <c r="B1046" s="76">
        <v>193.322</v>
      </c>
      <c r="C1046" s="76">
        <v>873.96799999999996</v>
      </c>
      <c r="D1046" s="76">
        <v>263.94099999999997</v>
      </c>
      <c r="E1046" s="76">
        <v>1137.9090000000001</v>
      </c>
      <c r="F1046" s="76">
        <v>229.86099999999999</v>
      </c>
      <c r="G1046" s="76">
        <v>1087.1849999999999</v>
      </c>
      <c r="H1046" s="77">
        <f>D1046/D1044*100</f>
        <v>5.6176149894443972</v>
      </c>
      <c r="I1046" s="77">
        <f>E1046/E1044*100</f>
        <v>4.6604046242774571</v>
      </c>
      <c r="J1046" s="78">
        <f t="shared" si="294"/>
        <v>136.52921033301951</v>
      </c>
      <c r="K1046" s="78">
        <f t="shared" si="295"/>
        <v>114.82635157769261</v>
      </c>
      <c r="L1046" s="78">
        <f t="shared" si="295"/>
        <v>104.66562728514468</v>
      </c>
    </row>
    <row r="1047" spans="1:12" s="9" customFormat="1" x14ac:dyDescent="0.2">
      <c r="A1047" s="13" t="s">
        <v>276</v>
      </c>
      <c r="B1047" s="76">
        <v>3937.5880000000002</v>
      </c>
      <c r="C1047" s="76">
        <v>19718.075000000001</v>
      </c>
      <c r="D1047" s="76">
        <v>4698.4530000000004</v>
      </c>
      <c r="E1047" s="76">
        <v>24416.527999999998</v>
      </c>
      <c r="F1047" s="76">
        <v>5138.7150000000001</v>
      </c>
      <c r="G1047" s="76">
        <v>22659.572</v>
      </c>
      <c r="H1047" s="77">
        <f>H1048+H1049</f>
        <v>99.999999999999986</v>
      </c>
      <c r="I1047" s="77">
        <f>I1048+I1049</f>
        <v>100.00000000000001</v>
      </c>
      <c r="J1047" s="78">
        <f t="shared" si="294"/>
        <v>119.32312369907669</v>
      </c>
      <c r="K1047" s="78">
        <f t="shared" si="295"/>
        <v>91.432449552076747</v>
      </c>
      <c r="L1047" s="78">
        <f t="shared" si="295"/>
        <v>107.75370337974609</v>
      </c>
    </row>
    <row r="1048" spans="1:12" s="9" customFormat="1" x14ac:dyDescent="0.2">
      <c r="A1048" s="17" t="s">
        <v>278</v>
      </c>
      <c r="B1048" s="76">
        <v>1966.059</v>
      </c>
      <c r="C1048" s="76">
        <v>6444.2690000000002</v>
      </c>
      <c r="D1048" s="76">
        <v>1902.7059999999999</v>
      </c>
      <c r="E1048" s="76">
        <v>8346.9750000000004</v>
      </c>
      <c r="F1048" s="76">
        <v>153.34200000000001</v>
      </c>
      <c r="G1048" s="76">
        <v>770.86099999999999</v>
      </c>
      <c r="H1048" s="77">
        <f>D1048/D1047*100</f>
        <v>40.49643574172179</v>
      </c>
      <c r="I1048" s="77">
        <f>E1048/E1047*100</f>
        <v>34.185757287031151</v>
      </c>
      <c r="J1048" s="78">
        <f t="shared" si="294"/>
        <v>96.777665370164371</v>
      </c>
      <c r="K1048" s="78"/>
      <c r="L1048" s="78"/>
    </row>
    <row r="1049" spans="1:12" s="9" customFormat="1" x14ac:dyDescent="0.2">
      <c r="A1049" s="17" t="s">
        <v>282</v>
      </c>
      <c r="B1049" s="76">
        <v>1971.529</v>
      </c>
      <c r="C1049" s="76">
        <v>13273.806</v>
      </c>
      <c r="D1049" s="76">
        <v>2795.7469999999998</v>
      </c>
      <c r="E1049" s="76">
        <v>16069.553</v>
      </c>
      <c r="F1049" s="76">
        <v>4985.3739999999998</v>
      </c>
      <c r="G1049" s="76">
        <v>21888.710999999999</v>
      </c>
      <c r="H1049" s="77">
        <f>D1049/D1047*100</f>
        <v>59.503564258278196</v>
      </c>
      <c r="I1049" s="77">
        <f>E1049/E1047*100</f>
        <v>65.814242712968863</v>
      </c>
      <c r="J1049" s="78">
        <f t="shared" si="294"/>
        <v>141.80602973631125</v>
      </c>
      <c r="K1049" s="78">
        <f t="shared" si="295"/>
        <v>56.078982238845065</v>
      </c>
      <c r="L1049" s="78">
        <f t="shared" si="295"/>
        <v>73.414798157826652</v>
      </c>
    </row>
    <row r="1050" spans="1:12" s="9" customFormat="1" ht="33.75" x14ac:dyDescent="0.2">
      <c r="A1050" s="11" t="s">
        <v>427</v>
      </c>
      <c r="B1050" s="76"/>
      <c r="C1050" s="76"/>
      <c r="D1050" s="76"/>
      <c r="E1050" s="76"/>
      <c r="F1050" s="76"/>
      <c r="G1050" s="76"/>
      <c r="H1050" s="79"/>
      <c r="I1050" s="79"/>
      <c r="J1050" s="79"/>
      <c r="K1050" s="79"/>
      <c r="L1050" s="79"/>
    </row>
    <row r="1051" spans="1:12" s="9" customFormat="1" x14ac:dyDescent="0.2">
      <c r="A1051" s="13" t="s">
        <v>275</v>
      </c>
      <c r="B1051" s="76">
        <v>528.56600000000003</v>
      </c>
      <c r="C1051" s="76">
        <v>2611.9920000000002</v>
      </c>
      <c r="D1051" s="76">
        <v>906.351</v>
      </c>
      <c r="E1051" s="76">
        <v>3518.3429999999998</v>
      </c>
      <c r="F1051" s="76">
        <v>829.62</v>
      </c>
      <c r="G1051" s="76">
        <v>2886.09</v>
      </c>
      <c r="H1051" s="77">
        <f>H1052+H1053</f>
        <v>100.00000000000001</v>
      </c>
      <c r="I1051" s="77">
        <f>I1052+I1053</f>
        <v>100.00002842247046</v>
      </c>
      <c r="J1051" s="78">
        <f t="shared" ref="J1051:J1056" si="296">D1051/B1051*100</f>
        <v>171.47357189073833</v>
      </c>
      <c r="K1051" s="78">
        <f t="shared" ref="K1051:L1056" si="297">D1051/F1051*100</f>
        <v>109.24893324654661</v>
      </c>
      <c r="L1051" s="78">
        <f t="shared" si="297"/>
        <v>121.90690519006682</v>
      </c>
    </row>
    <row r="1052" spans="1:12" s="9" customFormat="1" x14ac:dyDescent="0.2">
      <c r="A1052" s="17" t="s">
        <v>281</v>
      </c>
      <c r="B1052" s="76">
        <v>14.333</v>
      </c>
      <c r="C1052" s="76">
        <v>223.333</v>
      </c>
      <c r="D1052" s="76">
        <v>14.333</v>
      </c>
      <c r="E1052" s="76">
        <v>237.667</v>
      </c>
      <c r="F1052" s="76">
        <v>36</v>
      </c>
      <c r="G1052" s="76">
        <v>228</v>
      </c>
      <c r="H1052" s="77">
        <f>D1052/D1051*100</f>
        <v>1.5813961699165113</v>
      </c>
      <c r="I1052" s="77">
        <f>E1052/E1051*100</f>
        <v>6.7550832877863245</v>
      </c>
      <c r="J1052" s="78">
        <f t="shared" si="296"/>
        <v>100</v>
      </c>
      <c r="K1052" s="78">
        <f t="shared" si="297"/>
        <v>39.81388888888889</v>
      </c>
      <c r="L1052" s="78">
        <f t="shared" si="297"/>
        <v>104.23991228070176</v>
      </c>
    </row>
    <row r="1053" spans="1:12" s="9" customFormat="1" x14ac:dyDescent="0.2">
      <c r="A1053" s="17" t="s">
        <v>277</v>
      </c>
      <c r="B1053" s="76">
        <v>514.23199999999997</v>
      </c>
      <c r="C1053" s="76">
        <v>2388.6590000000001</v>
      </c>
      <c r="D1053" s="76">
        <v>892.01800000000003</v>
      </c>
      <c r="E1053" s="76">
        <v>3280.6770000000001</v>
      </c>
      <c r="F1053" s="76">
        <v>793.62</v>
      </c>
      <c r="G1053" s="76">
        <v>2658.09</v>
      </c>
      <c r="H1053" s="77">
        <f>D1053/D1051*100</f>
        <v>98.418603830083498</v>
      </c>
      <c r="I1053" s="77">
        <f>E1053/E1051*100</f>
        <v>93.244945134684144</v>
      </c>
      <c r="J1053" s="78">
        <f t="shared" si="296"/>
        <v>173.46606201092115</v>
      </c>
      <c r="K1053" s="78">
        <f t="shared" si="297"/>
        <v>112.3986290668078</v>
      </c>
      <c r="L1053" s="78">
        <f t="shared" si="297"/>
        <v>123.42234461587078</v>
      </c>
    </row>
    <row r="1054" spans="1:12" s="9" customFormat="1" x14ac:dyDescent="0.2">
      <c r="A1054" s="13" t="s">
        <v>276</v>
      </c>
      <c r="B1054" s="76">
        <v>528.56600000000003</v>
      </c>
      <c r="C1054" s="76">
        <v>2611.9920000000002</v>
      </c>
      <c r="D1054" s="76">
        <v>906.351</v>
      </c>
      <c r="E1054" s="76">
        <v>3518.3429999999998</v>
      </c>
      <c r="F1054" s="76">
        <v>829.62</v>
      </c>
      <c r="G1054" s="76">
        <v>2886.09</v>
      </c>
      <c r="H1054" s="77">
        <f>H1055+H1056</f>
        <v>100</v>
      </c>
      <c r="I1054" s="77">
        <f>I1055+I1056</f>
        <v>100</v>
      </c>
      <c r="J1054" s="78">
        <f t="shared" si="296"/>
        <v>171.47357189073833</v>
      </c>
      <c r="K1054" s="78">
        <f t="shared" si="297"/>
        <v>109.24893324654661</v>
      </c>
      <c r="L1054" s="78">
        <f t="shared" si="297"/>
        <v>121.90690519006682</v>
      </c>
    </row>
    <row r="1055" spans="1:12" s="9" customFormat="1" x14ac:dyDescent="0.2">
      <c r="A1055" s="17" t="s">
        <v>278</v>
      </c>
      <c r="B1055" s="76">
        <v>28.08</v>
      </c>
      <c r="C1055" s="76">
        <v>111.88500000000001</v>
      </c>
      <c r="D1055" s="76">
        <v>24</v>
      </c>
      <c r="E1055" s="76">
        <v>135.88499999999999</v>
      </c>
      <c r="F1055" s="76">
        <v>1E-3</v>
      </c>
      <c r="G1055" s="76">
        <v>158.38800000000001</v>
      </c>
      <c r="H1055" s="77">
        <f>D1055/D1054*100</f>
        <v>2.6479807491799536</v>
      </c>
      <c r="I1055" s="77">
        <f>E1055/E1054*100</f>
        <v>3.8621873990114097</v>
      </c>
      <c r="J1055" s="78">
        <f t="shared" si="296"/>
        <v>85.470085470085479</v>
      </c>
      <c r="K1055" s="78"/>
      <c r="L1055" s="78">
        <f t="shared" si="297"/>
        <v>85.792484279112045</v>
      </c>
    </row>
    <row r="1056" spans="1:12" s="9" customFormat="1" x14ac:dyDescent="0.2">
      <c r="A1056" s="17" t="s">
        <v>282</v>
      </c>
      <c r="B1056" s="76">
        <v>500.48599999999999</v>
      </c>
      <c r="C1056" s="76">
        <v>2500.107</v>
      </c>
      <c r="D1056" s="76">
        <v>882.351</v>
      </c>
      <c r="E1056" s="76">
        <v>3382.4580000000001</v>
      </c>
      <c r="F1056" s="76">
        <v>829.61900000000003</v>
      </c>
      <c r="G1056" s="76">
        <v>2727.7020000000002</v>
      </c>
      <c r="H1056" s="77">
        <f>D1056/D1054*100</f>
        <v>97.352019250820049</v>
      </c>
      <c r="I1056" s="77">
        <f>E1056/E1054*100</f>
        <v>96.137812600988596</v>
      </c>
      <c r="J1056" s="78">
        <f t="shared" si="296"/>
        <v>176.29883752992092</v>
      </c>
      <c r="K1056" s="78">
        <f t="shared" si="297"/>
        <v>106.3561707241517</v>
      </c>
      <c r="L1056" s="78">
        <f t="shared" si="297"/>
        <v>124.00394177956389</v>
      </c>
    </row>
    <row r="1057" spans="1:12" s="9" customFormat="1" ht="33.75" x14ac:dyDescent="0.2">
      <c r="A1057" s="11" t="s">
        <v>428</v>
      </c>
      <c r="B1057" s="76"/>
      <c r="C1057" s="76"/>
      <c r="D1057" s="76"/>
      <c r="E1057" s="76"/>
      <c r="F1057" s="76"/>
      <c r="G1057" s="76"/>
      <c r="H1057" s="79"/>
      <c r="I1057" s="79"/>
      <c r="J1057" s="79"/>
      <c r="K1057" s="79"/>
      <c r="L1057" s="79"/>
    </row>
    <row r="1058" spans="1:12" s="9" customFormat="1" x14ac:dyDescent="0.2">
      <c r="A1058" s="13" t="s">
        <v>275</v>
      </c>
      <c r="B1058" s="76">
        <v>2463.38</v>
      </c>
      <c r="C1058" s="76">
        <v>12130.869000000001</v>
      </c>
      <c r="D1058" s="76">
        <v>2288.1999999999998</v>
      </c>
      <c r="E1058" s="76">
        <v>14419.069</v>
      </c>
      <c r="F1058" s="76">
        <v>2339.2890000000002</v>
      </c>
      <c r="G1058" s="76">
        <v>13133.852000000001</v>
      </c>
      <c r="H1058" s="77">
        <f>H1059+H1060</f>
        <v>100.00000000000001</v>
      </c>
      <c r="I1058" s="77">
        <f>I1059+I1060</f>
        <v>100.00000000000001</v>
      </c>
      <c r="J1058" s="78">
        <f t="shared" ref="J1058:J1063" si="298">D1058/B1058*100</f>
        <v>92.888632691667539</v>
      </c>
      <c r="K1058" s="78">
        <f t="shared" ref="K1058:L1063" si="299">D1058/F1058*100</f>
        <v>97.816045815630289</v>
      </c>
      <c r="L1058" s="78">
        <f t="shared" si="299"/>
        <v>109.78552978973724</v>
      </c>
    </row>
    <row r="1059" spans="1:12" s="9" customFormat="1" x14ac:dyDescent="0.2">
      <c r="A1059" s="17" t="s">
        <v>281</v>
      </c>
      <c r="B1059" s="76">
        <v>705.10500000000002</v>
      </c>
      <c r="C1059" s="76">
        <v>3472.5059999999999</v>
      </c>
      <c r="D1059" s="76">
        <v>730.03499999999997</v>
      </c>
      <c r="E1059" s="76">
        <v>4202.5410000000002</v>
      </c>
      <c r="F1059" s="76">
        <v>682.45</v>
      </c>
      <c r="G1059" s="76">
        <v>4170.7280000000001</v>
      </c>
      <c r="H1059" s="77">
        <f>D1059/D1058*100</f>
        <v>31.904335285377154</v>
      </c>
      <c r="I1059" s="77">
        <f>E1059/E1058*100</f>
        <v>29.145716689475588</v>
      </c>
      <c r="J1059" s="78">
        <f t="shared" si="298"/>
        <v>103.53564362754481</v>
      </c>
      <c r="K1059" s="78">
        <f t="shared" si="299"/>
        <v>106.97267199062202</v>
      </c>
      <c r="L1059" s="78">
        <f t="shared" si="299"/>
        <v>100.76276851427377</v>
      </c>
    </row>
    <row r="1060" spans="1:12" s="9" customFormat="1" x14ac:dyDescent="0.2">
      <c r="A1060" s="17" t="s">
        <v>277</v>
      </c>
      <c r="B1060" s="76">
        <v>1758.2750000000001</v>
      </c>
      <c r="C1060" s="76">
        <v>8658.3629999999994</v>
      </c>
      <c r="D1060" s="76">
        <v>1558.165</v>
      </c>
      <c r="E1060" s="76">
        <v>10216.528</v>
      </c>
      <c r="F1060" s="76">
        <v>1656.8389999999999</v>
      </c>
      <c r="G1060" s="76">
        <v>8963.1239999999998</v>
      </c>
      <c r="H1060" s="77">
        <f>D1060/D1058*100</f>
        <v>68.095664714622856</v>
      </c>
      <c r="I1060" s="77">
        <f>E1060/E1058*100</f>
        <v>70.854283310524423</v>
      </c>
      <c r="J1060" s="78">
        <f t="shared" si="298"/>
        <v>88.618958922807849</v>
      </c>
      <c r="K1060" s="78">
        <f t="shared" si="299"/>
        <v>94.044442459406127</v>
      </c>
      <c r="L1060" s="78">
        <f t="shared" si="299"/>
        <v>113.98400825426494</v>
      </c>
    </row>
    <row r="1061" spans="1:12" s="9" customFormat="1" x14ac:dyDescent="0.2">
      <c r="A1061" s="13" t="s">
        <v>276</v>
      </c>
      <c r="B1061" s="76">
        <v>2463.38</v>
      </c>
      <c r="C1061" s="76">
        <v>12130.869000000001</v>
      </c>
      <c r="D1061" s="76">
        <v>2288.1999999999998</v>
      </c>
      <c r="E1061" s="76">
        <v>14419.069</v>
      </c>
      <c r="F1061" s="76">
        <v>2339.2890000000002</v>
      </c>
      <c r="G1061" s="76">
        <v>13133.852000000001</v>
      </c>
      <c r="H1061" s="77">
        <f>H1062+H1063</f>
        <v>100.00004370247356</v>
      </c>
      <c r="I1061" s="77">
        <f>I1062+I1063</f>
        <v>100</v>
      </c>
      <c r="J1061" s="78">
        <f t="shared" si="298"/>
        <v>92.888632691667539</v>
      </c>
      <c r="K1061" s="78">
        <f t="shared" si="299"/>
        <v>97.816045815630289</v>
      </c>
      <c r="L1061" s="78">
        <f t="shared" si="299"/>
        <v>109.78552978973724</v>
      </c>
    </row>
    <row r="1062" spans="1:12" s="9" customFormat="1" x14ac:dyDescent="0.2">
      <c r="A1062" s="17" t="s">
        <v>278</v>
      </c>
      <c r="B1062" s="76">
        <v>44.734999999999999</v>
      </c>
      <c r="C1062" s="76">
        <v>189.58799999999999</v>
      </c>
      <c r="D1062" s="76">
        <v>22.681000000000001</v>
      </c>
      <c r="E1062" s="76">
        <v>212.26900000000001</v>
      </c>
      <c r="F1062" s="76">
        <v>33.774999999999999</v>
      </c>
      <c r="G1062" s="76">
        <v>236.709</v>
      </c>
      <c r="H1062" s="77">
        <f>D1062/D1061*100</f>
        <v>0.99121580281443933</v>
      </c>
      <c r="I1062" s="77">
        <f>E1062/E1061*100</f>
        <v>1.4721408157489226</v>
      </c>
      <c r="J1062" s="78">
        <f t="shared" si="298"/>
        <v>50.700793562087853</v>
      </c>
      <c r="K1062" s="78">
        <f t="shared" si="299"/>
        <v>67.153219837157664</v>
      </c>
      <c r="L1062" s="78">
        <f t="shared" si="299"/>
        <v>89.675086287382399</v>
      </c>
    </row>
    <row r="1063" spans="1:12" s="9" customFormat="1" x14ac:dyDescent="0.2">
      <c r="A1063" s="17" t="s">
        <v>282</v>
      </c>
      <c r="B1063" s="76">
        <v>2418.6460000000002</v>
      </c>
      <c r="C1063" s="76">
        <v>11941.28</v>
      </c>
      <c r="D1063" s="76">
        <v>2265.52</v>
      </c>
      <c r="E1063" s="76">
        <v>14206.8</v>
      </c>
      <c r="F1063" s="76">
        <v>2305.5140000000001</v>
      </c>
      <c r="G1063" s="76">
        <v>12897.143</v>
      </c>
      <c r="H1063" s="77">
        <f>D1063/D1061*100</f>
        <v>99.008827899659124</v>
      </c>
      <c r="I1063" s="77">
        <f>E1063/E1061*100</f>
        <v>98.527859184251071</v>
      </c>
      <c r="J1063" s="78">
        <f t="shared" si="298"/>
        <v>93.668937082979483</v>
      </c>
      <c r="K1063" s="78">
        <f t="shared" si="299"/>
        <v>98.265289215333311</v>
      </c>
      <c r="L1063" s="78">
        <f t="shared" si="299"/>
        <v>110.15462881973161</v>
      </c>
    </row>
    <row r="1064" spans="1:12" s="9" customFormat="1" x14ac:dyDescent="0.2">
      <c r="A1064" s="11" t="s">
        <v>429</v>
      </c>
      <c r="B1064" s="76"/>
      <c r="C1064" s="76"/>
      <c r="D1064" s="76"/>
      <c r="E1064" s="76"/>
      <c r="F1064" s="76"/>
      <c r="G1064" s="76"/>
      <c r="H1064" s="79"/>
      <c r="I1064" s="79"/>
      <c r="J1064" s="79"/>
      <c r="K1064" s="79"/>
      <c r="L1064" s="79"/>
    </row>
    <row r="1065" spans="1:12" s="9" customFormat="1" x14ac:dyDescent="0.2">
      <c r="A1065" s="13" t="s">
        <v>275</v>
      </c>
      <c r="B1065" s="76">
        <v>2857920.8330000001</v>
      </c>
      <c r="C1065" s="76">
        <v>12236494.698000001</v>
      </c>
      <c r="D1065" s="76">
        <v>2809664.477</v>
      </c>
      <c r="E1065" s="76">
        <v>15044350.479</v>
      </c>
      <c r="F1065" s="76">
        <v>2757143.3829999999</v>
      </c>
      <c r="G1065" s="76">
        <v>17751101.616</v>
      </c>
      <c r="H1065" s="77">
        <f>H1066+H1067</f>
        <v>100</v>
      </c>
      <c r="I1065" s="77">
        <f>I1066+I1067</f>
        <v>100</v>
      </c>
      <c r="J1065" s="78">
        <f t="shared" ref="J1065:J1070" si="300">D1065/B1065*100</f>
        <v>98.311487307738162</v>
      </c>
      <c r="K1065" s="78">
        <f t="shared" ref="K1065:L1070" si="301">D1065/F1065*100</f>
        <v>101.90490978176305</v>
      </c>
      <c r="L1065" s="78">
        <f t="shared" si="301"/>
        <v>84.751644176492889</v>
      </c>
    </row>
    <row r="1066" spans="1:12" s="9" customFormat="1" x14ac:dyDescent="0.2">
      <c r="A1066" s="17" t="s">
        <v>281</v>
      </c>
      <c r="B1066" s="76">
        <v>1785037</v>
      </c>
      <c r="C1066" s="76">
        <v>6679607</v>
      </c>
      <c r="D1066" s="76">
        <v>1535689</v>
      </c>
      <c r="E1066" s="76">
        <v>8215296</v>
      </c>
      <c r="F1066" s="76">
        <v>1179464.3330000001</v>
      </c>
      <c r="G1066" s="76">
        <v>8232914</v>
      </c>
      <c r="H1066" s="77">
        <f>D1066/D1065*100</f>
        <v>54.657380358800758</v>
      </c>
      <c r="I1066" s="77">
        <f>E1066/E1065*100</f>
        <v>54.607183018419491</v>
      </c>
      <c r="J1066" s="78">
        <f t="shared" si="300"/>
        <v>86.031213918815126</v>
      </c>
      <c r="K1066" s="78">
        <f t="shared" si="301"/>
        <v>130.20224156282308</v>
      </c>
      <c r="L1066" s="78">
        <f t="shared" si="301"/>
        <v>99.786005295330426</v>
      </c>
    </row>
    <row r="1067" spans="1:12" s="9" customFormat="1" x14ac:dyDescent="0.2">
      <c r="A1067" s="17" t="s">
        <v>277</v>
      </c>
      <c r="B1067" s="76">
        <v>1072883.8330000001</v>
      </c>
      <c r="C1067" s="76">
        <v>5556887.6979999999</v>
      </c>
      <c r="D1067" s="76">
        <v>1273975.477</v>
      </c>
      <c r="E1067" s="76">
        <v>6829054.4790000003</v>
      </c>
      <c r="F1067" s="76">
        <v>1577679.05</v>
      </c>
      <c r="G1067" s="76">
        <v>9518187.6160000004</v>
      </c>
      <c r="H1067" s="77">
        <f>D1067/D1065*100</f>
        <v>45.342619641199242</v>
      </c>
      <c r="I1067" s="77">
        <f>E1067/E1065*100</f>
        <v>45.392816981580509</v>
      </c>
      <c r="J1067" s="78">
        <f t="shared" si="300"/>
        <v>118.74309574017039</v>
      </c>
      <c r="K1067" s="78">
        <f t="shared" si="301"/>
        <v>80.749977443130774</v>
      </c>
      <c r="L1067" s="78">
        <f t="shared" si="301"/>
        <v>71.747424557175279</v>
      </c>
    </row>
    <row r="1068" spans="1:12" s="9" customFormat="1" x14ac:dyDescent="0.2">
      <c r="A1068" s="13" t="s">
        <v>276</v>
      </c>
      <c r="B1068" s="76">
        <v>2857920.8330000001</v>
      </c>
      <c r="C1068" s="76">
        <v>12236494.698000001</v>
      </c>
      <c r="D1068" s="76">
        <v>2809664.477</v>
      </c>
      <c r="E1068" s="76">
        <v>15044350.479</v>
      </c>
      <c r="F1068" s="76">
        <v>2757143.3829999999</v>
      </c>
      <c r="G1068" s="76">
        <v>17751101.616</v>
      </c>
      <c r="H1068" s="77">
        <f>H1069+H1070</f>
        <v>100</v>
      </c>
      <c r="I1068" s="77">
        <f>I1069+I1070</f>
        <v>100</v>
      </c>
      <c r="J1068" s="78">
        <f t="shared" si="300"/>
        <v>98.311487307738162</v>
      </c>
      <c r="K1068" s="78">
        <f t="shared" si="301"/>
        <v>101.90490978176305</v>
      </c>
      <c r="L1068" s="78">
        <f t="shared" si="301"/>
        <v>84.751644176492889</v>
      </c>
    </row>
    <row r="1069" spans="1:12" s="9" customFormat="1" x14ac:dyDescent="0.2">
      <c r="A1069" s="17" t="s">
        <v>278</v>
      </c>
      <c r="B1069" s="76">
        <v>1123850.5149999999</v>
      </c>
      <c r="C1069" s="76">
        <v>2843038.2310000001</v>
      </c>
      <c r="D1069" s="76">
        <v>650698.00600000005</v>
      </c>
      <c r="E1069" s="76">
        <v>3492824.5359999998</v>
      </c>
      <c r="F1069" s="76">
        <v>426401.25</v>
      </c>
      <c r="G1069" s="76">
        <v>1715186.3810000001</v>
      </c>
      <c r="H1069" s="77">
        <f>D1069/D1068*100</f>
        <v>23.159277961003315</v>
      </c>
      <c r="I1069" s="77">
        <f>E1069/E1068*100</f>
        <v>23.216851673826255</v>
      </c>
      <c r="J1069" s="78">
        <f t="shared" si="300"/>
        <v>57.898981876606612</v>
      </c>
      <c r="K1069" s="78">
        <f t="shared" si="301"/>
        <v>152.60227450083696</v>
      </c>
      <c r="L1069" s="78">
        <f t="shared" si="301"/>
        <v>203.64110715265758</v>
      </c>
    </row>
    <row r="1070" spans="1:12" s="9" customFormat="1" x14ac:dyDescent="0.2">
      <c r="A1070" s="17" t="s">
        <v>282</v>
      </c>
      <c r="B1070" s="76">
        <v>1734070.318</v>
      </c>
      <c r="C1070" s="76">
        <v>9393456.4670000002</v>
      </c>
      <c r="D1070" s="76">
        <v>2158966.4709999999</v>
      </c>
      <c r="E1070" s="76">
        <v>11551525.943</v>
      </c>
      <c r="F1070" s="76">
        <v>2330742.1329999999</v>
      </c>
      <c r="G1070" s="76">
        <v>16035915.234999999</v>
      </c>
      <c r="H1070" s="77">
        <f>D1070/D1068*100</f>
        <v>76.840722038996688</v>
      </c>
      <c r="I1070" s="77">
        <f>E1070/E1068*100</f>
        <v>76.783148326173745</v>
      </c>
      <c r="J1070" s="78">
        <f t="shared" si="300"/>
        <v>124.50282140173279</v>
      </c>
      <c r="K1070" s="78">
        <f t="shared" si="301"/>
        <v>92.630001424529112</v>
      </c>
      <c r="L1070" s="78">
        <f t="shared" si="301"/>
        <v>72.035339260135473</v>
      </c>
    </row>
    <row r="1071" spans="1:12" s="9" customFormat="1" ht="22.5" x14ac:dyDescent="0.2">
      <c r="A1071" s="11" t="s">
        <v>430</v>
      </c>
      <c r="B1071" s="76"/>
      <c r="C1071" s="76"/>
      <c r="D1071" s="76"/>
      <c r="E1071" s="76"/>
      <c r="F1071" s="76"/>
      <c r="G1071" s="76"/>
      <c r="H1071" s="79"/>
      <c r="I1071" s="79"/>
      <c r="J1071" s="79"/>
      <c r="K1071" s="79"/>
      <c r="L1071" s="79"/>
    </row>
    <row r="1072" spans="1:12" s="9" customFormat="1" x14ac:dyDescent="0.2">
      <c r="A1072" s="13" t="s">
        <v>275</v>
      </c>
      <c r="B1072" s="76">
        <v>3475.6729999999998</v>
      </c>
      <c r="C1072" s="76">
        <v>15760.428</v>
      </c>
      <c r="D1072" s="76">
        <v>3678.4340000000002</v>
      </c>
      <c r="E1072" s="76">
        <v>19438.862000000001</v>
      </c>
      <c r="F1072" s="76">
        <v>3552.422</v>
      </c>
      <c r="G1072" s="76">
        <v>19240.263999999999</v>
      </c>
      <c r="H1072" s="77">
        <f>H1073+H1074</f>
        <v>100.00002718548166</v>
      </c>
      <c r="I1072" s="77">
        <f>I1073+I1074</f>
        <v>100</v>
      </c>
      <c r="J1072" s="78">
        <f t="shared" ref="J1072:J1077" si="302">D1072/B1072*100</f>
        <v>105.83371910993931</v>
      </c>
      <c r="K1072" s="78">
        <f t="shared" ref="K1072:L1077" si="303">D1072/F1072*100</f>
        <v>103.5472137037773</v>
      </c>
      <c r="L1072" s="78">
        <f t="shared" si="303"/>
        <v>101.03219997397126</v>
      </c>
    </row>
    <row r="1073" spans="1:12" s="9" customFormat="1" x14ac:dyDescent="0.2">
      <c r="A1073" s="17" t="s">
        <v>281</v>
      </c>
      <c r="B1073" s="76">
        <v>1691.64</v>
      </c>
      <c r="C1073" s="76">
        <v>9723.7729999999992</v>
      </c>
      <c r="D1073" s="76">
        <v>1915.9749999999999</v>
      </c>
      <c r="E1073" s="76">
        <v>11639.748</v>
      </c>
      <c r="F1073" s="76">
        <v>2165.3249999999998</v>
      </c>
      <c r="G1073" s="76">
        <v>11247.701999999999</v>
      </c>
      <c r="H1073" s="77">
        <f>D1073/D1072*100</f>
        <v>52.086703200329268</v>
      </c>
      <c r="I1073" s="77">
        <f>E1073/E1072*100</f>
        <v>59.878752161520566</v>
      </c>
      <c r="J1073" s="78">
        <f t="shared" si="302"/>
        <v>113.2613913125724</v>
      </c>
      <c r="K1073" s="78">
        <f t="shared" si="303"/>
        <v>88.484407652430932</v>
      </c>
      <c r="L1073" s="78">
        <f t="shared" si="303"/>
        <v>103.48556531814232</v>
      </c>
    </row>
    <row r="1074" spans="1:12" s="9" customFormat="1" x14ac:dyDescent="0.2">
      <c r="A1074" s="17" t="s">
        <v>277</v>
      </c>
      <c r="B1074" s="76">
        <v>1784.0329999999999</v>
      </c>
      <c r="C1074" s="76">
        <v>6036.6549999999997</v>
      </c>
      <c r="D1074" s="76">
        <v>1762.46</v>
      </c>
      <c r="E1074" s="76">
        <v>7799.1139999999996</v>
      </c>
      <c r="F1074" s="76">
        <v>1387.096</v>
      </c>
      <c r="G1074" s="76">
        <v>7992.5619999999999</v>
      </c>
      <c r="H1074" s="77">
        <f>D1074/D1072*100</f>
        <v>47.913323985152381</v>
      </c>
      <c r="I1074" s="77">
        <f>E1074/E1072*100</f>
        <v>40.121247838479427</v>
      </c>
      <c r="J1074" s="78">
        <f t="shared" si="302"/>
        <v>98.790773489055425</v>
      </c>
      <c r="K1074" s="78">
        <f t="shared" si="303"/>
        <v>127.06114068528782</v>
      </c>
      <c r="L1074" s="78">
        <f t="shared" si="303"/>
        <v>97.579649679289318</v>
      </c>
    </row>
    <row r="1075" spans="1:12" s="9" customFormat="1" x14ac:dyDescent="0.2">
      <c r="A1075" s="13" t="s">
        <v>276</v>
      </c>
      <c r="B1075" s="76">
        <v>3475.6729999999998</v>
      </c>
      <c r="C1075" s="76">
        <v>15760.428</v>
      </c>
      <c r="D1075" s="76">
        <v>3678.4340000000002</v>
      </c>
      <c r="E1075" s="76">
        <v>19438.862000000001</v>
      </c>
      <c r="F1075" s="76">
        <v>3552.422</v>
      </c>
      <c r="G1075" s="76">
        <v>19240.263999999999</v>
      </c>
      <c r="H1075" s="77">
        <f>H1076+H1077</f>
        <v>100</v>
      </c>
      <c r="I1075" s="77">
        <f>I1076+I1077</f>
        <v>100</v>
      </c>
      <c r="J1075" s="78">
        <f t="shared" si="302"/>
        <v>105.83371910993931</v>
      </c>
      <c r="K1075" s="78">
        <f t="shared" si="303"/>
        <v>103.5472137037773</v>
      </c>
      <c r="L1075" s="78">
        <f t="shared" si="303"/>
        <v>101.03219997397126</v>
      </c>
    </row>
    <row r="1076" spans="1:12" s="9" customFormat="1" x14ac:dyDescent="0.2">
      <c r="A1076" s="17" t="s">
        <v>278</v>
      </c>
      <c r="B1076" s="76">
        <v>191.80600000000001</v>
      </c>
      <c r="C1076" s="76">
        <v>782.38900000000001</v>
      </c>
      <c r="D1076" s="76">
        <v>111.88500000000001</v>
      </c>
      <c r="E1076" s="76">
        <v>894.274</v>
      </c>
      <c r="F1076" s="76">
        <v>442.52499999999998</v>
      </c>
      <c r="G1076" s="76">
        <v>1496.5519999999999</v>
      </c>
      <c r="H1076" s="77">
        <f>D1076/D1075*100</f>
        <v>3.0416476141749449</v>
      </c>
      <c r="I1076" s="77">
        <f>E1076/E1075*100</f>
        <v>4.6004442029579717</v>
      </c>
      <c r="J1076" s="78">
        <f t="shared" si="302"/>
        <v>58.332377506438796</v>
      </c>
      <c r="K1076" s="78">
        <f t="shared" si="303"/>
        <v>25.283317326704708</v>
      </c>
      <c r="L1076" s="78">
        <f t="shared" si="303"/>
        <v>59.755624929838724</v>
      </c>
    </row>
    <row r="1077" spans="1:12" s="9" customFormat="1" x14ac:dyDescent="0.2">
      <c r="A1077" s="17" t="s">
        <v>282</v>
      </c>
      <c r="B1077" s="76">
        <v>3283.866</v>
      </c>
      <c r="C1077" s="76">
        <v>14978.039000000001</v>
      </c>
      <c r="D1077" s="76">
        <v>3566.549</v>
      </c>
      <c r="E1077" s="76">
        <v>18544.588</v>
      </c>
      <c r="F1077" s="76">
        <v>3109.8960000000002</v>
      </c>
      <c r="G1077" s="76">
        <v>17743.712</v>
      </c>
      <c r="H1077" s="77">
        <f>D1077/D1075*100</f>
        <v>96.958352385825052</v>
      </c>
      <c r="I1077" s="77">
        <f>E1077/E1075*100</f>
        <v>95.399555797042026</v>
      </c>
      <c r="J1077" s="78">
        <f t="shared" si="302"/>
        <v>108.60823797316942</v>
      </c>
      <c r="K1077" s="78">
        <f t="shared" si="303"/>
        <v>114.68386724186274</v>
      </c>
      <c r="L1077" s="78">
        <f t="shared" si="303"/>
        <v>104.51357641512666</v>
      </c>
    </row>
    <row r="1078" spans="1:12" s="9" customFormat="1" x14ac:dyDescent="0.2">
      <c r="A1078" s="11" t="s">
        <v>431</v>
      </c>
      <c r="B1078" s="76"/>
      <c r="C1078" s="76"/>
      <c r="D1078" s="76"/>
      <c r="E1078" s="76"/>
      <c r="F1078" s="76"/>
      <c r="G1078" s="76"/>
      <c r="H1078" s="79"/>
      <c r="I1078" s="79"/>
      <c r="J1078" s="79"/>
      <c r="K1078" s="79"/>
      <c r="L1078" s="79"/>
    </row>
    <row r="1079" spans="1:12" s="9" customFormat="1" x14ac:dyDescent="0.2">
      <c r="A1079" s="13" t="s">
        <v>275</v>
      </c>
      <c r="B1079" s="76">
        <v>68298.25</v>
      </c>
      <c r="C1079" s="76">
        <v>355140.397</v>
      </c>
      <c r="D1079" s="76">
        <v>75465.297000000006</v>
      </c>
      <c r="E1079" s="76">
        <v>430605.69400000002</v>
      </c>
      <c r="F1079" s="76">
        <v>81560.660999999993</v>
      </c>
      <c r="G1079" s="76">
        <v>469342.87699999998</v>
      </c>
      <c r="H1079" s="77">
        <f>H1080+H1081</f>
        <v>100</v>
      </c>
      <c r="I1079" s="77">
        <f>I1080+I1081</f>
        <v>100</v>
      </c>
      <c r="J1079" s="78">
        <f t="shared" ref="J1079:J1084" si="304">D1079/B1079*100</f>
        <v>110.49374910777362</v>
      </c>
      <c r="K1079" s="78">
        <f t="shared" ref="K1079:L1084" si="305">D1079/F1079*100</f>
        <v>92.526588277650191</v>
      </c>
      <c r="L1079" s="78">
        <f t="shared" si="305"/>
        <v>91.746506680232415</v>
      </c>
    </row>
    <row r="1080" spans="1:12" s="9" customFormat="1" x14ac:dyDescent="0.2">
      <c r="A1080" s="17" t="s">
        <v>281</v>
      </c>
      <c r="B1080" s="76">
        <v>40430.667000000001</v>
      </c>
      <c r="C1080" s="76">
        <v>205947.73300000001</v>
      </c>
      <c r="D1080" s="76">
        <v>33450.966999999997</v>
      </c>
      <c r="E1080" s="76">
        <v>239398.7</v>
      </c>
      <c r="F1080" s="76">
        <v>42013.667000000001</v>
      </c>
      <c r="G1080" s="76">
        <v>250115.4</v>
      </c>
      <c r="H1080" s="77">
        <f>D1080/D1079*100</f>
        <v>44.326290798272474</v>
      </c>
      <c r="I1080" s="77">
        <f>E1080/E1079*100</f>
        <v>55.595804545956604</v>
      </c>
      <c r="J1080" s="78">
        <f t="shared" si="304"/>
        <v>82.736619210363244</v>
      </c>
      <c r="K1080" s="78">
        <f t="shared" si="305"/>
        <v>79.619251040381684</v>
      </c>
      <c r="L1080" s="78">
        <f t="shared" si="305"/>
        <v>95.715297818526977</v>
      </c>
    </row>
    <row r="1081" spans="1:12" s="9" customFormat="1" x14ac:dyDescent="0.2">
      <c r="A1081" s="17" t="s">
        <v>277</v>
      </c>
      <c r="B1081" s="76">
        <v>27867.583999999999</v>
      </c>
      <c r="C1081" s="76">
        <v>149192.66399999999</v>
      </c>
      <c r="D1081" s="76">
        <v>42014.33</v>
      </c>
      <c r="E1081" s="76">
        <v>191206.99400000001</v>
      </c>
      <c r="F1081" s="76">
        <v>39546.993999999999</v>
      </c>
      <c r="G1081" s="76">
        <v>219227.47700000001</v>
      </c>
      <c r="H1081" s="77">
        <f>D1081/D1079*100</f>
        <v>55.673709201727519</v>
      </c>
      <c r="I1081" s="77">
        <f>E1081/E1079*100</f>
        <v>44.404195454043396</v>
      </c>
      <c r="J1081" s="78">
        <f t="shared" si="304"/>
        <v>150.76416383996548</v>
      </c>
      <c r="K1081" s="78">
        <f t="shared" si="305"/>
        <v>106.23899758348259</v>
      </c>
      <c r="L1081" s="78">
        <f t="shared" si="305"/>
        <v>87.218535110906743</v>
      </c>
    </row>
    <row r="1082" spans="1:12" s="9" customFormat="1" x14ac:dyDescent="0.2">
      <c r="A1082" s="13" t="s">
        <v>276</v>
      </c>
      <c r="B1082" s="76">
        <v>68298.25</v>
      </c>
      <c r="C1082" s="76">
        <v>355140.397</v>
      </c>
      <c r="D1082" s="76">
        <v>75465.297000000006</v>
      </c>
      <c r="E1082" s="76">
        <v>430605.69400000002</v>
      </c>
      <c r="F1082" s="76">
        <v>81560.660999999993</v>
      </c>
      <c r="G1082" s="76">
        <v>469342.87699999998</v>
      </c>
      <c r="H1082" s="77">
        <f>H1083+H1084</f>
        <v>99.999999999999986</v>
      </c>
      <c r="I1082" s="77">
        <f>I1083+I1084</f>
        <v>99.999999999999986</v>
      </c>
      <c r="J1082" s="78">
        <f t="shared" si="304"/>
        <v>110.49374910777362</v>
      </c>
      <c r="K1082" s="78">
        <f t="shared" si="305"/>
        <v>92.526588277650191</v>
      </c>
      <c r="L1082" s="78">
        <f t="shared" si="305"/>
        <v>91.746506680232415</v>
      </c>
    </row>
    <row r="1083" spans="1:12" s="9" customFormat="1" x14ac:dyDescent="0.2">
      <c r="A1083" s="17" t="s">
        <v>278</v>
      </c>
      <c r="B1083" s="76">
        <v>4054.413</v>
      </c>
      <c r="C1083" s="76">
        <v>19598.46</v>
      </c>
      <c r="D1083" s="76">
        <v>2976.2759999999998</v>
      </c>
      <c r="E1083" s="76">
        <v>22574.736000000001</v>
      </c>
      <c r="F1083" s="76">
        <v>2842.1320000000001</v>
      </c>
      <c r="G1083" s="76">
        <v>13577.748</v>
      </c>
      <c r="H1083" s="77">
        <f>D1083/D1082*100</f>
        <v>3.9439002009095647</v>
      </c>
      <c r="I1083" s="77">
        <f>E1083/E1082*100</f>
        <v>5.2425539918661643</v>
      </c>
      <c r="J1083" s="78">
        <f t="shared" si="304"/>
        <v>73.408308428371754</v>
      </c>
      <c r="K1083" s="78">
        <f t="shared" si="305"/>
        <v>104.71983708005116</v>
      </c>
      <c r="L1083" s="78">
        <f t="shared" si="305"/>
        <v>166.26274106722266</v>
      </c>
    </row>
    <row r="1084" spans="1:12" s="9" customFormat="1" x14ac:dyDescent="0.2">
      <c r="A1084" s="17" t="s">
        <v>282</v>
      </c>
      <c r="B1084" s="76">
        <v>64243.837</v>
      </c>
      <c r="C1084" s="76">
        <v>335541.93699999998</v>
      </c>
      <c r="D1084" s="76">
        <v>72489.020999999993</v>
      </c>
      <c r="E1084" s="76">
        <v>408030.95799999998</v>
      </c>
      <c r="F1084" s="76">
        <v>78718.528999999995</v>
      </c>
      <c r="G1084" s="76">
        <v>455765.12900000002</v>
      </c>
      <c r="H1084" s="77">
        <f>D1084/D1082*100</f>
        <v>96.056099799090418</v>
      </c>
      <c r="I1084" s="77">
        <f>E1084/E1082*100</f>
        <v>94.757446008133826</v>
      </c>
      <c r="J1084" s="78">
        <f t="shared" si="304"/>
        <v>112.834202290875</v>
      </c>
      <c r="K1084" s="78">
        <f t="shared" si="305"/>
        <v>92.086351105468438</v>
      </c>
      <c r="L1084" s="78">
        <f t="shared" si="305"/>
        <v>89.526585523395752</v>
      </c>
    </row>
    <row r="1085" spans="1:12" s="9" customFormat="1" ht="45" x14ac:dyDescent="0.2">
      <c r="A1085" s="11" t="s">
        <v>432</v>
      </c>
      <c r="B1085" s="76"/>
      <c r="C1085" s="76"/>
      <c r="D1085" s="76"/>
      <c r="E1085" s="76"/>
      <c r="F1085" s="76"/>
      <c r="G1085" s="76"/>
      <c r="H1085" s="79"/>
      <c r="I1085" s="79"/>
      <c r="J1085" s="79"/>
      <c r="K1085" s="79"/>
      <c r="L1085" s="79"/>
    </row>
    <row r="1086" spans="1:12" s="9" customFormat="1" x14ac:dyDescent="0.2">
      <c r="A1086" s="13" t="s">
        <v>275</v>
      </c>
      <c r="B1086" s="76">
        <v>61580.989000000001</v>
      </c>
      <c r="C1086" s="76">
        <v>324279.98100000003</v>
      </c>
      <c r="D1086" s="76">
        <v>70967.467999999993</v>
      </c>
      <c r="E1086" s="76">
        <v>395247.44799999997</v>
      </c>
      <c r="F1086" s="76">
        <v>77817.426999999996</v>
      </c>
      <c r="G1086" s="76">
        <v>440415.82500000001</v>
      </c>
      <c r="H1086" s="77">
        <f>H1087+H1088</f>
        <v>100</v>
      </c>
      <c r="I1086" s="77">
        <f>I1087+I1088</f>
        <v>100</v>
      </c>
      <c r="J1086" s="78">
        <f t="shared" ref="J1086:J1091" si="306">D1086/B1086*100</f>
        <v>115.24249472511718</v>
      </c>
      <c r="K1086" s="78">
        <f t="shared" ref="K1086:L1091" si="307">D1086/F1086*100</f>
        <v>91.197397210267567</v>
      </c>
      <c r="L1086" s="78">
        <f t="shared" si="307"/>
        <v>89.74415213168146</v>
      </c>
    </row>
    <row r="1087" spans="1:12" s="9" customFormat="1" x14ac:dyDescent="0.2">
      <c r="A1087" s="17" t="s">
        <v>281</v>
      </c>
      <c r="B1087" s="76">
        <v>40430.667000000001</v>
      </c>
      <c r="C1087" s="76">
        <v>205947.73300000001</v>
      </c>
      <c r="D1087" s="76">
        <v>33450.966999999997</v>
      </c>
      <c r="E1087" s="76">
        <v>239398.7</v>
      </c>
      <c r="F1087" s="76">
        <v>42013.667000000001</v>
      </c>
      <c r="G1087" s="76">
        <v>250115.4</v>
      </c>
      <c r="H1087" s="77">
        <f>D1087/D1086*100</f>
        <v>47.135635443552815</v>
      </c>
      <c r="I1087" s="77">
        <f>E1087/E1086*100</f>
        <v>60.569322132599837</v>
      </c>
      <c r="J1087" s="78">
        <f t="shared" si="306"/>
        <v>82.736619210363244</v>
      </c>
      <c r="K1087" s="78">
        <f t="shared" si="307"/>
        <v>79.619251040381684</v>
      </c>
      <c r="L1087" s="78">
        <f t="shared" si="307"/>
        <v>95.715297818526977</v>
      </c>
    </row>
    <row r="1088" spans="1:12" s="9" customFormat="1" x14ac:dyDescent="0.2">
      <c r="A1088" s="17" t="s">
        <v>277</v>
      </c>
      <c r="B1088" s="76">
        <v>21150.322</v>
      </c>
      <c r="C1088" s="76">
        <v>118332.247</v>
      </c>
      <c r="D1088" s="76">
        <v>37516.500999999997</v>
      </c>
      <c r="E1088" s="76">
        <v>155848.74799999999</v>
      </c>
      <c r="F1088" s="76">
        <v>35803.760000000002</v>
      </c>
      <c r="G1088" s="76">
        <v>190300.42499999999</v>
      </c>
      <c r="H1088" s="77">
        <f>D1088/D1086*100</f>
        <v>52.864364556447185</v>
      </c>
      <c r="I1088" s="77">
        <f>E1088/E1086*100</f>
        <v>39.430677867400171</v>
      </c>
      <c r="J1088" s="78">
        <f t="shared" si="306"/>
        <v>177.38028291011361</v>
      </c>
      <c r="K1088" s="78">
        <f t="shared" si="307"/>
        <v>104.78369031632431</v>
      </c>
      <c r="L1088" s="78">
        <f t="shared" si="307"/>
        <v>81.896163920811006</v>
      </c>
    </row>
    <row r="1089" spans="1:12" s="9" customFormat="1" x14ac:dyDescent="0.2">
      <c r="A1089" s="13" t="s">
        <v>276</v>
      </c>
      <c r="B1089" s="76">
        <v>61580.989000000001</v>
      </c>
      <c r="C1089" s="76">
        <v>324279.98100000003</v>
      </c>
      <c r="D1089" s="76">
        <v>70967.467999999993</v>
      </c>
      <c r="E1089" s="76">
        <v>395247.44799999997</v>
      </c>
      <c r="F1089" s="76">
        <v>77817.426999999996</v>
      </c>
      <c r="G1089" s="76">
        <v>440415.82500000001</v>
      </c>
      <c r="H1089" s="77">
        <f>H1090+H1091</f>
        <v>100</v>
      </c>
      <c r="I1089" s="77">
        <f>I1090+I1091</f>
        <v>100</v>
      </c>
      <c r="J1089" s="78">
        <f t="shared" si="306"/>
        <v>115.24249472511718</v>
      </c>
      <c r="K1089" s="78">
        <f t="shared" si="307"/>
        <v>91.197397210267567</v>
      </c>
      <c r="L1089" s="78">
        <f t="shared" si="307"/>
        <v>89.74415213168146</v>
      </c>
    </row>
    <row r="1090" spans="1:12" s="9" customFormat="1" x14ac:dyDescent="0.2">
      <c r="A1090" s="17" t="s">
        <v>278</v>
      </c>
      <c r="B1090" s="76">
        <v>4045.2629999999999</v>
      </c>
      <c r="C1090" s="76">
        <v>19566.135999999999</v>
      </c>
      <c r="D1090" s="76">
        <v>2965.0740000000001</v>
      </c>
      <c r="E1090" s="76">
        <v>22531.21</v>
      </c>
      <c r="F1090" s="76">
        <v>2837.0250000000001</v>
      </c>
      <c r="G1090" s="76">
        <v>13542.837</v>
      </c>
      <c r="H1090" s="77">
        <f>D1090/D1089*100</f>
        <v>4.178074945551109</v>
      </c>
      <c r="I1090" s="77">
        <f>E1090/E1089*100</f>
        <v>5.7005326951535435</v>
      </c>
      <c r="J1090" s="78">
        <f t="shared" si="306"/>
        <v>73.297434554934995</v>
      </c>
      <c r="K1090" s="78">
        <f t="shared" si="307"/>
        <v>104.51349565125439</v>
      </c>
      <c r="L1090" s="78">
        <f t="shared" si="307"/>
        <v>166.36994154179069</v>
      </c>
    </row>
    <row r="1091" spans="1:12" s="9" customFormat="1" x14ac:dyDescent="0.2">
      <c r="A1091" s="17" t="s">
        <v>282</v>
      </c>
      <c r="B1091" s="76">
        <v>57535.726000000002</v>
      </c>
      <c r="C1091" s="76">
        <v>304713.84499999997</v>
      </c>
      <c r="D1091" s="76">
        <v>68002.394</v>
      </c>
      <c r="E1091" s="76">
        <v>372716.23800000001</v>
      </c>
      <c r="F1091" s="76">
        <v>74980.402000000002</v>
      </c>
      <c r="G1091" s="76">
        <v>426872.98800000001</v>
      </c>
      <c r="H1091" s="77">
        <f>D1091/D1089*100</f>
        <v>95.821925054448897</v>
      </c>
      <c r="I1091" s="77">
        <f>E1091/E1089*100</f>
        <v>94.299467304846459</v>
      </c>
      <c r="J1091" s="78">
        <f t="shared" si="306"/>
        <v>118.19159803423702</v>
      </c>
      <c r="K1091" s="78">
        <f t="shared" si="307"/>
        <v>90.693557497864575</v>
      </c>
      <c r="L1091" s="78">
        <f t="shared" si="307"/>
        <v>87.313146644921929</v>
      </c>
    </row>
    <row r="1092" spans="1:12" s="9" customFormat="1" ht="33.75" x14ac:dyDescent="0.2">
      <c r="A1092" s="11" t="s">
        <v>433</v>
      </c>
      <c r="B1092" s="76"/>
      <c r="C1092" s="76"/>
      <c r="D1092" s="76"/>
      <c r="E1092" s="76"/>
      <c r="F1092" s="76"/>
      <c r="G1092" s="76"/>
      <c r="H1092" s="79"/>
      <c r="I1092" s="79"/>
      <c r="J1092" s="79"/>
      <c r="K1092" s="79"/>
      <c r="L1092" s="79"/>
    </row>
    <row r="1093" spans="1:12" s="9" customFormat="1" x14ac:dyDescent="0.2">
      <c r="A1093" s="13" t="s">
        <v>275</v>
      </c>
      <c r="B1093" s="76">
        <v>5654.32</v>
      </c>
      <c r="C1093" s="76">
        <v>20149.075000000001</v>
      </c>
      <c r="D1093" s="76">
        <v>6978.7960000000003</v>
      </c>
      <c r="E1093" s="76">
        <v>27127.870999999999</v>
      </c>
      <c r="F1093" s="76">
        <v>7851.5870000000004</v>
      </c>
      <c r="G1093" s="76">
        <v>25759.487000000001</v>
      </c>
      <c r="H1093" s="77">
        <f>H1094+H1095</f>
        <v>99.999999999999986</v>
      </c>
      <c r="I1093" s="77">
        <f>I1094+I1095</f>
        <v>100</v>
      </c>
      <c r="J1093" s="78">
        <f t="shared" ref="J1093:J1098" si="308">D1093/B1093*100</f>
        <v>123.42414295618218</v>
      </c>
      <c r="K1093" s="78">
        <f t="shared" ref="K1093:L1098" si="309">D1093/F1093*100</f>
        <v>88.883890607083643</v>
      </c>
      <c r="L1093" s="78">
        <f t="shared" si="309"/>
        <v>105.3121554788727</v>
      </c>
    </row>
    <row r="1094" spans="1:12" s="9" customFormat="1" x14ac:dyDescent="0.2">
      <c r="A1094" s="17" t="s">
        <v>281</v>
      </c>
      <c r="B1094" s="76">
        <v>2588.6669999999999</v>
      </c>
      <c r="C1094" s="76">
        <v>6765.7330000000002</v>
      </c>
      <c r="D1094" s="76">
        <v>2075.9670000000001</v>
      </c>
      <c r="E1094" s="76">
        <v>8841.7000000000007</v>
      </c>
      <c r="F1094" s="76">
        <v>2387.6669999999999</v>
      </c>
      <c r="G1094" s="76">
        <v>11963.4</v>
      </c>
      <c r="H1094" s="77">
        <f>D1094/D1093*100</f>
        <v>29.746778670704803</v>
      </c>
      <c r="I1094" s="77">
        <f>E1094/E1093*100</f>
        <v>32.592679314937769</v>
      </c>
      <c r="J1094" s="78">
        <f t="shared" si="308"/>
        <v>80.194439841045607</v>
      </c>
      <c r="K1094" s="78">
        <f t="shared" si="309"/>
        <v>86.94541575521211</v>
      </c>
      <c r="L1094" s="78">
        <f t="shared" si="309"/>
        <v>73.90624738786633</v>
      </c>
    </row>
    <row r="1095" spans="1:12" s="9" customFormat="1" x14ac:dyDescent="0.2">
      <c r="A1095" s="17" t="s">
        <v>277</v>
      </c>
      <c r="B1095" s="76">
        <v>3065.6529999999998</v>
      </c>
      <c r="C1095" s="76">
        <v>13383.342000000001</v>
      </c>
      <c r="D1095" s="76">
        <v>4902.8289999999997</v>
      </c>
      <c r="E1095" s="76">
        <v>18286.170999999998</v>
      </c>
      <c r="F1095" s="76">
        <v>5463.92</v>
      </c>
      <c r="G1095" s="76">
        <v>13796.087</v>
      </c>
      <c r="H1095" s="77">
        <f>D1095/D1093*100</f>
        <v>70.253221329295187</v>
      </c>
      <c r="I1095" s="77">
        <f>E1095/E1093*100</f>
        <v>67.407320685062231</v>
      </c>
      <c r="J1095" s="78">
        <f t="shared" si="308"/>
        <v>159.92772176107343</v>
      </c>
      <c r="K1095" s="78">
        <f t="shared" si="309"/>
        <v>89.730980687857794</v>
      </c>
      <c r="L1095" s="78">
        <f t="shared" si="309"/>
        <v>132.54606904117088</v>
      </c>
    </row>
    <row r="1096" spans="1:12" s="9" customFormat="1" x14ac:dyDescent="0.2">
      <c r="A1096" s="13" t="s">
        <v>276</v>
      </c>
      <c r="B1096" s="76">
        <v>5654.32</v>
      </c>
      <c r="C1096" s="76">
        <v>20149.075000000001</v>
      </c>
      <c r="D1096" s="76">
        <v>6978.7960000000003</v>
      </c>
      <c r="E1096" s="76">
        <v>27127.870999999999</v>
      </c>
      <c r="F1096" s="76">
        <v>7851.5870000000004</v>
      </c>
      <c r="G1096" s="76">
        <v>25759.487000000001</v>
      </c>
      <c r="H1096" s="77">
        <f>H1097+H1098</f>
        <v>100</v>
      </c>
      <c r="I1096" s="77">
        <f>I1097+I1098</f>
        <v>100</v>
      </c>
      <c r="J1096" s="78">
        <f t="shared" si="308"/>
        <v>123.42414295618218</v>
      </c>
      <c r="K1096" s="78">
        <f t="shared" si="309"/>
        <v>88.883890607083643</v>
      </c>
      <c r="L1096" s="78">
        <f t="shared" si="309"/>
        <v>105.3121554788727</v>
      </c>
    </row>
    <row r="1097" spans="1:12" s="9" customFormat="1" x14ac:dyDescent="0.2">
      <c r="A1097" s="17" t="s">
        <v>278</v>
      </c>
      <c r="B1097" s="76">
        <v>1507.665</v>
      </c>
      <c r="C1097" s="76">
        <v>3925.6669999999999</v>
      </c>
      <c r="D1097" s="76">
        <v>2532.7730000000001</v>
      </c>
      <c r="E1097" s="76">
        <v>6458.44</v>
      </c>
      <c r="F1097" s="76">
        <v>1421.1679999999999</v>
      </c>
      <c r="G1097" s="76">
        <v>5322.99</v>
      </c>
      <c r="H1097" s="77">
        <f>D1097/D1096*100</f>
        <v>36.292406311919706</v>
      </c>
      <c r="I1097" s="77">
        <f>E1097/E1096*100</f>
        <v>23.80739719677965</v>
      </c>
      <c r="J1097" s="78">
        <f t="shared" si="308"/>
        <v>167.99308865033015</v>
      </c>
      <c r="K1097" s="78">
        <f t="shared" si="309"/>
        <v>178.21770543665494</v>
      </c>
      <c r="L1097" s="78">
        <f t="shared" si="309"/>
        <v>121.33105641753976</v>
      </c>
    </row>
    <row r="1098" spans="1:12" s="9" customFormat="1" x14ac:dyDescent="0.2">
      <c r="A1098" s="17" t="s">
        <v>282</v>
      </c>
      <c r="B1098" s="76">
        <v>4146.6549999999997</v>
      </c>
      <c r="C1098" s="76">
        <v>16223.407999999999</v>
      </c>
      <c r="D1098" s="76">
        <v>4446.0230000000001</v>
      </c>
      <c r="E1098" s="76">
        <v>20669.431</v>
      </c>
      <c r="F1098" s="76">
        <v>6430.4189999999999</v>
      </c>
      <c r="G1098" s="76">
        <v>20436.496999999999</v>
      </c>
      <c r="H1098" s="77">
        <f>D1098/D1096*100</f>
        <v>63.707593688080287</v>
      </c>
      <c r="I1098" s="77">
        <f>E1098/E1096*100</f>
        <v>76.192602803220353</v>
      </c>
      <c r="J1098" s="78">
        <f t="shared" si="308"/>
        <v>107.21950584266114</v>
      </c>
      <c r="K1098" s="78">
        <f t="shared" si="309"/>
        <v>69.140486801870921</v>
      </c>
      <c r="L1098" s="78">
        <f t="shared" si="309"/>
        <v>101.13979416335393</v>
      </c>
    </row>
    <row r="1099" spans="1:12" s="9" customFormat="1" x14ac:dyDescent="0.2">
      <c r="A1099" s="11" t="s">
        <v>434</v>
      </c>
      <c r="B1099" s="76"/>
      <c r="C1099" s="76"/>
      <c r="D1099" s="76"/>
      <c r="E1099" s="76"/>
      <c r="F1099" s="76"/>
      <c r="G1099" s="76"/>
      <c r="H1099" s="79"/>
      <c r="I1099" s="79"/>
      <c r="J1099" s="79"/>
      <c r="K1099" s="79"/>
      <c r="L1099" s="79"/>
    </row>
    <row r="1100" spans="1:12" s="9" customFormat="1" x14ac:dyDescent="0.2">
      <c r="A1100" s="13" t="s">
        <v>275</v>
      </c>
      <c r="B1100" s="76">
        <v>1422.452</v>
      </c>
      <c r="C1100" s="76">
        <v>5497.1019999999999</v>
      </c>
      <c r="D1100" s="76">
        <v>1286.5820000000001</v>
      </c>
      <c r="E1100" s="76">
        <v>6783.6840000000002</v>
      </c>
      <c r="F1100" s="76">
        <v>1934.865</v>
      </c>
      <c r="G1100" s="76">
        <v>9326.51</v>
      </c>
      <c r="H1100" s="77">
        <f>H1101+H1102</f>
        <v>100</v>
      </c>
      <c r="I1100" s="77">
        <f>I1101+I1102</f>
        <v>100</v>
      </c>
      <c r="J1100" s="78">
        <f t="shared" ref="J1100:J1105" si="310">D1100/B1100*100</f>
        <v>90.448183840298313</v>
      </c>
      <c r="K1100" s="78">
        <f t="shared" ref="K1100:L1105" si="311">D1100/F1100*100</f>
        <v>66.494665002467883</v>
      </c>
      <c r="L1100" s="78">
        <f t="shared" si="311"/>
        <v>72.735503419821569</v>
      </c>
    </row>
    <row r="1101" spans="1:12" s="9" customFormat="1" x14ac:dyDescent="0.2">
      <c r="A1101" s="17" t="s">
        <v>281</v>
      </c>
      <c r="B1101" s="76">
        <v>40.017000000000003</v>
      </c>
      <c r="C1101" s="76">
        <v>453.13400000000001</v>
      </c>
      <c r="D1101" s="76">
        <v>55.070999999999998</v>
      </c>
      <c r="E1101" s="76">
        <v>508.20400000000001</v>
      </c>
      <c r="F1101" s="76">
        <v>412.46600000000001</v>
      </c>
      <c r="G1101" s="76">
        <v>1983.296</v>
      </c>
      <c r="H1101" s="77">
        <f>D1101/D1100*100</f>
        <v>4.2804111980425645</v>
      </c>
      <c r="I1101" s="77">
        <f>E1101/E1100*100</f>
        <v>7.491563581086619</v>
      </c>
      <c r="J1101" s="78">
        <f t="shared" si="310"/>
        <v>137.61901191993402</v>
      </c>
      <c r="K1101" s="78">
        <f t="shared" si="311"/>
        <v>13.351645953848315</v>
      </c>
      <c r="L1101" s="78">
        <f t="shared" si="311"/>
        <v>25.624213430572141</v>
      </c>
    </row>
    <row r="1102" spans="1:12" s="9" customFormat="1" x14ac:dyDescent="0.2">
      <c r="A1102" s="17" t="s">
        <v>277</v>
      </c>
      <c r="B1102" s="76">
        <v>1382.4359999999999</v>
      </c>
      <c r="C1102" s="76">
        <v>5043.9690000000001</v>
      </c>
      <c r="D1102" s="76">
        <v>1231.511</v>
      </c>
      <c r="E1102" s="76">
        <v>6275.48</v>
      </c>
      <c r="F1102" s="76">
        <v>1522.3989999999999</v>
      </c>
      <c r="G1102" s="76">
        <v>7343.2139999999999</v>
      </c>
      <c r="H1102" s="77">
        <f>D1102/D1100*100</f>
        <v>95.719588801957428</v>
      </c>
      <c r="I1102" s="77">
        <f>E1102/E1100*100</f>
        <v>92.508436418913377</v>
      </c>
      <c r="J1102" s="78">
        <f t="shared" si="310"/>
        <v>89.082677245094885</v>
      </c>
      <c r="K1102" s="78">
        <f t="shared" si="311"/>
        <v>80.892788290060622</v>
      </c>
      <c r="L1102" s="78">
        <f t="shared" si="311"/>
        <v>85.45958213937385</v>
      </c>
    </row>
    <row r="1103" spans="1:12" s="9" customFormat="1" x14ac:dyDescent="0.2">
      <c r="A1103" s="13" t="s">
        <v>276</v>
      </c>
      <c r="B1103" s="76">
        <v>1422.452</v>
      </c>
      <c r="C1103" s="76">
        <v>5497.1019999999999</v>
      </c>
      <c r="D1103" s="76">
        <v>1286.5820000000001</v>
      </c>
      <c r="E1103" s="76">
        <v>6783.6840000000002</v>
      </c>
      <c r="F1103" s="76">
        <v>1934.865</v>
      </c>
      <c r="G1103" s="76">
        <v>9326.51</v>
      </c>
      <c r="H1103" s="77">
        <f>H1104+H1105</f>
        <v>100</v>
      </c>
      <c r="I1103" s="77">
        <f>I1104+I1105</f>
        <v>100.00001474125267</v>
      </c>
      <c r="J1103" s="78">
        <f t="shared" si="310"/>
        <v>90.448183840298313</v>
      </c>
      <c r="K1103" s="78">
        <f t="shared" si="311"/>
        <v>66.494665002467883</v>
      </c>
      <c r="L1103" s="78">
        <f t="shared" si="311"/>
        <v>72.735503419821569</v>
      </c>
    </row>
    <row r="1104" spans="1:12" s="9" customFormat="1" x14ac:dyDescent="0.2">
      <c r="A1104" s="17" t="s">
        <v>278</v>
      </c>
      <c r="B1104" s="76">
        <v>17.632000000000001</v>
      </c>
      <c r="C1104" s="76">
        <v>73.816999999999993</v>
      </c>
      <c r="D1104" s="76">
        <v>24.266999999999999</v>
      </c>
      <c r="E1104" s="76">
        <v>98.084000000000003</v>
      </c>
      <c r="F1104" s="76">
        <v>6.6769999999999996</v>
      </c>
      <c r="G1104" s="76">
        <v>38.030999999999999</v>
      </c>
      <c r="H1104" s="77">
        <f>D1104/D1103*100</f>
        <v>1.8861603846470725</v>
      </c>
      <c r="I1104" s="77">
        <f>E1104/E1103*100</f>
        <v>1.4458810286564057</v>
      </c>
      <c r="J1104" s="78">
        <f t="shared" si="310"/>
        <v>137.630444646098</v>
      </c>
      <c r="K1104" s="78">
        <f t="shared" si="311"/>
        <v>363.44166541860119</v>
      </c>
      <c r="L1104" s="78">
        <f t="shared" si="311"/>
        <v>257.90539296889381</v>
      </c>
    </row>
    <row r="1105" spans="1:12" s="9" customFormat="1" x14ac:dyDescent="0.2">
      <c r="A1105" s="17" t="s">
        <v>282</v>
      </c>
      <c r="B1105" s="76">
        <v>1404.82</v>
      </c>
      <c r="C1105" s="76">
        <v>5423.2860000000001</v>
      </c>
      <c r="D1105" s="76">
        <v>1262.3150000000001</v>
      </c>
      <c r="E1105" s="76">
        <v>6685.6009999999997</v>
      </c>
      <c r="F1105" s="76">
        <v>1928.1880000000001</v>
      </c>
      <c r="G1105" s="76">
        <v>9288.4789999999994</v>
      </c>
      <c r="H1105" s="77">
        <f>D1105/D1103*100</f>
        <v>98.11383961535293</v>
      </c>
      <c r="I1105" s="77">
        <f>E1105/E1103*100</f>
        <v>98.554133712596268</v>
      </c>
      <c r="J1105" s="78">
        <f t="shared" si="310"/>
        <v>89.855995785936997</v>
      </c>
      <c r="K1105" s="78">
        <f t="shared" si="311"/>
        <v>65.466386057791055</v>
      </c>
      <c r="L1105" s="78">
        <f t="shared" si="311"/>
        <v>71.977349574672019</v>
      </c>
    </row>
    <row r="1106" spans="1:12" s="9" customFormat="1" x14ac:dyDescent="0.2">
      <c r="A1106" s="11" t="s">
        <v>435</v>
      </c>
      <c r="B1106" s="76"/>
      <c r="C1106" s="76"/>
      <c r="D1106" s="76"/>
      <c r="E1106" s="76"/>
      <c r="F1106" s="76"/>
      <c r="G1106" s="76"/>
      <c r="H1106" s="79"/>
      <c r="I1106" s="79"/>
      <c r="J1106" s="79"/>
      <c r="K1106" s="79"/>
      <c r="L1106" s="79"/>
    </row>
    <row r="1107" spans="1:12" s="9" customFormat="1" x14ac:dyDescent="0.2">
      <c r="A1107" s="13" t="s">
        <v>275</v>
      </c>
      <c r="B1107" s="76">
        <v>34943.088000000003</v>
      </c>
      <c r="C1107" s="76">
        <v>162211.07800000001</v>
      </c>
      <c r="D1107" s="76">
        <v>31517.788</v>
      </c>
      <c r="E1107" s="76">
        <v>193728.86600000001</v>
      </c>
      <c r="F1107" s="76">
        <v>35433.659</v>
      </c>
      <c r="G1107" s="76">
        <v>195624.182</v>
      </c>
      <c r="H1107" s="77">
        <f>H1108+H1109</f>
        <v>99.999996827188511</v>
      </c>
      <c r="I1107" s="77">
        <f>I1108+I1109</f>
        <v>100</v>
      </c>
      <c r="J1107" s="78">
        <f t="shared" ref="J1107:J1112" si="312">D1107/B1107*100</f>
        <v>90.197489128608197</v>
      </c>
      <c r="K1107" s="78">
        <f t="shared" ref="K1107:L1112" si="313">D1107/F1107*100</f>
        <v>88.94872527841396</v>
      </c>
      <c r="L1107" s="78">
        <f t="shared" si="313"/>
        <v>99.031144319366419</v>
      </c>
    </row>
    <row r="1108" spans="1:12" s="9" customFormat="1" x14ac:dyDescent="0.2">
      <c r="A1108" s="17" t="s">
        <v>281</v>
      </c>
      <c r="B1108" s="76">
        <v>24227.417000000001</v>
      </c>
      <c r="C1108" s="76">
        <v>112627.753</v>
      </c>
      <c r="D1108" s="76">
        <v>22085.417000000001</v>
      </c>
      <c r="E1108" s="76">
        <v>134713.171</v>
      </c>
      <c r="F1108" s="76">
        <v>22997.417000000001</v>
      </c>
      <c r="G1108" s="76">
        <v>120080.504</v>
      </c>
      <c r="H1108" s="77">
        <f>D1108/D1107*100</f>
        <v>70.072864885061108</v>
      </c>
      <c r="I1108" s="77">
        <f>E1108/E1107*100</f>
        <v>69.536963582907674</v>
      </c>
      <c r="J1108" s="78">
        <f t="shared" si="312"/>
        <v>91.158776851861674</v>
      </c>
      <c r="K1108" s="78">
        <f t="shared" si="313"/>
        <v>96.034337247526537</v>
      </c>
      <c r="L1108" s="78">
        <f t="shared" si="313"/>
        <v>112.18571417721566</v>
      </c>
    </row>
    <row r="1109" spans="1:12" s="9" customFormat="1" x14ac:dyDescent="0.2">
      <c r="A1109" s="17" t="s">
        <v>277</v>
      </c>
      <c r="B1109" s="76">
        <v>10715.67</v>
      </c>
      <c r="C1109" s="76">
        <v>49583.324999999997</v>
      </c>
      <c r="D1109" s="76">
        <v>9432.3700000000008</v>
      </c>
      <c r="E1109" s="76">
        <v>59015.695</v>
      </c>
      <c r="F1109" s="76">
        <v>12436.242</v>
      </c>
      <c r="G1109" s="76">
        <v>75543.678</v>
      </c>
      <c r="H1109" s="77">
        <f>D1109/D1107*100</f>
        <v>29.92713194212741</v>
      </c>
      <c r="I1109" s="77">
        <f>E1109/E1107*100</f>
        <v>30.463036417092326</v>
      </c>
      <c r="J1109" s="78">
        <f t="shared" si="312"/>
        <v>88.024080622116969</v>
      </c>
      <c r="K1109" s="78">
        <f t="shared" si="313"/>
        <v>75.845822234723329</v>
      </c>
      <c r="L1109" s="78">
        <f t="shared" si="313"/>
        <v>78.121288984632173</v>
      </c>
    </row>
    <row r="1110" spans="1:12" s="9" customFormat="1" x14ac:dyDescent="0.2">
      <c r="A1110" s="13" t="s">
        <v>276</v>
      </c>
      <c r="B1110" s="76">
        <v>34943.088000000003</v>
      </c>
      <c r="C1110" s="76">
        <v>162211.07800000001</v>
      </c>
      <c r="D1110" s="76">
        <v>31517.788</v>
      </c>
      <c r="E1110" s="76">
        <v>193728.86600000001</v>
      </c>
      <c r="F1110" s="76">
        <v>35433.659</v>
      </c>
      <c r="G1110" s="76">
        <v>195624.182</v>
      </c>
      <c r="H1110" s="77">
        <f>H1111+H1112</f>
        <v>100</v>
      </c>
      <c r="I1110" s="77">
        <f>I1111+I1112</f>
        <v>99.999999999999986</v>
      </c>
      <c r="J1110" s="78">
        <f t="shared" si="312"/>
        <v>90.197489128608197</v>
      </c>
      <c r="K1110" s="78">
        <f t="shared" si="313"/>
        <v>88.94872527841396</v>
      </c>
      <c r="L1110" s="78">
        <f t="shared" si="313"/>
        <v>99.031144319366419</v>
      </c>
    </row>
    <row r="1111" spans="1:12" s="9" customFormat="1" x14ac:dyDescent="0.2">
      <c r="A1111" s="17" t="s">
        <v>278</v>
      </c>
      <c r="B1111" s="76">
        <v>1977.7090000000001</v>
      </c>
      <c r="C1111" s="76">
        <v>12136.916999999999</v>
      </c>
      <c r="D1111" s="76">
        <v>2592.3589999999999</v>
      </c>
      <c r="E1111" s="76">
        <v>14729.275</v>
      </c>
      <c r="F1111" s="76">
        <v>3060.1779999999999</v>
      </c>
      <c r="G1111" s="76">
        <v>16363.9</v>
      </c>
      <c r="H1111" s="77">
        <f>D1111/D1110*100</f>
        <v>8.2250664291542286</v>
      </c>
      <c r="I1111" s="77">
        <f>E1111/E1110*100</f>
        <v>7.6030357809455191</v>
      </c>
      <c r="J1111" s="78">
        <f t="shared" si="312"/>
        <v>131.07888976588566</v>
      </c>
      <c r="K1111" s="78">
        <f t="shared" si="313"/>
        <v>84.712686647639458</v>
      </c>
      <c r="L1111" s="78">
        <f t="shared" si="313"/>
        <v>90.010785937337673</v>
      </c>
    </row>
    <row r="1112" spans="1:12" s="9" customFormat="1" x14ac:dyDescent="0.2">
      <c r="A1112" s="17" t="s">
        <v>282</v>
      </c>
      <c r="B1112" s="76">
        <v>32965.377999999997</v>
      </c>
      <c r="C1112" s="76">
        <v>150074.16200000001</v>
      </c>
      <c r="D1112" s="76">
        <v>28925.429</v>
      </c>
      <c r="E1112" s="76">
        <v>178999.59099999999</v>
      </c>
      <c r="F1112" s="76">
        <v>32373.481</v>
      </c>
      <c r="G1112" s="76">
        <v>179260.28099999999</v>
      </c>
      <c r="H1112" s="77">
        <f>D1112/D1110*100</f>
        <v>91.774933570845775</v>
      </c>
      <c r="I1112" s="77">
        <f>E1112/E1110*100</f>
        <v>92.396964219054468</v>
      </c>
      <c r="J1112" s="78">
        <f t="shared" si="312"/>
        <v>87.744872817778713</v>
      </c>
      <c r="K1112" s="78">
        <f t="shared" si="313"/>
        <v>89.349146605519508</v>
      </c>
      <c r="L1112" s="78">
        <f t="shared" si="313"/>
        <v>99.854574589225379</v>
      </c>
    </row>
    <row r="1113" spans="1:12" s="9" customFormat="1" ht="67.5" x14ac:dyDescent="0.2">
      <c r="A1113" s="11" t="s">
        <v>436</v>
      </c>
      <c r="B1113" s="76"/>
      <c r="C1113" s="76"/>
      <c r="D1113" s="76"/>
      <c r="E1113" s="76"/>
      <c r="F1113" s="76"/>
      <c r="G1113" s="76"/>
      <c r="H1113" s="79"/>
      <c r="I1113" s="79"/>
      <c r="J1113" s="79"/>
      <c r="K1113" s="79"/>
      <c r="L1113" s="79"/>
    </row>
    <row r="1114" spans="1:12" s="9" customFormat="1" x14ac:dyDescent="0.2">
      <c r="A1114" s="13" t="s">
        <v>275</v>
      </c>
      <c r="B1114" s="76">
        <v>6882.49</v>
      </c>
      <c r="C1114" s="76">
        <v>34725.873</v>
      </c>
      <c r="D1114" s="76">
        <v>6422.326</v>
      </c>
      <c r="E1114" s="76">
        <v>41148.199999999997</v>
      </c>
      <c r="F1114" s="76">
        <v>7288.2920000000004</v>
      </c>
      <c r="G1114" s="76">
        <v>45837.767</v>
      </c>
      <c r="H1114" s="77">
        <f>H1115+H1116</f>
        <v>100</v>
      </c>
      <c r="I1114" s="77">
        <f>I1115+I1116</f>
        <v>100</v>
      </c>
      <c r="J1114" s="78">
        <f t="shared" ref="J1114:J1119" si="314">D1114/B1114*100</f>
        <v>93.313989559011347</v>
      </c>
      <c r="K1114" s="78">
        <f t="shared" ref="K1114:L1119" si="315">D1114/F1114*100</f>
        <v>88.118395914982557</v>
      </c>
      <c r="L1114" s="78">
        <f t="shared" si="315"/>
        <v>89.769207125643788</v>
      </c>
    </row>
    <row r="1115" spans="1:12" s="9" customFormat="1" x14ac:dyDescent="0.2">
      <c r="A1115" s="17" t="s">
        <v>281</v>
      </c>
      <c r="B1115" s="76">
        <v>636.25</v>
      </c>
      <c r="C1115" s="76">
        <v>2664.585</v>
      </c>
      <c r="D1115" s="76">
        <v>629.25</v>
      </c>
      <c r="E1115" s="76">
        <v>3293.835</v>
      </c>
      <c r="F1115" s="76">
        <v>176.25</v>
      </c>
      <c r="G1115" s="76">
        <v>1902.502</v>
      </c>
      <c r="H1115" s="77">
        <f>D1115/D1114*100</f>
        <v>9.7978520554702442</v>
      </c>
      <c r="I1115" s="77">
        <f>E1115/E1114*100</f>
        <v>8.0048094448845895</v>
      </c>
      <c r="J1115" s="78">
        <f t="shared" si="314"/>
        <v>98.899803536345772</v>
      </c>
      <c r="K1115" s="78">
        <f t="shared" si="315"/>
        <v>357.02127659574472</v>
      </c>
      <c r="L1115" s="78">
        <f t="shared" si="315"/>
        <v>173.1317496643893</v>
      </c>
    </row>
    <row r="1116" spans="1:12" s="9" customFormat="1" x14ac:dyDescent="0.2">
      <c r="A1116" s="17" t="s">
        <v>277</v>
      </c>
      <c r="B1116" s="76">
        <v>6246.2389999999996</v>
      </c>
      <c r="C1116" s="76">
        <v>32061.288</v>
      </c>
      <c r="D1116" s="76">
        <v>5793.076</v>
      </c>
      <c r="E1116" s="76">
        <v>37854.364999999998</v>
      </c>
      <c r="F1116" s="76">
        <v>7112.0410000000002</v>
      </c>
      <c r="G1116" s="76">
        <v>43935.264999999999</v>
      </c>
      <c r="H1116" s="77">
        <f>D1116/D1114*100</f>
        <v>90.202147944529756</v>
      </c>
      <c r="I1116" s="77">
        <f>E1116/E1114*100</f>
        <v>91.995190555115414</v>
      </c>
      <c r="J1116" s="78">
        <f t="shared" si="314"/>
        <v>92.745026246994399</v>
      </c>
      <c r="K1116" s="78">
        <f t="shared" si="315"/>
        <v>81.454479804039366</v>
      </c>
      <c r="L1116" s="78">
        <f t="shared" si="315"/>
        <v>86.159409758880486</v>
      </c>
    </row>
    <row r="1117" spans="1:12" s="9" customFormat="1" x14ac:dyDescent="0.2">
      <c r="A1117" s="13" t="s">
        <v>276</v>
      </c>
      <c r="B1117" s="76">
        <v>6882.49</v>
      </c>
      <c r="C1117" s="76">
        <v>34725.873</v>
      </c>
      <c r="D1117" s="76">
        <v>6422.326</v>
      </c>
      <c r="E1117" s="76">
        <v>41148.199999999997</v>
      </c>
      <c r="F1117" s="76">
        <v>7288.2920000000004</v>
      </c>
      <c r="G1117" s="76">
        <v>45837.767</v>
      </c>
      <c r="H1117" s="77">
        <f>H1118+H1119</f>
        <v>100.00000000000001</v>
      </c>
      <c r="I1117" s="77">
        <f>I1118+I1119</f>
        <v>100</v>
      </c>
      <c r="J1117" s="78">
        <f t="shared" si="314"/>
        <v>93.313989559011347</v>
      </c>
      <c r="K1117" s="78">
        <f t="shared" si="315"/>
        <v>88.118395914982557</v>
      </c>
      <c r="L1117" s="78">
        <f t="shared" si="315"/>
        <v>89.769207125643788</v>
      </c>
    </row>
    <row r="1118" spans="1:12" s="9" customFormat="1" x14ac:dyDescent="0.2">
      <c r="A1118" s="17" t="s">
        <v>278</v>
      </c>
      <c r="B1118" s="76">
        <v>8.7650000000000006</v>
      </c>
      <c r="C1118" s="76">
        <v>181.85300000000001</v>
      </c>
      <c r="D1118" s="76">
        <v>2.851</v>
      </c>
      <c r="E1118" s="76">
        <v>184.70400000000001</v>
      </c>
      <c r="F1118" s="76">
        <v>12.388</v>
      </c>
      <c r="G1118" s="76">
        <v>378.529</v>
      </c>
      <c r="H1118" s="77">
        <f>D1118/D1117*100</f>
        <v>4.4392016225896974E-2</v>
      </c>
      <c r="I1118" s="77">
        <f>E1118/E1117*100</f>
        <v>0.44887504192163941</v>
      </c>
      <c r="J1118" s="78">
        <f t="shared" si="314"/>
        <v>32.527096406160865</v>
      </c>
      <c r="K1118" s="78">
        <f t="shared" si="315"/>
        <v>23.014207297384566</v>
      </c>
      <c r="L1118" s="78">
        <f t="shared" si="315"/>
        <v>48.795204594628153</v>
      </c>
    </row>
    <row r="1119" spans="1:12" s="9" customFormat="1" x14ac:dyDescent="0.2">
      <c r="A1119" s="17" t="s">
        <v>282</v>
      </c>
      <c r="B1119" s="76">
        <v>6873.7250000000004</v>
      </c>
      <c r="C1119" s="76">
        <v>34544.019999999997</v>
      </c>
      <c r="D1119" s="76">
        <v>6419.4750000000004</v>
      </c>
      <c r="E1119" s="76">
        <v>40963.495999999999</v>
      </c>
      <c r="F1119" s="76">
        <v>7275.9040000000005</v>
      </c>
      <c r="G1119" s="76">
        <v>45459.237999999998</v>
      </c>
      <c r="H1119" s="77">
        <f>D1119/D1117*100</f>
        <v>99.955607983774115</v>
      </c>
      <c r="I1119" s="77">
        <f>E1119/E1117*100</f>
        <v>99.551124958078361</v>
      </c>
      <c r="J1119" s="78">
        <f t="shared" si="314"/>
        <v>93.39150169667829</v>
      </c>
      <c r="K1119" s="78">
        <f t="shared" si="315"/>
        <v>88.229242716781314</v>
      </c>
      <c r="L1119" s="78">
        <f t="shared" si="315"/>
        <v>90.110388563926207</v>
      </c>
    </row>
    <row r="1120" spans="1:12" s="9" customFormat="1" ht="56.25" x14ac:dyDescent="0.2">
      <c r="A1120" s="11" t="s">
        <v>437</v>
      </c>
      <c r="B1120" s="76"/>
      <c r="C1120" s="76"/>
      <c r="D1120" s="76"/>
      <c r="E1120" s="76"/>
      <c r="F1120" s="76"/>
      <c r="G1120" s="76"/>
      <c r="H1120" s="79"/>
      <c r="I1120" s="79"/>
      <c r="J1120" s="79"/>
      <c r="K1120" s="79"/>
      <c r="L1120" s="79"/>
    </row>
    <row r="1121" spans="1:12" s="9" customFormat="1" x14ac:dyDescent="0.2">
      <c r="A1121" s="13" t="s">
        <v>275</v>
      </c>
      <c r="B1121" s="76">
        <v>3324.7950000000001</v>
      </c>
      <c r="C1121" s="76">
        <v>14676.52</v>
      </c>
      <c r="D1121" s="76">
        <v>3382.4960000000001</v>
      </c>
      <c r="E1121" s="76">
        <v>18059.016</v>
      </c>
      <c r="F1121" s="76">
        <v>2984.047</v>
      </c>
      <c r="G1121" s="76">
        <v>19408.616999999998</v>
      </c>
      <c r="H1121" s="77">
        <f>H1122+H1123</f>
        <v>100</v>
      </c>
      <c r="I1121" s="77">
        <f>I1122+I1123</f>
        <v>100</v>
      </c>
      <c r="J1121" s="78">
        <f t="shared" ref="J1121:J1126" si="316">D1121/B1121*100</f>
        <v>101.73547542028906</v>
      </c>
      <c r="K1121" s="78">
        <f t="shared" ref="K1121:L1126" si="317">D1121/F1121*100</f>
        <v>113.35263821246784</v>
      </c>
      <c r="L1121" s="78">
        <f t="shared" si="317"/>
        <v>93.046382439305191</v>
      </c>
    </row>
    <row r="1122" spans="1:12" s="9" customFormat="1" x14ac:dyDescent="0.2">
      <c r="A1122" s="17" t="s">
        <v>281</v>
      </c>
      <c r="B1122" s="76">
        <v>75</v>
      </c>
      <c r="C1122" s="76">
        <v>375</v>
      </c>
      <c r="D1122" s="76">
        <v>68</v>
      </c>
      <c r="E1122" s="76">
        <v>443</v>
      </c>
      <c r="F1122" s="76">
        <v>36</v>
      </c>
      <c r="G1122" s="76">
        <v>413</v>
      </c>
      <c r="H1122" s="77">
        <f>D1122/D1121*100</f>
        <v>2.0103497535547712</v>
      </c>
      <c r="I1122" s="77">
        <f>E1122/E1121*100</f>
        <v>2.4530683177865282</v>
      </c>
      <c r="J1122" s="78">
        <f t="shared" si="316"/>
        <v>90.666666666666657</v>
      </c>
      <c r="K1122" s="78">
        <f t="shared" si="317"/>
        <v>188.88888888888889</v>
      </c>
      <c r="L1122" s="78">
        <f t="shared" si="317"/>
        <v>107.26392251815982</v>
      </c>
    </row>
    <row r="1123" spans="1:12" s="9" customFormat="1" x14ac:dyDescent="0.2">
      <c r="A1123" s="17" t="s">
        <v>277</v>
      </c>
      <c r="B1123" s="76">
        <v>3249.7950000000001</v>
      </c>
      <c r="C1123" s="76">
        <v>14301.52</v>
      </c>
      <c r="D1123" s="76">
        <v>3314.4960000000001</v>
      </c>
      <c r="E1123" s="76">
        <v>17616.016</v>
      </c>
      <c r="F1123" s="76">
        <v>2948.047</v>
      </c>
      <c r="G1123" s="76">
        <v>18995.616999999998</v>
      </c>
      <c r="H1123" s="77">
        <f>D1123/D1121*100</f>
        <v>97.989650246445223</v>
      </c>
      <c r="I1123" s="77">
        <f>E1123/E1121*100</f>
        <v>97.546931682213469</v>
      </c>
      <c r="J1123" s="78">
        <f t="shared" si="316"/>
        <v>101.99092558145975</v>
      </c>
      <c r="K1123" s="78">
        <f t="shared" si="317"/>
        <v>112.43022923311602</v>
      </c>
      <c r="L1123" s="78">
        <f t="shared" si="317"/>
        <v>92.737266707367297</v>
      </c>
    </row>
    <row r="1124" spans="1:12" s="9" customFormat="1" x14ac:dyDescent="0.2">
      <c r="A1124" s="13" t="s">
        <v>276</v>
      </c>
      <c r="B1124" s="76">
        <v>3324.7950000000001</v>
      </c>
      <c r="C1124" s="76">
        <v>14676.52</v>
      </c>
      <c r="D1124" s="76">
        <v>3382.4960000000001</v>
      </c>
      <c r="E1124" s="76">
        <v>18059.016</v>
      </c>
      <c r="F1124" s="76">
        <v>2984.047</v>
      </c>
      <c r="G1124" s="76">
        <v>19408.616999999998</v>
      </c>
      <c r="H1124" s="77">
        <f>H1125+H1126</f>
        <v>99.999999999999986</v>
      </c>
      <c r="I1124" s="77">
        <f>I1125+I1126</f>
        <v>100</v>
      </c>
      <c r="J1124" s="78">
        <f t="shared" si="316"/>
        <v>101.73547542028906</v>
      </c>
      <c r="K1124" s="78">
        <f t="shared" si="317"/>
        <v>113.35263821246784</v>
      </c>
      <c r="L1124" s="78">
        <f t="shared" si="317"/>
        <v>93.046382439305191</v>
      </c>
    </row>
    <row r="1125" spans="1:12" s="9" customFormat="1" x14ac:dyDescent="0.2">
      <c r="A1125" s="17" t="s">
        <v>278</v>
      </c>
      <c r="B1125" s="76">
        <v>8.7650000000000006</v>
      </c>
      <c r="C1125" s="76">
        <v>179.99299999999999</v>
      </c>
      <c r="D1125" s="76">
        <v>2.851</v>
      </c>
      <c r="E1125" s="76">
        <v>182.84399999999999</v>
      </c>
      <c r="F1125" s="76">
        <v>12.388</v>
      </c>
      <c r="G1125" s="76">
        <v>358.24299999999999</v>
      </c>
      <c r="H1125" s="77">
        <f>D1125/D1124*100</f>
        <v>8.4286869814480192E-2</v>
      </c>
      <c r="I1125" s="77">
        <f>E1125/E1124*100</f>
        <v>1.0124804142152597</v>
      </c>
      <c r="J1125" s="78">
        <f t="shared" si="316"/>
        <v>32.527096406160865</v>
      </c>
      <c r="K1125" s="78">
        <f t="shared" si="317"/>
        <v>23.014207297384566</v>
      </c>
      <c r="L1125" s="78">
        <f t="shared" si="317"/>
        <v>51.039099158950762</v>
      </c>
    </row>
    <row r="1126" spans="1:12" s="9" customFormat="1" x14ac:dyDescent="0.2">
      <c r="A1126" s="17" t="s">
        <v>282</v>
      </c>
      <c r="B1126" s="76">
        <v>3316.03</v>
      </c>
      <c r="C1126" s="76">
        <v>14496.527</v>
      </c>
      <c r="D1126" s="76">
        <v>3379.645</v>
      </c>
      <c r="E1126" s="76">
        <v>17876.171999999999</v>
      </c>
      <c r="F1126" s="76">
        <v>2971.6590000000001</v>
      </c>
      <c r="G1126" s="76">
        <v>19050.374</v>
      </c>
      <c r="H1126" s="77">
        <f>D1126/D1124*100</f>
        <v>99.915713130185509</v>
      </c>
      <c r="I1126" s="77">
        <f>E1126/E1124*100</f>
        <v>98.987519585784739</v>
      </c>
      <c r="J1126" s="78">
        <f t="shared" si="316"/>
        <v>101.91840845830707</v>
      </c>
      <c r="K1126" s="78">
        <f t="shared" si="317"/>
        <v>113.72923340127517</v>
      </c>
      <c r="L1126" s="78">
        <f t="shared" si="317"/>
        <v>93.836330982268379</v>
      </c>
    </row>
    <row r="1127" spans="1:12" s="9" customFormat="1" ht="33.75" x14ac:dyDescent="0.2">
      <c r="A1127" s="11" t="s">
        <v>438</v>
      </c>
      <c r="B1127" s="76"/>
      <c r="C1127" s="76"/>
      <c r="D1127" s="76"/>
      <c r="E1127" s="76"/>
      <c r="F1127" s="76"/>
      <c r="G1127" s="76"/>
      <c r="H1127" s="79"/>
      <c r="I1127" s="79"/>
      <c r="J1127" s="79"/>
      <c r="K1127" s="79"/>
      <c r="L1127" s="79"/>
    </row>
    <row r="1128" spans="1:12" s="9" customFormat="1" x14ac:dyDescent="0.2">
      <c r="A1128" s="13" t="s">
        <v>275</v>
      </c>
      <c r="B1128" s="76">
        <v>863.673</v>
      </c>
      <c r="C1128" s="76">
        <v>8510.0010000000002</v>
      </c>
      <c r="D1128" s="76">
        <v>1110.0340000000001</v>
      </c>
      <c r="E1128" s="76">
        <v>9620.0349999999999</v>
      </c>
      <c r="F1128" s="76">
        <v>2119.8009999999999</v>
      </c>
      <c r="G1128" s="76">
        <v>12041.985000000001</v>
      </c>
      <c r="H1128" s="77">
        <f>H1129+H1130</f>
        <v>99.999999999999986</v>
      </c>
      <c r="I1128" s="77">
        <f>I1129+I1130</f>
        <v>100</v>
      </c>
      <c r="J1128" s="78">
        <f t="shared" ref="J1128:J1133" si="318">D1128/B1128*100</f>
        <v>128.5248004742536</v>
      </c>
      <c r="K1128" s="78">
        <f t="shared" ref="K1128:L1133" si="319">D1128/F1128*100</f>
        <v>52.365009734404325</v>
      </c>
      <c r="L1128" s="78">
        <f t="shared" si="319"/>
        <v>79.887452110262544</v>
      </c>
    </row>
    <row r="1129" spans="1:12" s="9" customFormat="1" x14ac:dyDescent="0.2">
      <c r="A1129" s="17" t="s">
        <v>281</v>
      </c>
      <c r="B1129" s="76">
        <v>53.917000000000002</v>
      </c>
      <c r="C1129" s="76">
        <v>1600.585</v>
      </c>
      <c r="D1129" s="76">
        <v>53.917000000000002</v>
      </c>
      <c r="E1129" s="76">
        <v>1654.502</v>
      </c>
      <c r="F1129" s="76">
        <v>134.25</v>
      </c>
      <c r="G1129" s="76">
        <v>763.50199999999995</v>
      </c>
      <c r="H1129" s="77">
        <f>D1129/D1128*100</f>
        <v>4.8572386071057281</v>
      </c>
      <c r="I1129" s="77">
        <f>E1129/E1128*100</f>
        <v>17.198502916049684</v>
      </c>
      <c r="J1129" s="78">
        <f t="shared" si="318"/>
        <v>100</v>
      </c>
      <c r="K1129" s="78">
        <f t="shared" si="319"/>
        <v>40.161638733705772</v>
      </c>
      <c r="L1129" s="78">
        <f t="shared" si="319"/>
        <v>216.69910491393605</v>
      </c>
    </row>
    <row r="1130" spans="1:12" s="9" customFormat="1" x14ac:dyDescent="0.2">
      <c r="A1130" s="17" t="s">
        <v>277</v>
      </c>
      <c r="B1130" s="76">
        <v>809.75599999999997</v>
      </c>
      <c r="C1130" s="76">
        <v>6909.4160000000002</v>
      </c>
      <c r="D1130" s="76">
        <v>1056.117</v>
      </c>
      <c r="E1130" s="76">
        <v>7965.5330000000004</v>
      </c>
      <c r="F1130" s="76">
        <v>1985.5509999999999</v>
      </c>
      <c r="G1130" s="76">
        <v>11278.483</v>
      </c>
      <c r="H1130" s="77">
        <f>D1130/D1128*100</f>
        <v>95.142761392894258</v>
      </c>
      <c r="I1130" s="77">
        <f>E1130/E1128*100</f>
        <v>82.801497083950323</v>
      </c>
      <c r="J1130" s="78">
        <f t="shared" si="318"/>
        <v>130.42410306314497</v>
      </c>
      <c r="K1130" s="78">
        <f t="shared" si="319"/>
        <v>53.190122036653811</v>
      </c>
      <c r="L1130" s="78">
        <f t="shared" si="319"/>
        <v>70.625925490156789</v>
      </c>
    </row>
    <row r="1131" spans="1:12" s="9" customFormat="1" x14ac:dyDescent="0.2">
      <c r="A1131" s="13" t="s">
        <v>276</v>
      </c>
      <c r="B1131" s="76">
        <v>863.673</v>
      </c>
      <c r="C1131" s="76">
        <v>8510.0010000000002</v>
      </c>
      <c r="D1131" s="76">
        <v>1110.0340000000001</v>
      </c>
      <c r="E1131" s="76">
        <v>9620.0349999999999</v>
      </c>
      <c r="F1131" s="76">
        <v>2119.8009999999999</v>
      </c>
      <c r="G1131" s="76">
        <v>12041.985000000001</v>
      </c>
      <c r="H1131" s="77">
        <f>H1132+H1133</f>
        <v>100</v>
      </c>
      <c r="I1131" s="77">
        <f>I1132+I1133</f>
        <v>100</v>
      </c>
      <c r="J1131" s="78">
        <f t="shared" si="318"/>
        <v>128.5248004742536</v>
      </c>
      <c r="K1131" s="78">
        <f t="shared" si="319"/>
        <v>52.365009734404325</v>
      </c>
      <c r="L1131" s="78">
        <f t="shared" si="319"/>
        <v>79.887452110262544</v>
      </c>
    </row>
    <row r="1132" spans="1:12" s="9" customFormat="1" x14ac:dyDescent="0.2">
      <c r="A1132" s="17" t="s">
        <v>278</v>
      </c>
      <c r="B1132" s="76">
        <v>0</v>
      </c>
      <c r="C1132" s="76">
        <v>1.86</v>
      </c>
      <c r="D1132" s="76">
        <v>0</v>
      </c>
      <c r="E1132" s="76">
        <v>1.86</v>
      </c>
      <c r="F1132" s="76">
        <v>0</v>
      </c>
      <c r="G1132" s="76">
        <v>1.2E-2</v>
      </c>
      <c r="H1132" s="77">
        <f>D1132/D1131*100</f>
        <v>0</v>
      </c>
      <c r="I1132" s="77">
        <f>E1132/E1131*100</f>
        <v>1.9334648990362302E-2</v>
      </c>
      <c r="J1132" s="78">
        <v>0</v>
      </c>
      <c r="K1132" s="78">
        <v>0</v>
      </c>
      <c r="L1132" s="78"/>
    </row>
    <row r="1133" spans="1:12" s="9" customFormat="1" x14ac:dyDescent="0.2">
      <c r="A1133" s="17" t="s">
        <v>282</v>
      </c>
      <c r="B1133" s="76">
        <v>863.673</v>
      </c>
      <c r="C1133" s="76">
        <v>8508.1409999999996</v>
      </c>
      <c r="D1133" s="76">
        <v>1110.0340000000001</v>
      </c>
      <c r="E1133" s="76">
        <v>9618.1749999999993</v>
      </c>
      <c r="F1133" s="76">
        <v>2119.8009999999999</v>
      </c>
      <c r="G1133" s="76">
        <v>12041.973</v>
      </c>
      <c r="H1133" s="77">
        <f>D1133/D1131*100</f>
        <v>100</v>
      </c>
      <c r="I1133" s="77">
        <f>E1133/E1131*100</f>
        <v>99.980665351009634</v>
      </c>
      <c r="J1133" s="78">
        <f t="shared" si="318"/>
        <v>128.5248004742536</v>
      </c>
      <c r="K1133" s="78">
        <f t="shared" si="319"/>
        <v>52.365009734404325</v>
      </c>
      <c r="L1133" s="78">
        <f t="shared" si="319"/>
        <v>79.872085745417294</v>
      </c>
    </row>
    <row r="1134" spans="1:12" s="9" customFormat="1" ht="45" x14ac:dyDescent="0.2">
      <c r="A1134" s="11" t="s">
        <v>439</v>
      </c>
      <c r="B1134" s="76"/>
      <c r="C1134" s="76"/>
      <c r="D1134" s="76"/>
      <c r="E1134" s="76"/>
      <c r="F1134" s="76"/>
      <c r="G1134" s="76"/>
      <c r="H1134" s="79"/>
      <c r="I1134" s="79"/>
      <c r="J1134" s="79"/>
      <c r="K1134" s="79"/>
      <c r="L1134" s="79"/>
    </row>
    <row r="1135" spans="1:12" s="9" customFormat="1" x14ac:dyDescent="0.2">
      <c r="A1135" s="13" t="s">
        <v>275</v>
      </c>
      <c r="B1135" s="76">
        <v>18090.102999999999</v>
      </c>
      <c r="C1135" s="76">
        <v>77303.370999999999</v>
      </c>
      <c r="D1135" s="76">
        <v>14431.718999999999</v>
      </c>
      <c r="E1135" s="76">
        <v>91735.09</v>
      </c>
      <c r="F1135" s="76">
        <v>17455.71</v>
      </c>
      <c r="G1135" s="76">
        <v>92088.066999999995</v>
      </c>
      <c r="H1135" s="77">
        <f>H1136+H1137</f>
        <v>100.00000000000001</v>
      </c>
      <c r="I1135" s="77">
        <f>I1136+I1137</f>
        <v>100</v>
      </c>
      <c r="J1135" s="78">
        <f t="shared" ref="J1135:J1140" si="320">D1135/B1135*100</f>
        <v>79.776875786721618</v>
      </c>
      <c r="K1135" s="78">
        <f t="shared" ref="K1135:L1140" si="321">D1135/F1135*100</f>
        <v>82.676207384288574</v>
      </c>
      <c r="L1135" s="78">
        <f t="shared" si="321"/>
        <v>99.616696265326112</v>
      </c>
    </row>
    <row r="1136" spans="1:12" s="9" customFormat="1" x14ac:dyDescent="0.2">
      <c r="A1136" s="17" t="s">
        <v>281</v>
      </c>
      <c r="B1136" s="76">
        <v>15217.333000000001</v>
      </c>
      <c r="C1136" s="76">
        <v>65280.667000000001</v>
      </c>
      <c r="D1136" s="76">
        <v>11557.333000000001</v>
      </c>
      <c r="E1136" s="76">
        <v>76838</v>
      </c>
      <c r="F1136" s="76">
        <v>15049</v>
      </c>
      <c r="G1136" s="76">
        <v>76623</v>
      </c>
      <c r="H1136" s="77">
        <f>D1136/D1135*100</f>
        <v>80.082857766285514</v>
      </c>
      <c r="I1136" s="77">
        <f>E1136/E1135*100</f>
        <v>83.760750657136768</v>
      </c>
      <c r="J1136" s="78">
        <f t="shared" si="320"/>
        <v>75.948479276887753</v>
      </c>
      <c r="K1136" s="78">
        <f t="shared" si="321"/>
        <v>76.798013157020407</v>
      </c>
      <c r="L1136" s="78">
        <f t="shared" si="321"/>
        <v>100.28059459953278</v>
      </c>
    </row>
    <row r="1137" spans="1:12" s="9" customFormat="1" x14ac:dyDescent="0.2">
      <c r="A1137" s="17" t="s">
        <v>277</v>
      </c>
      <c r="B1137" s="76">
        <v>2872.7689999999998</v>
      </c>
      <c r="C1137" s="76">
        <v>12022.704</v>
      </c>
      <c r="D1137" s="76">
        <v>2874.386</v>
      </c>
      <c r="E1137" s="76">
        <v>14897.09</v>
      </c>
      <c r="F1137" s="76">
        <v>2406.71</v>
      </c>
      <c r="G1137" s="76">
        <v>15465.066999999999</v>
      </c>
      <c r="H1137" s="77">
        <f>D1137/D1135*100</f>
        <v>19.9171422337145</v>
      </c>
      <c r="I1137" s="77">
        <f>E1137/E1135*100</f>
        <v>16.239249342863239</v>
      </c>
      <c r="J1137" s="78">
        <f t="shared" si="320"/>
        <v>100.05628715709479</v>
      </c>
      <c r="K1137" s="78">
        <f t="shared" si="321"/>
        <v>119.4321708888898</v>
      </c>
      <c r="L1137" s="78">
        <f t="shared" si="321"/>
        <v>96.327355064158468</v>
      </c>
    </row>
    <row r="1138" spans="1:12" s="9" customFormat="1" x14ac:dyDescent="0.2">
      <c r="A1138" s="13" t="s">
        <v>276</v>
      </c>
      <c r="B1138" s="76">
        <v>18090.102999999999</v>
      </c>
      <c r="C1138" s="76">
        <v>77303.370999999999</v>
      </c>
      <c r="D1138" s="76">
        <v>14431.718999999999</v>
      </c>
      <c r="E1138" s="76">
        <v>91735.09</v>
      </c>
      <c r="F1138" s="76">
        <v>17455.71</v>
      </c>
      <c r="G1138" s="76">
        <v>92088.066999999995</v>
      </c>
      <c r="H1138" s="77">
        <f>H1139+H1140</f>
        <v>100.00000000000003</v>
      </c>
      <c r="I1138" s="77">
        <f>I1139+I1140</f>
        <v>100</v>
      </c>
      <c r="J1138" s="78">
        <f t="shared" si="320"/>
        <v>79.776875786721618</v>
      </c>
      <c r="K1138" s="78">
        <f t="shared" si="321"/>
        <v>82.676207384288574</v>
      </c>
      <c r="L1138" s="78">
        <f t="shared" si="321"/>
        <v>99.616696265326112</v>
      </c>
    </row>
    <row r="1139" spans="1:12" s="9" customFormat="1" x14ac:dyDescent="0.2">
      <c r="A1139" s="17" t="s">
        <v>278</v>
      </c>
      <c r="B1139" s="76">
        <v>1968.944</v>
      </c>
      <c r="C1139" s="76">
        <v>11933.273999999999</v>
      </c>
      <c r="D1139" s="76">
        <v>2588.306</v>
      </c>
      <c r="E1139" s="76">
        <v>14521.58</v>
      </c>
      <c r="F1139" s="76">
        <v>2962.2449999999999</v>
      </c>
      <c r="G1139" s="76">
        <v>15813.029</v>
      </c>
      <c r="H1139" s="77">
        <f>D1139/D1138*100</f>
        <v>17.934841996299959</v>
      </c>
      <c r="I1139" s="77">
        <f>E1139/E1138*100</f>
        <v>15.829907617684794</v>
      </c>
      <c r="J1139" s="78">
        <f t="shared" si="320"/>
        <v>131.45655742367484</v>
      </c>
      <c r="K1139" s="78">
        <f t="shared" si="321"/>
        <v>87.376499918136417</v>
      </c>
      <c r="L1139" s="78">
        <f t="shared" si="321"/>
        <v>91.833006819882513</v>
      </c>
    </row>
    <row r="1140" spans="1:12" s="9" customFormat="1" x14ac:dyDescent="0.2">
      <c r="A1140" s="17" t="s">
        <v>282</v>
      </c>
      <c r="B1140" s="76">
        <v>16121.159</v>
      </c>
      <c r="C1140" s="76">
        <v>65370.097000000002</v>
      </c>
      <c r="D1140" s="76">
        <v>11843.413</v>
      </c>
      <c r="E1140" s="76">
        <v>77213.509999999995</v>
      </c>
      <c r="F1140" s="76">
        <v>14493.465</v>
      </c>
      <c r="G1140" s="76">
        <v>76275.038</v>
      </c>
      <c r="H1140" s="77">
        <f>D1140/D1138*100</f>
        <v>82.065158003700063</v>
      </c>
      <c r="I1140" s="77">
        <f>E1140/E1138*100</f>
        <v>84.170092382315204</v>
      </c>
      <c r="J1140" s="78">
        <f t="shared" si="320"/>
        <v>73.465021962750939</v>
      </c>
      <c r="K1140" s="78">
        <f t="shared" si="321"/>
        <v>81.715538692783269</v>
      </c>
      <c r="L1140" s="78">
        <f t="shared" si="321"/>
        <v>101.23037893471781</v>
      </c>
    </row>
    <row r="1141" spans="1:12" s="9" customFormat="1" x14ac:dyDescent="0.2">
      <c r="A1141" s="11" t="s">
        <v>440</v>
      </c>
      <c r="B1141" s="76"/>
      <c r="C1141" s="76"/>
      <c r="D1141" s="76"/>
      <c r="E1141" s="76"/>
      <c r="F1141" s="76"/>
      <c r="G1141" s="76"/>
      <c r="H1141" s="79"/>
      <c r="I1141" s="79"/>
      <c r="J1141" s="79"/>
      <c r="K1141" s="79"/>
      <c r="L1141" s="79"/>
    </row>
    <row r="1142" spans="1:12" s="9" customFormat="1" x14ac:dyDescent="0.2">
      <c r="A1142" s="13" t="s">
        <v>275</v>
      </c>
      <c r="B1142" s="76">
        <v>2762839.8</v>
      </c>
      <c r="C1142" s="76">
        <v>11209395.867000001</v>
      </c>
      <c r="D1142" s="76">
        <v>2961413.9</v>
      </c>
      <c r="E1142" s="76">
        <v>14170809.767000001</v>
      </c>
      <c r="F1142" s="76">
        <v>3443029.8</v>
      </c>
      <c r="G1142" s="76">
        <v>14810955.1</v>
      </c>
      <c r="H1142" s="77">
        <f>H1143+H1144</f>
        <v>100</v>
      </c>
      <c r="I1142" s="77">
        <f>I1143+I1144</f>
        <v>99.999999999999986</v>
      </c>
      <c r="J1142" s="78">
        <f t="shared" ref="J1142:J1147" si="322">D1142/B1142*100</f>
        <v>107.18731864221733</v>
      </c>
      <c r="K1142" s="78">
        <f t="shared" ref="K1142:L1147" si="323">D1142/F1142*100</f>
        <v>86.011857928153873</v>
      </c>
      <c r="L1142" s="78">
        <f t="shared" si="323"/>
        <v>95.677892960461421</v>
      </c>
    </row>
    <row r="1143" spans="1:12" s="9" customFormat="1" x14ac:dyDescent="0.2">
      <c r="A1143" s="17" t="s">
        <v>281</v>
      </c>
      <c r="B1143" s="76">
        <v>643203</v>
      </c>
      <c r="C1143" s="76">
        <v>2590785.6669999999</v>
      </c>
      <c r="D1143" s="76">
        <v>616723</v>
      </c>
      <c r="E1143" s="76">
        <v>3207508.6669999999</v>
      </c>
      <c r="F1143" s="76">
        <v>855305</v>
      </c>
      <c r="G1143" s="76">
        <v>3287219</v>
      </c>
      <c r="H1143" s="77">
        <f>D1143/D1142*100</f>
        <v>20.825288893254672</v>
      </c>
      <c r="I1143" s="77">
        <f>E1143/E1142*100</f>
        <v>22.634618061625691</v>
      </c>
      <c r="J1143" s="78">
        <f t="shared" si="322"/>
        <v>95.883103779055759</v>
      </c>
      <c r="K1143" s="78">
        <f t="shared" si="323"/>
        <v>72.105623140283299</v>
      </c>
      <c r="L1143" s="78">
        <f t="shared" si="323"/>
        <v>97.575143822179172</v>
      </c>
    </row>
    <row r="1144" spans="1:12" s="9" customFormat="1" x14ac:dyDescent="0.2">
      <c r="A1144" s="17" t="s">
        <v>277</v>
      </c>
      <c r="B1144" s="76">
        <v>2119636.7999999998</v>
      </c>
      <c r="C1144" s="76">
        <v>8618610.1999999993</v>
      </c>
      <c r="D1144" s="76">
        <v>2344690.9</v>
      </c>
      <c r="E1144" s="76">
        <v>10963301.1</v>
      </c>
      <c r="F1144" s="76">
        <v>2587724.7999999998</v>
      </c>
      <c r="G1144" s="76">
        <v>11523736.1</v>
      </c>
      <c r="H1144" s="77">
        <f>D1144/D1142*100</f>
        <v>79.174711106745335</v>
      </c>
      <c r="I1144" s="77">
        <f>E1144/E1142*100</f>
        <v>77.365381938374298</v>
      </c>
      <c r="J1144" s="78">
        <f t="shared" si="322"/>
        <v>110.61757844551482</v>
      </c>
      <c r="K1144" s="78">
        <f t="shared" si="323"/>
        <v>90.608201459444231</v>
      </c>
      <c r="L1144" s="78">
        <f t="shared" si="323"/>
        <v>95.136690087861354</v>
      </c>
    </row>
    <row r="1145" spans="1:12" s="9" customFormat="1" x14ac:dyDescent="0.2">
      <c r="A1145" s="13" t="s">
        <v>276</v>
      </c>
      <c r="B1145" s="76">
        <v>2762839.8</v>
      </c>
      <c r="C1145" s="76">
        <v>11209395.867000001</v>
      </c>
      <c r="D1145" s="76">
        <v>2961413.9</v>
      </c>
      <c r="E1145" s="76">
        <v>14170809.767000001</v>
      </c>
      <c r="F1145" s="76">
        <v>3443029.8</v>
      </c>
      <c r="G1145" s="76">
        <v>14810955.1</v>
      </c>
      <c r="H1145" s="77">
        <f>H1146+H1147</f>
        <v>100.00000000000001</v>
      </c>
      <c r="I1145" s="77">
        <f>I1146+I1147</f>
        <v>100</v>
      </c>
      <c r="J1145" s="78">
        <f t="shared" si="322"/>
        <v>107.18731864221733</v>
      </c>
      <c r="K1145" s="78">
        <f t="shared" si="323"/>
        <v>86.011857928153873</v>
      </c>
      <c r="L1145" s="78">
        <f t="shared" si="323"/>
        <v>95.677892960461421</v>
      </c>
    </row>
    <row r="1146" spans="1:12" s="9" customFormat="1" x14ac:dyDescent="0.2">
      <c r="A1146" s="17" t="s">
        <v>278</v>
      </c>
      <c r="B1146" s="76">
        <v>356167.2</v>
      </c>
      <c r="C1146" s="76">
        <v>1674862.5</v>
      </c>
      <c r="D1146" s="76">
        <v>296762.8</v>
      </c>
      <c r="E1146" s="76">
        <v>1971625.3</v>
      </c>
      <c r="F1146" s="76">
        <v>317097.3</v>
      </c>
      <c r="G1146" s="76">
        <v>1072776.6000000001</v>
      </c>
      <c r="H1146" s="77">
        <f>D1146/D1145*100</f>
        <v>10.02098355788767</v>
      </c>
      <c r="I1146" s="77">
        <f>E1146/E1145*100</f>
        <v>13.913286060697704</v>
      </c>
      <c r="J1146" s="78">
        <f t="shared" si="322"/>
        <v>83.32120419847756</v>
      </c>
      <c r="K1146" s="78">
        <f t="shared" si="323"/>
        <v>93.587299544966157</v>
      </c>
      <c r="L1146" s="78">
        <f t="shared" si="323"/>
        <v>183.78712772072021</v>
      </c>
    </row>
    <row r="1147" spans="1:12" s="9" customFormat="1" x14ac:dyDescent="0.2">
      <c r="A1147" s="17" t="s">
        <v>282</v>
      </c>
      <c r="B1147" s="76">
        <v>2406672.6</v>
      </c>
      <c r="C1147" s="76">
        <v>9534533.3670000006</v>
      </c>
      <c r="D1147" s="76">
        <v>2664651.1</v>
      </c>
      <c r="E1147" s="76">
        <v>12199184.467</v>
      </c>
      <c r="F1147" s="76">
        <v>3125932.5</v>
      </c>
      <c r="G1147" s="76">
        <v>13738178.5</v>
      </c>
      <c r="H1147" s="77">
        <f>D1147/D1145*100</f>
        <v>89.979016442112339</v>
      </c>
      <c r="I1147" s="77">
        <f>E1147/E1145*100</f>
        <v>86.0867139393023</v>
      </c>
      <c r="J1147" s="78">
        <f t="shared" si="322"/>
        <v>110.71930182776003</v>
      </c>
      <c r="K1147" s="78">
        <f t="shared" si="323"/>
        <v>85.243398569866756</v>
      </c>
      <c r="L1147" s="78">
        <f t="shared" si="323"/>
        <v>88.797684984221164</v>
      </c>
    </row>
    <row r="1148" spans="1:12" s="9" customFormat="1" ht="22.5" x14ac:dyDescent="0.2">
      <c r="A1148" s="11" t="s">
        <v>441</v>
      </c>
      <c r="B1148" s="76"/>
      <c r="C1148" s="76"/>
      <c r="D1148" s="76"/>
      <c r="E1148" s="76"/>
      <c r="F1148" s="76"/>
      <c r="G1148" s="76"/>
      <c r="H1148" s="79"/>
      <c r="I1148" s="79"/>
      <c r="J1148" s="79"/>
      <c r="K1148" s="79"/>
      <c r="L1148" s="79"/>
    </row>
    <row r="1149" spans="1:12" s="9" customFormat="1" x14ac:dyDescent="0.2">
      <c r="A1149" s="13" t="s">
        <v>275</v>
      </c>
      <c r="B1149" s="76">
        <v>4505500.75</v>
      </c>
      <c r="C1149" s="76">
        <v>22486052.995999999</v>
      </c>
      <c r="D1149" s="76">
        <v>4811005.6830000002</v>
      </c>
      <c r="E1149" s="76">
        <v>27286279.883000001</v>
      </c>
      <c r="F1149" s="76">
        <v>6477694.2520000003</v>
      </c>
      <c r="G1149" s="76">
        <v>31392806.392000001</v>
      </c>
      <c r="H1149" s="77">
        <f>H1150+H1151</f>
        <v>100</v>
      </c>
      <c r="I1149" s="77">
        <f>I1150+I1151</f>
        <v>100</v>
      </c>
      <c r="J1149" s="78">
        <f t="shared" ref="J1149:J1154" si="324">D1149/B1149*100</f>
        <v>106.78070984673569</v>
      </c>
      <c r="K1149" s="78">
        <f t="shared" ref="K1149:L1154" si="325">D1149/F1149*100</f>
        <v>74.270342128521932</v>
      </c>
      <c r="L1149" s="78">
        <f t="shared" si="325"/>
        <v>86.918893272165406</v>
      </c>
    </row>
    <row r="1150" spans="1:12" s="9" customFormat="1" x14ac:dyDescent="0.2">
      <c r="A1150" s="17" t="s">
        <v>281</v>
      </c>
      <c r="B1150" s="76">
        <v>2587534.0019999999</v>
      </c>
      <c r="C1150" s="76">
        <v>15302049.343</v>
      </c>
      <c r="D1150" s="76">
        <v>2485699.0019999999</v>
      </c>
      <c r="E1150" s="76">
        <v>17787748.344999999</v>
      </c>
      <c r="F1150" s="76">
        <v>4093788.0019999999</v>
      </c>
      <c r="G1150" s="76">
        <v>21924748.011999998</v>
      </c>
      <c r="H1150" s="77">
        <f>D1150/D1149*100</f>
        <v>51.666931319232859</v>
      </c>
      <c r="I1150" s="77">
        <f>E1150/E1149*100</f>
        <v>65.189349450608645</v>
      </c>
      <c r="J1150" s="78">
        <f t="shared" si="324"/>
        <v>96.064399543299217</v>
      </c>
      <c r="K1150" s="78">
        <f t="shared" si="325"/>
        <v>60.718801285890322</v>
      </c>
      <c r="L1150" s="78">
        <f t="shared" si="325"/>
        <v>81.130913501328678</v>
      </c>
    </row>
    <row r="1151" spans="1:12" s="9" customFormat="1" x14ac:dyDescent="0.2">
      <c r="A1151" s="17" t="s">
        <v>277</v>
      </c>
      <c r="B1151" s="76">
        <v>1917966.7479999999</v>
      </c>
      <c r="C1151" s="76">
        <v>7184003.6519999998</v>
      </c>
      <c r="D1151" s="76">
        <v>2325306.6809999999</v>
      </c>
      <c r="E1151" s="76">
        <v>9498531.5380000006</v>
      </c>
      <c r="F1151" s="76">
        <v>2383906.25</v>
      </c>
      <c r="G1151" s="76">
        <v>9468058.3800000008</v>
      </c>
      <c r="H1151" s="77">
        <f>D1151/D1149*100</f>
        <v>48.333068680767134</v>
      </c>
      <c r="I1151" s="77">
        <f>E1151/E1149*100</f>
        <v>34.810650549391347</v>
      </c>
      <c r="J1151" s="78">
        <f t="shared" si="324"/>
        <v>121.23811236168522</v>
      </c>
      <c r="K1151" s="78">
        <f t="shared" si="325"/>
        <v>97.54186772235694</v>
      </c>
      <c r="L1151" s="78">
        <f t="shared" si="325"/>
        <v>100.32185224020556</v>
      </c>
    </row>
    <row r="1152" spans="1:12" s="9" customFormat="1" x14ac:dyDescent="0.2">
      <c r="A1152" s="13" t="s">
        <v>276</v>
      </c>
      <c r="B1152" s="76">
        <v>4505500.75</v>
      </c>
      <c r="C1152" s="76">
        <v>22486052.995999999</v>
      </c>
      <c r="D1152" s="76">
        <v>4811005.6830000002</v>
      </c>
      <c r="E1152" s="76">
        <v>27286279.883000001</v>
      </c>
      <c r="F1152" s="76">
        <v>6477694.2520000003</v>
      </c>
      <c r="G1152" s="76">
        <v>31392806.392000001</v>
      </c>
      <c r="H1152" s="77">
        <f>H1153+H1154</f>
        <v>99.999999999999986</v>
      </c>
      <c r="I1152" s="77">
        <f>I1153+I1154</f>
        <v>99.999999999999986</v>
      </c>
      <c r="J1152" s="78">
        <f t="shared" si="324"/>
        <v>106.78070984673569</v>
      </c>
      <c r="K1152" s="78">
        <f t="shared" si="325"/>
        <v>74.270342128521932</v>
      </c>
      <c r="L1152" s="78">
        <f t="shared" si="325"/>
        <v>86.918893272165406</v>
      </c>
    </row>
    <row r="1153" spans="1:12" s="9" customFormat="1" x14ac:dyDescent="0.2">
      <c r="A1153" s="17" t="s">
        <v>278</v>
      </c>
      <c r="B1153" s="76">
        <v>12866.217000000001</v>
      </c>
      <c r="C1153" s="76">
        <v>41553.527999999998</v>
      </c>
      <c r="D1153" s="76">
        <v>19041.963</v>
      </c>
      <c r="E1153" s="76">
        <v>60463.56</v>
      </c>
      <c r="F1153" s="76">
        <v>2044.01</v>
      </c>
      <c r="G1153" s="76">
        <v>73488.910999999993</v>
      </c>
      <c r="H1153" s="77">
        <f>D1153/D1152*100</f>
        <v>0.39580005210316022</v>
      </c>
      <c r="I1153" s="77">
        <f>E1153/E1152*100</f>
        <v>0.22158960568923222</v>
      </c>
      <c r="J1153" s="78">
        <f t="shared" si="324"/>
        <v>147.99970340932381</v>
      </c>
      <c r="K1153" s="78"/>
      <c r="L1153" s="78">
        <f t="shared" si="325"/>
        <v>82.275759944245195</v>
      </c>
    </row>
    <row r="1154" spans="1:12" s="9" customFormat="1" x14ac:dyDescent="0.2">
      <c r="A1154" s="17" t="s">
        <v>282</v>
      </c>
      <c r="B1154" s="76">
        <v>4492634.5329999998</v>
      </c>
      <c r="C1154" s="76">
        <v>22444499.467</v>
      </c>
      <c r="D1154" s="76">
        <v>4791963.72</v>
      </c>
      <c r="E1154" s="76">
        <v>27225816.322999999</v>
      </c>
      <c r="F1154" s="76">
        <v>6475650.2419999996</v>
      </c>
      <c r="G1154" s="76">
        <v>31319317.480999999</v>
      </c>
      <c r="H1154" s="77">
        <f>D1154/D1152*100</f>
        <v>99.604199947896831</v>
      </c>
      <c r="I1154" s="77">
        <f>E1154/E1152*100</f>
        <v>99.778410394310754</v>
      </c>
      <c r="J1154" s="78">
        <f t="shared" si="324"/>
        <v>106.66266496420576</v>
      </c>
      <c r="K1154" s="78">
        <f t="shared" si="325"/>
        <v>73.99973038877414</v>
      </c>
      <c r="L1154" s="78">
        <f t="shared" si="325"/>
        <v>86.929788107664422</v>
      </c>
    </row>
    <row r="1155" spans="1:12" s="9" customFormat="1" ht="45" x14ac:dyDescent="0.2">
      <c r="A1155" s="11" t="s">
        <v>442</v>
      </c>
      <c r="B1155" s="76"/>
      <c r="C1155" s="76"/>
      <c r="D1155" s="76"/>
      <c r="E1155" s="76"/>
      <c r="F1155" s="76"/>
      <c r="G1155" s="76"/>
      <c r="H1155" s="79"/>
      <c r="I1155" s="79"/>
      <c r="J1155" s="79"/>
      <c r="K1155" s="79"/>
      <c r="L1155" s="79"/>
    </row>
    <row r="1156" spans="1:12" s="9" customFormat="1" x14ac:dyDescent="0.2">
      <c r="A1156" s="13" t="s">
        <v>275</v>
      </c>
      <c r="B1156" s="76">
        <v>148.37100000000001</v>
      </c>
      <c r="C1156" s="76">
        <v>673.53300000000002</v>
      </c>
      <c r="D1156" s="76">
        <v>205.11799999999999</v>
      </c>
      <c r="E1156" s="76">
        <v>878.65099999999995</v>
      </c>
      <c r="F1156" s="76">
        <v>305.38900000000001</v>
      </c>
      <c r="G1156" s="76">
        <v>936.56200000000001</v>
      </c>
      <c r="H1156" s="77">
        <f>H1157+H1158</f>
        <v>100</v>
      </c>
      <c r="I1156" s="77">
        <f>I1157+I1158</f>
        <v>100</v>
      </c>
      <c r="J1156" s="78">
        <f t="shared" ref="J1156:J1161" si="326">D1156/B1156*100</f>
        <v>138.24669241293782</v>
      </c>
      <c r="K1156" s="78">
        <f t="shared" ref="K1156:L1161" si="327">D1156/F1156*100</f>
        <v>67.166138924453719</v>
      </c>
      <c r="L1156" s="78">
        <f t="shared" si="327"/>
        <v>93.816640008883539</v>
      </c>
    </row>
    <row r="1157" spans="1:12" s="9" customFormat="1" x14ac:dyDescent="0.2">
      <c r="A1157" s="17" t="s">
        <v>281</v>
      </c>
      <c r="B1157" s="76">
        <v>0</v>
      </c>
      <c r="C1157" s="76">
        <v>0</v>
      </c>
      <c r="D1157" s="76">
        <v>0</v>
      </c>
      <c r="E1157" s="76">
        <v>0</v>
      </c>
      <c r="F1157" s="76">
        <v>0</v>
      </c>
      <c r="G1157" s="76">
        <v>0</v>
      </c>
      <c r="H1157" s="77">
        <f>D1157/D1156*100</f>
        <v>0</v>
      </c>
      <c r="I1157" s="77">
        <f>E1157/E1156*100</f>
        <v>0</v>
      </c>
      <c r="J1157" s="78">
        <v>0</v>
      </c>
      <c r="K1157" s="78">
        <v>0</v>
      </c>
      <c r="L1157" s="78">
        <v>0</v>
      </c>
    </row>
    <row r="1158" spans="1:12" s="9" customFormat="1" x14ac:dyDescent="0.2">
      <c r="A1158" s="17" t="s">
        <v>277</v>
      </c>
      <c r="B1158" s="76">
        <v>148.37100000000001</v>
      </c>
      <c r="C1158" s="76">
        <v>673.53300000000002</v>
      </c>
      <c r="D1158" s="76">
        <v>205.11799999999999</v>
      </c>
      <c r="E1158" s="76">
        <v>878.65099999999995</v>
      </c>
      <c r="F1158" s="76">
        <v>305.38900000000001</v>
      </c>
      <c r="G1158" s="76">
        <v>936.56200000000001</v>
      </c>
      <c r="H1158" s="77">
        <f>D1158/D1156*100</f>
        <v>100</v>
      </c>
      <c r="I1158" s="77">
        <f>E1158/E1156*100</f>
        <v>100</v>
      </c>
      <c r="J1158" s="78">
        <f t="shared" si="326"/>
        <v>138.24669241293782</v>
      </c>
      <c r="K1158" s="78">
        <f t="shared" si="327"/>
        <v>67.166138924453719</v>
      </c>
      <c r="L1158" s="78">
        <f t="shared" si="327"/>
        <v>93.816640008883539</v>
      </c>
    </row>
    <row r="1159" spans="1:12" s="9" customFormat="1" x14ac:dyDescent="0.2">
      <c r="A1159" s="13" t="s">
        <v>276</v>
      </c>
      <c r="B1159" s="76">
        <v>148.37100000000001</v>
      </c>
      <c r="C1159" s="76">
        <v>673.53300000000002</v>
      </c>
      <c r="D1159" s="76">
        <v>205.11799999999999</v>
      </c>
      <c r="E1159" s="76">
        <v>878.65099999999995</v>
      </c>
      <c r="F1159" s="76">
        <v>305.38900000000001</v>
      </c>
      <c r="G1159" s="76">
        <v>936.56200000000001</v>
      </c>
      <c r="H1159" s="77">
        <f>H1160+H1161</f>
        <v>100</v>
      </c>
      <c r="I1159" s="77">
        <f>I1160+I1161</f>
        <v>100</v>
      </c>
      <c r="J1159" s="78">
        <f t="shared" si="326"/>
        <v>138.24669241293782</v>
      </c>
      <c r="K1159" s="78">
        <f t="shared" si="327"/>
        <v>67.166138924453719</v>
      </c>
      <c r="L1159" s="78">
        <f t="shared" si="327"/>
        <v>93.816640008883539</v>
      </c>
    </row>
    <row r="1160" spans="1:12" s="9" customFormat="1" x14ac:dyDescent="0.2">
      <c r="A1160" s="17" t="s">
        <v>278</v>
      </c>
      <c r="B1160" s="76">
        <v>3.9E-2</v>
      </c>
      <c r="C1160" s="76">
        <v>8.1039999999999992</v>
      </c>
      <c r="D1160" s="76">
        <v>4.8000000000000001E-2</v>
      </c>
      <c r="E1160" s="76">
        <v>8.1519999999999992</v>
      </c>
      <c r="F1160" s="76">
        <v>8.9999999999999993E-3</v>
      </c>
      <c r="G1160" s="76">
        <v>1.732</v>
      </c>
      <c r="H1160" s="77">
        <f>D1160/D1159*100</f>
        <v>2.3401164207919344E-2</v>
      </c>
      <c r="I1160" s="77">
        <f>E1160/E1159*100</f>
        <v>0.92778588996086042</v>
      </c>
      <c r="J1160" s="78">
        <f t="shared" si="326"/>
        <v>123.07692307692308</v>
      </c>
      <c r="K1160" s="78"/>
      <c r="L1160" s="78">
        <f t="shared" si="327"/>
        <v>470.66974595842953</v>
      </c>
    </row>
    <row r="1161" spans="1:12" s="9" customFormat="1" x14ac:dyDescent="0.2">
      <c r="A1161" s="17" t="s">
        <v>282</v>
      </c>
      <c r="B1161" s="76">
        <v>148.33199999999999</v>
      </c>
      <c r="C1161" s="76">
        <v>665.42899999999997</v>
      </c>
      <c r="D1161" s="76">
        <v>205.07</v>
      </c>
      <c r="E1161" s="76">
        <v>870.49900000000002</v>
      </c>
      <c r="F1161" s="76">
        <v>305.38</v>
      </c>
      <c r="G1161" s="76">
        <v>934.83</v>
      </c>
      <c r="H1161" s="77">
        <f>D1161/D1159*100</f>
        <v>99.976598835792075</v>
      </c>
      <c r="I1161" s="77">
        <f>E1161/E1159*100</f>
        <v>99.072214110039141</v>
      </c>
      <c r="J1161" s="78">
        <f t="shared" si="326"/>
        <v>138.2506809049969</v>
      </c>
      <c r="K1161" s="78">
        <f t="shared" si="327"/>
        <v>67.152400288165552</v>
      </c>
      <c r="L1161" s="78">
        <f t="shared" si="327"/>
        <v>93.118427949466735</v>
      </c>
    </row>
    <row r="1162" spans="1:12" s="9" customFormat="1" x14ac:dyDescent="0.2">
      <c r="A1162" s="11" t="s">
        <v>443</v>
      </c>
      <c r="B1162" s="76"/>
      <c r="C1162" s="76"/>
      <c r="D1162" s="76"/>
      <c r="E1162" s="76"/>
      <c r="F1162" s="76"/>
      <c r="G1162" s="76"/>
      <c r="H1162" s="79"/>
      <c r="I1162" s="79"/>
      <c r="J1162" s="79"/>
      <c r="K1162" s="79"/>
      <c r="L1162" s="79"/>
    </row>
    <row r="1163" spans="1:12" s="9" customFormat="1" x14ac:dyDescent="0.2">
      <c r="A1163" s="13" t="s">
        <v>275</v>
      </c>
      <c r="B1163" s="76">
        <v>1370891.405</v>
      </c>
      <c r="C1163" s="76">
        <v>4354009.72</v>
      </c>
      <c r="D1163" s="76">
        <v>1400821.9809999999</v>
      </c>
      <c r="E1163" s="76">
        <v>5754831.7010000004</v>
      </c>
      <c r="F1163" s="76">
        <v>1491590.892</v>
      </c>
      <c r="G1163" s="76">
        <v>6145907.1189999999</v>
      </c>
      <c r="H1163" s="77">
        <f>H1164+H1165</f>
        <v>100.00000000000001</v>
      </c>
      <c r="I1163" s="77">
        <f>I1164+I1165</f>
        <v>100</v>
      </c>
      <c r="J1163" s="78">
        <f t="shared" ref="J1163:J1168" si="328">D1163/B1163*100</f>
        <v>102.18329299394797</v>
      </c>
      <c r="K1163" s="78">
        <f t="shared" ref="K1163:L1168" si="329">D1163/F1163*100</f>
        <v>93.914624211851233</v>
      </c>
      <c r="L1163" s="78">
        <f t="shared" si="329"/>
        <v>93.63681535649971</v>
      </c>
    </row>
    <row r="1164" spans="1:12" s="9" customFormat="1" x14ac:dyDescent="0.2">
      <c r="A1164" s="17" t="s">
        <v>281</v>
      </c>
      <c r="B1164" s="76">
        <v>1288400</v>
      </c>
      <c r="C1164" s="76">
        <v>4119500</v>
      </c>
      <c r="D1164" s="76">
        <v>1315500</v>
      </c>
      <c r="E1164" s="76">
        <v>5435000</v>
      </c>
      <c r="F1164" s="76">
        <v>1405766.6669999999</v>
      </c>
      <c r="G1164" s="76">
        <v>5811300</v>
      </c>
      <c r="H1164" s="77">
        <f>D1164/D1163*100</f>
        <v>93.909148902768408</v>
      </c>
      <c r="I1164" s="77">
        <f>E1164/E1163*100</f>
        <v>94.442379593057012</v>
      </c>
      <c r="J1164" s="78">
        <f t="shared" si="328"/>
        <v>102.10338404222293</v>
      </c>
      <c r="K1164" s="78">
        <f t="shared" si="329"/>
        <v>93.578830034956297</v>
      </c>
      <c r="L1164" s="78">
        <f t="shared" si="329"/>
        <v>93.524684666081598</v>
      </c>
    </row>
    <row r="1165" spans="1:12" s="9" customFormat="1" x14ac:dyDescent="0.2">
      <c r="A1165" s="17" t="s">
        <v>277</v>
      </c>
      <c r="B1165" s="76">
        <v>82491.404999999999</v>
      </c>
      <c r="C1165" s="76">
        <v>234509.72</v>
      </c>
      <c r="D1165" s="76">
        <v>85321.981</v>
      </c>
      <c r="E1165" s="76">
        <v>319831.701</v>
      </c>
      <c r="F1165" s="76">
        <v>85824.225000000006</v>
      </c>
      <c r="G1165" s="76">
        <v>334607.11900000001</v>
      </c>
      <c r="H1165" s="77">
        <f>D1165/D1163*100</f>
        <v>6.0908510972316057</v>
      </c>
      <c r="I1165" s="77">
        <f>E1165/E1163*100</f>
        <v>5.5576204069429824</v>
      </c>
      <c r="J1165" s="78">
        <f t="shared" si="328"/>
        <v>103.43135869730912</v>
      </c>
      <c r="K1165" s="78">
        <f t="shared" si="329"/>
        <v>99.414799259766113</v>
      </c>
      <c r="L1165" s="78">
        <f t="shared" si="329"/>
        <v>95.58424876190395</v>
      </c>
    </row>
    <row r="1166" spans="1:12" s="9" customFormat="1" x14ac:dyDescent="0.2">
      <c r="A1166" s="13" t="s">
        <v>276</v>
      </c>
      <c r="B1166" s="76">
        <v>1370891.405</v>
      </c>
      <c r="C1166" s="76">
        <v>4354009.72</v>
      </c>
      <c r="D1166" s="76">
        <v>1400821.9809999999</v>
      </c>
      <c r="E1166" s="76">
        <v>5754831.7010000004</v>
      </c>
      <c r="F1166" s="76">
        <v>1491590.892</v>
      </c>
      <c r="G1166" s="76">
        <v>6145907.1189999999</v>
      </c>
      <c r="H1166" s="77">
        <f>H1167+H1168</f>
        <v>100</v>
      </c>
      <c r="I1166" s="77">
        <f>I1167+I1168</f>
        <v>100</v>
      </c>
      <c r="J1166" s="78">
        <f t="shared" si="328"/>
        <v>102.18329299394797</v>
      </c>
      <c r="K1166" s="78">
        <f t="shared" si="329"/>
        <v>93.914624211851233</v>
      </c>
      <c r="L1166" s="78">
        <f t="shared" si="329"/>
        <v>93.63681535649971</v>
      </c>
    </row>
    <row r="1167" spans="1:12" s="9" customFormat="1" x14ac:dyDescent="0.2">
      <c r="A1167" s="17" t="s">
        <v>278</v>
      </c>
      <c r="B1167" s="76">
        <v>88023.324999999997</v>
      </c>
      <c r="C1167" s="76">
        <v>348492.43</v>
      </c>
      <c r="D1167" s="76">
        <v>99845.89</v>
      </c>
      <c r="E1167" s="76">
        <v>448338.32</v>
      </c>
      <c r="F1167" s="76">
        <v>147158.94099999999</v>
      </c>
      <c r="G1167" s="76">
        <v>583309.47100000002</v>
      </c>
      <c r="H1167" s="77">
        <f>D1167/D1166*100</f>
        <v>7.1276644251915124</v>
      </c>
      <c r="I1167" s="77">
        <f>E1167/E1166*100</f>
        <v>7.79064173018463</v>
      </c>
      <c r="J1167" s="78">
        <f t="shared" si="328"/>
        <v>113.43117293058403</v>
      </c>
      <c r="K1167" s="78">
        <f t="shared" si="329"/>
        <v>67.849013672910303</v>
      </c>
      <c r="L1167" s="78">
        <f t="shared" si="329"/>
        <v>76.861141862035694</v>
      </c>
    </row>
    <row r="1168" spans="1:12" s="9" customFormat="1" x14ac:dyDescent="0.2">
      <c r="A1168" s="17" t="s">
        <v>282</v>
      </c>
      <c r="B1168" s="76">
        <v>1282868.08</v>
      </c>
      <c r="C1168" s="76">
        <v>4005517.29</v>
      </c>
      <c r="D1168" s="76">
        <v>1300976.091</v>
      </c>
      <c r="E1168" s="76">
        <v>5306493.3810000001</v>
      </c>
      <c r="F1168" s="76">
        <v>1344431.9509999999</v>
      </c>
      <c r="G1168" s="76">
        <v>5562597.648</v>
      </c>
      <c r="H1168" s="77">
        <f>D1168/D1166*100</f>
        <v>92.872335574808488</v>
      </c>
      <c r="I1168" s="77">
        <f>E1168/E1166*100</f>
        <v>92.209358269815368</v>
      </c>
      <c r="J1168" s="78">
        <f t="shared" si="328"/>
        <v>101.41152557167061</v>
      </c>
      <c r="K1168" s="78">
        <f t="shared" si="329"/>
        <v>96.767715913945878</v>
      </c>
      <c r="L1168" s="78">
        <f t="shared" si="329"/>
        <v>95.395959168607476</v>
      </c>
    </row>
    <row r="1169" spans="1:12" s="9" customFormat="1" ht="22.5" x14ac:dyDescent="0.2">
      <c r="A1169" s="11" t="s">
        <v>444</v>
      </c>
      <c r="B1169" s="76"/>
      <c r="C1169" s="76"/>
      <c r="D1169" s="76"/>
      <c r="E1169" s="76"/>
      <c r="F1169" s="76"/>
      <c r="G1169" s="76"/>
      <c r="H1169" s="79"/>
      <c r="I1169" s="79"/>
      <c r="J1169" s="79"/>
      <c r="K1169" s="79"/>
      <c r="L1169" s="79"/>
    </row>
    <row r="1170" spans="1:12" s="9" customFormat="1" x14ac:dyDescent="0.2">
      <c r="A1170" s="13" t="s">
        <v>275</v>
      </c>
      <c r="B1170" s="76">
        <v>101680.174</v>
      </c>
      <c r="C1170" s="76">
        <v>457610.58299999998</v>
      </c>
      <c r="D1170" s="76">
        <v>102971.803</v>
      </c>
      <c r="E1170" s="76">
        <v>560582.38699999999</v>
      </c>
      <c r="F1170" s="76">
        <v>101409.31600000001</v>
      </c>
      <c r="G1170" s="76">
        <v>572327.83600000001</v>
      </c>
      <c r="H1170" s="77">
        <f>H1171+H1172</f>
        <v>100.00000097113964</v>
      </c>
      <c r="I1170" s="77">
        <f>I1171+I1172</f>
        <v>99.999999821614082</v>
      </c>
      <c r="J1170" s="78">
        <f t="shared" ref="J1170:J1175" si="330">D1170/B1170*100</f>
        <v>101.27028598515184</v>
      </c>
      <c r="K1170" s="78">
        <f t="shared" ref="K1170:L1175" si="331">D1170/F1170*100</f>
        <v>101.54077264459609</v>
      </c>
      <c r="L1170" s="78">
        <f t="shared" si="331"/>
        <v>97.947776036530215</v>
      </c>
    </row>
    <row r="1171" spans="1:12" s="9" customFormat="1" x14ac:dyDescent="0.2">
      <c r="A1171" s="17" t="s">
        <v>281</v>
      </c>
      <c r="B1171" s="76">
        <v>83969.667000000001</v>
      </c>
      <c r="C1171" s="76">
        <v>382598.66700000002</v>
      </c>
      <c r="D1171" s="76">
        <v>85939.667000000001</v>
      </c>
      <c r="E1171" s="76">
        <v>468538.33299999998</v>
      </c>
      <c r="F1171" s="76">
        <v>86079</v>
      </c>
      <c r="G1171" s="76">
        <v>478224</v>
      </c>
      <c r="H1171" s="77">
        <f>D1171/D1170*100</f>
        <v>83.459417526174619</v>
      </c>
      <c r="I1171" s="77">
        <f>E1171/E1170*100</f>
        <v>83.580637541507343</v>
      </c>
      <c r="J1171" s="78">
        <f t="shared" si="330"/>
        <v>102.34608528339169</v>
      </c>
      <c r="K1171" s="78">
        <f t="shared" si="331"/>
        <v>99.838133574971835</v>
      </c>
      <c r="L1171" s="78">
        <f t="shared" si="331"/>
        <v>97.974658946435142</v>
      </c>
    </row>
    <row r="1172" spans="1:12" s="9" customFormat="1" x14ac:dyDescent="0.2">
      <c r="A1172" s="17" t="s">
        <v>277</v>
      </c>
      <c r="B1172" s="76">
        <v>17710.508000000002</v>
      </c>
      <c r="C1172" s="76">
        <v>75011.917000000001</v>
      </c>
      <c r="D1172" s="76">
        <v>17032.136999999999</v>
      </c>
      <c r="E1172" s="76">
        <v>92044.053</v>
      </c>
      <c r="F1172" s="76">
        <v>15330.316000000001</v>
      </c>
      <c r="G1172" s="76">
        <v>94103.835999999996</v>
      </c>
      <c r="H1172" s="77">
        <f>D1172/D1170*100</f>
        <v>16.540583444965023</v>
      </c>
      <c r="I1172" s="77">
        <f>E1172/E1170*100</f>
        <v>16.419362280106743</v>
      </c>
      <c r="J1172" s="78">
        <f t="shared" si="330"/>
        <v>96.169669441441187</v>
      </c>
      <c r="K1172" s="78">
        <f t="shared" si="331"/>
        <v>111.10101709579891</v>
      </c>
      <c r="L1172" s="78">
        <f t="shared" si="331"/>
        <v>97.811159366553341</v>
      </c>
    </row>
    <row r="1173" spans="1:12" s="9" customFormat="1" x14ac:dyDescent="0.2">
      <c r="A1173" s="13" t="s">
        <v>276</v>
      </c>
      <c r="B1173" s="76">
        <v>101680.174</v>
      </c>
      <c r="C1173" s="76">
        <v>457610.58299999998</v>
      </c>
      <c r="D1173" s="76">
        <v>102971.803</v>
      </c>
      <c r="E1173" s="76">
        <v>560582.38699999999</v>
      </c>
      <c r="F1173" s="76">
        <v>101409.31600000001</v>
      </c>
      <c r="G1173" s="76">
        <v>572327.83600000001</v>
      </c>
      <c r="H1173" s="77">
        <f>H1174+H1175</f>
        <v>99.999999999999986</v>
      </c>
      <c r="I1173" s="77">
        <f>I1174+I1175</f>
        <v>99.999999999999986</v>
      </c>
      <c r="J1173" s="78">
        <f t="shared" si="330"/>
        <v>101.27028598515184</v>
      </c>
      <c r="K1173" s="78">
        <f t="shared" si="331"/>
        <v>101.54077264459609</v>
      </c>
      <c r="L1173" s="78">
        <f t="shared" si="331"/>
        <v>97.947776036530215</v>
      </c>
    </row>
    <row r="1174" spans="1:12" s="9" customFormat="1" x14ac:dyDescent="0.2">
      <c r="A1174" s="17" t="s">
        <v>278</v>
      </c>
      <c r="B1174" s="76">
        <v>1009</v>
      </c>
      <c r="C1174" s="76">
        <v>4584</v>
      </c>
      <c r="D1174" s="76">
        <v>350.52</v>
      </c>
      <c r="E1174" s="76">
        <v>4934.5200000000004</v>
      </c>
      <c r="F1174" s="76">
        <v>795</v>
      </c>
      <c r="G1174" s="76">
        <v>3020.2</v>
      </c>
      <c r="H1174" s="77">
        <f>D1174/D1173*100</f>
        <v>0.34040386764908837</v>
      </c>
      <c r="I1174" s="77">
        <f>E1174/E1173*100</f>
        <v>0.88024884734739273</v>
      </c>
      <c r="J1174" s="78">
        <f t="shared" si="330"/>
        <v>34.739345887016846</v>
      </c>
      <c r="K1174" s="78">
        <f t="shared" si="331"/>
        <v>44.090566037735847</v>
      </c>
      <c r="L1174" s="78">
        <f t="shared" si="331"/>
        <v>163.38388186212836</v>
      </c>
    </row>
    <row r="1175" spans="1:12" s="9" customFormat="1" x14ac:dyDescent="0.2">
      <c r="A1175" s="17" t="s">
        <v>282</v>
      </c>
      <c r="B1175" s="76">
        <v>100671.174</v>
      </c>
      <c r="C1175" s="76">
        <v>453026.58299999998</v>
      </c>
      <c r="D1175" s="76">
        <v>102621.283</v>
      </c>
      <c r="E1175" s="76">
        <v>555647.86699999997</v>
      </c>
      <c r="F1175" s="76">
        <v>100614.31600000001</v>
      </c>
      <c r="G1175" s="76">
        <v>569307.63600000006</v>
      </c>
      <c r="H1175" s="77">
        <f>D1175/D1173*100</f>
        <v>99.659596132350899</v>
      </c>
      <c r="I1175" s="77">
        <f>E1175/E1173*100</f>
        <v>99.119751152652597</v>
      </c>
      <c r="J1175" s="78">
        <f t="shared" si="330"/>
        <v>101.93710763718717</v>
      </c>
      <c r="K1175" s="78">
        <f t="shared" si="331"/>
        <v>101.99471315791679</v>
      </c>
      <c r="L1175" s="78">
        <f t="shared" si="331"/>
        <v>97.600634852542171</v>
      </c>
    </row>
    <row r="1176" spans="1:12" s="9" customFormat="1" x14ac:dyDescent="0.2">
      <c r="A1176" s="11" t="s">
        <v>445</v>
      </c>
      <c r="B1176" s="76"/>
      <c r="C1176" s="76"/>
      <c r="D1176" s="76"/>
      <c r="E1176" s="76"/>
      <c r="F1176" s="76"/>
      <c r="G1176" s="76"/>
      <c r="H1176" s="79"/>
      <c r="I1176" s="79"/>
      <c r="J1176" s="79"/>
      <c r="K1176" s="79"/>
      <c r="L1176" s="79"/>
    </row>
    <row r="1177" spans="1:12" s="9" customFormat="1" x14ac:dyDescent="0.2">
      <c r="A1177" s="13" t="s">
        <v>275</v>
      </c>
      <c r="B1177" s="76">
        <v>18651.403999999999</v>
      </c>
      <c r="C1177" s="76">
        <v>69569.498000000007</v>
      </c>
      <c r="D1177" s="76">
        <v>16581.169000000002</v>
      </c>
      <c r="E1177" s="76">
        <v>86150.667000000001</v>
      </c>
      <c r="F1177" s="76">
        <v>19423.439999999999</v>
      </c>
      <c r="G1177" s="76">
        <v>98734.187000000005</v>
      </c>
      <c r="H1177" s="77">
        <f>H1178+H1179</f>
        <v>99.999993969062132</v>
      </c>
      <c r="I1177" s="77">
        <f>I1178+I1179</f>
        <v>100</v>
      </c>
      <c r="J1177" s="78">
        <f t="shared" ref="J1177:J1182" si="332">D1177/B1177*100</f>
        <v>88.900379831995508</v>
      </c>
      <c r="K1177" s="78">
        <f t="shared" ref="K1177:L1182" si="333">D1177/F1177*100</f>
        <v>85.366799083993371</v>
      </c>
      <c r="L1177" s="78">
        <f t="shared" si="333"/>
        <v>87.255154083559731</v>
      </c>
    </row>
    <row r="1178" spans="1:12" s="9" customFormat="1" x14ac:dyDescent="0.2">
      <c r="A1178" s="17" t="s">
        <v>281</v>
      </c>
      <c r="B1178" s="76">
        <v>10333.333000000001</v>
      </c>
      <c r="C1178" s="76">
        <v>49633.332999999999</v>
      </c>
      <c r="D1178" s="76">
        <v>9433.3330000000005</v>
      </c>
      <c r="E1178" s="76">
        <v>59066.667000000001</v>
      </c>
      <c r="F1178" s="76">
        <v>13733.333000000001</v>
      </c>
      <c r="G1178" s="76">
        <v>75100</v>
      </c>
      <c r="H1178" s="77">
        <f>D1178/D1177*100</f>
        <v>56.891845201022917</v>
      </c>
      <c r="I1178" s="77">
        <f>E1178/E1177*100</f>
        <v>68.562054197444581</v>
      </c>
      <c r="J1178" s="78">
        <f t="shared" si="332"/>
        <v>91.290322299687816</v>
      </c>
      <c r="K1178" s="78">
        <f t="shared" si="333"/>
        <v>68.689319628381554</v>
      </c>
      <c r="L1178" s="78">
        <f t="shared" si="333"/>
        <v>78.650688415446069</v>
      </c>
    </row>
    <row r="1179" spans="1:12" s="9" customFormat="1" x14ac:dyDescent="0.2">
      <c r="A1179" s="17" t="s">
        <v>277</v>
      </c>
      <c r="B1179" s="76">
        <v>8318.0709999999999</v>
      </c>
      <c r="C1179" s="76">
        <v>19936.165000000001</v>
      </c>
      <c r="D1179" s="76">
        <v>7147.835</v>
      </c>
      <c r="E1179" s="76">
        <v>27084</v>
      </c>
      <c r="F1179" s="76">
        <v>5690.107</v>
      </c>
      <c r="G1179" s="76">
        <v>23634.187000000002</v>
      </c>
      <c r="H1179" s="77">
        <f>D1179/D1177*100</f>
        <v>43.108148768039214</v>
      </c>
      <c r="I1179" s="77">
        <f>E1179/E1177*100</f>
        <v>31.437945802555422</v>
      </c>
      <c r="J1179" s="78">
        <f t="shared" si="332"/>
        <v>85.931401643482005</v>
      </c>
      <c r="K1179" s="78">
        <f t="shared" si="333"/>
        <v>125.61863950888797</v>
      </c>
      <c r="L1179" s="78">
        <f t="shared" si="333"/>
        <v>114.59670688058785</v>
      </c>
    </row>
    <row r="1180" spans="1:12" s="9" customFormat="1" x14ac:dyDescent="0.2">
      <c r="A1180" s="13" t="s">
        <v>276</v>
      </c>
      <c r="B1180" s="76">
        <v>18651.403999999999</v>
      </c>
      <c r="C1180" s="76">
        <v>69569.498000000007</v>
      </c>
      <c r="D1180" s="76">
        <v>16581.169000000002</v>
      </c>
      <c r="E1180" s="76">
        <v>86150.667000000001</v>
      </c>
      <c r="F1180" s="76">
        <v>19423.439999999999</v>
      </c>
      <c r="G1180" s="76">
        <v>98734.187000000005</v>
      </c>
      <c r="H1180" s="77">
        <f>H1181+H1182</f>
        <v>99.999999999999986</v>
      </c>
      <c r="I1180" s="77">
        <f>I1181+I1182</f>
        <v>100</v>
      </c>
      <c r="J1180" s="78">
        <f t="shared" si="332"/>
        <v>88.900379831995508</v>
      </c>
      <c r="K1180" s="78">
        <f t="shared" si="333"/>
        <v>85.366799083993371</v>
      </c>
      <c r="L1180" s="78">
        <f t="shared" si="333"/>
        <v>87.255154083559731</v>
      </c>
    </row>
    <row r="1181" spans="1:12" s="9" customFormat="1" x14ac:dyDescent="0.2">
      <c r="A1181" s="17" t="s">
        <v>278</v>
      </c>
      <c r="B1181" s="76">
        <v>3585.2530000000002</v>
      </c>
      <c r="C1181" s="76">
        <v>14014.772000000001</v>
      </c>
      <c r="D1181" s="76">
        <v>3360.6370000000002</v>
      </c>
      <c r="E1181" s="76">
        <v>17375.409</v>
      </c>
      <c r="F1181" s="76">
        <v>2791.134</v>
      </c>
      <c r="G1181" s="76">
        <v>13130.679</v>
      </c>
      <c r="H1181" s="77">
        <f>D1181/D1180*100</f>
        <v>20.26779294029269</v>
      </c>
      <c r="I1181" s="77">
        <f>E1181/E1180*100</f>
        <v>20.168629686871721</v>
      </c>
      <c r="J1181" s="78">
        <f t="shared" si="332"/>
        <v>93.735002801754845</v>
      </c>
      <c r="K1181" s="78">
        <f t="shared" si="333"/>
        <v>120.40400066782892</v>
      </c>
      <c r="L1181" s="78">
        <f t="shared" si="333"/>
        <v>132.32681264997797</v>
      </c>
    </row>
    <row r="1182" spans="1:12" s="9" customFormat="1" x14ac:dyDescent="0.2">
      <c r="A1182" s="17" t="s">
        <v>282</v>
      </c>
      <c r="B1182" s="76">
        <v>15066.151</v>
      </c>
      <c r="C1182" s="76">
        <v>55554.726000000002</v>
      </c>
      <c r="D1182" s="76">
        <v>13220.531999999999</v>
      </c>
      <c r="E1182" s="76">
        <v>68775.258000000002</v>
      </c>
      <c r="F1182" s="76">
        <v>16632.306</v>
      </c>
      <c r="G1182" s="76">
        <v>85603.508000000002</v>
      </c>
      <c r="H1182" s="77">
        <f>D1182/D1180*100</f>
        <v>79.732207059707292</v>
      </c>
      <c r="I1182" s="77">
        <f>E1182/E1180*100</f>
        <v>79.831370313128275</v>
      </c>
      <c r="J1182" s="78">
        <f t="shared" si="332"/>
        <v>87.74989710377919</v>
      </c>
      <c r="K1182" s="78">
        <f t="shared" si="333"/>
        <v>79.487065714158931</v>
      </c>
      <c r="L1182" s="78">
        <f t="shared" si="333"/>
        <v>80.34163506476861</v>
      </c>
    </row>
    <row r="1183" spans="1:12" s="9" customFormat="1" ht="22.5" x14ac:dyDescent="0.2">
      <c r="A1183" s="11" t="s">
        <v>446</v>
      </c>
      <c r="B1183" s="76"/>
      <c r="C1183" s="76"/>
      <c r="D1183" s="76"/>
      <c r="E1183" s="76"/>
      <c r="F1183" s="76"/>
      <c r="G1183" s="76"/>
      <c r="H1183" s="79"/>
      <c r="I1183" s="79"/>
      <c r="J1183" s="79"/>
      <c r="K1183" s="79"/>
      <c r="L1183" s="79"/>
    </row>
    <row r="1184" spans="1:12" s="9" customFormat="1" x14ac:dyDescent="0.2">
      <c r="A1184" s="13" t="s">
        <v>275</v>
      </c>
      <c r="B1184" s="76">
        <v>624364.85</v>
      </c>
      <c r="C1184" s="76">
        <v>2990422.5040000002</v>
      </c>
      <c r="D1184" s="76">
        <v>643090.01199999999</v>
      </c>
      <c r="E1184" s="76">
        <v>3633512.5159999998</v>
      </c>
      <c r="F1184" s="76">
        <v>797328.74100000004</v>
      </c>
      <c r="G1184" s="76">
        <v>4079038.1030000001</v>
      </c>
      <c r="H1184" s="77">
        <f>H1185+H1186</f>
        <v>100.00000000000001</v>
      </c>
      <c r="I1184" s="77">
        <f>I1185+I1186</f>
        <v>100</v>
      </c>
      <c r="J1184" s="78">
        <f t="shared" ref="J1184:J1189" si="334">D1184/B1184*100</f>
        <v>102.99907369865554</v>
      </c>
      <c r="K1184" s="78">
        <f t="shared" ref="K1184:L1189" si="335">D1184/F1184*100</f>
        <v>80.655566384505889</v>
      </c>
      <c r="L1184" s="78">
        <f t="shared" si="335"/>
        <v>89.077680184641309</v>
      </c>
    </row>
    <row r="1185" spans="1:12" s="9" customFormat="1" x14ac:dyDescent="0.2">
      <c r="A1185" s="17" t="s">
        <v>281</v>
      </c>
      <c r="B1185" s="76">
        <v>611186.16700000002</v>
      </c>
      <c r="C1185" s="76">
        <v>2947664.8369999998</v>
      </c>
      <c r="D1185" s="76">
        <v>632915.16700000002</v>
      </c>
      <c r="E1185" s="76">
        <v>3580580.0040000002</v>
      </c>
      <c r="F1185" s="76">
        <v>784096.83400000003</v>
      </c>
      <c r="G1185" s="76">
        <v>4012863.0040000002</v>
      </c>
      <c r="H1185" s="77">
        <f>D1185/D1184*100</f>
        <v>98.417819463817153</v>
      </c>
      <c r="I1185" s="77">
        <f>E1185/E1184*100</f>
        <v>98.543213714913207</v>
      </c>
      <c r="J1185" s="78">
        <f t="shared" si="334"/>
        <v>103.55521789811712</v>
      </c>
      <c r="K1185" s="78">
        <f t="shared" si="335"/>
        <v>80.719005555887762</v>
      </c>
      <c r="L1185" s="78">
        <f t="shared" si="335"/>
        <v>89.227566463916091</v>
      </c>
    </row>
    <row r="1186" spans="1:12" s="9" customFormat="1" x14ac:dyDescent="0.2">
      <c r="A1186" s="17" t="s">
        <v>277</v>
      </c>
      <c r="B1186" s="76">
        <v>13178.683000000001</v>
      </c>
      <c r="C1186" s="76">
        <v>42757.667000000001</v>
      </c>
      <c r="D1186" s="76">
        <v>10174.844999999999</v>
      </c>
      <c r="E1186" s="76">
        <v>52932.512000000002</v>
      </c>
      <c r="F1186" s="76">
        <v>13231.906999999999</v>
      </c>
      <c r="G1186" s="76">
        <v>66175.099000000002</v>
      </c>
      <c r="H1186" s="77">
        <f>D1186/D1184*100</f>
        <v>1.5821805361828571</v>
      </c>
      <c r="I1186" s="77">
        <f>E1186/E1184*100</f>
        <v>1.4567862850867914</v>
      </c>
      <c r="J1186" s="78">
        <f t="shared" si="334"/>
        <v>77.206842292207796</v>
      </c>
      <c r="K1186" s="78">
        <f t="shared" si="335"/>
        <v>76.896285622321855</v>
      </c>
      <c r="L1186" s="78">
        <f t="shared" si="335"/>
        <v>79.988564882993231</v>
      </c>
    </row>
    <row r="1187" spans="1:12" s="9" customFormat="1" x14ac:dyDescent="0.2">
      <c r="A1187" s="13" t="s">
        <v>276</v>
      </c>
      <c r="B1187" s="76">
        <v>624364.85</v>
      </c>
      <c r="C1187" s="76">
        <v>2990422.5040000002</v>
      </c>
      <c r="D1187" s="76">
        <v>643090.01199999999</v>
      </c>
      <c r="E1187" s="76">
        <v>3633512.5159999998</v>
      </c>
      <c r="F1187" s="76">
        <v>797328.74100000004</v>
      </c>
      <c r="G1187" s="76">
        <v>4079038.1030000001</v>
      </c>
      <c r="H1187" s="77">
        <f>H1188+H1189</f>
        <v>100</v>
      </c>
      <c r="I1187" s="77">
        <f>I1188+I1189</f>
        <v>100</v>
      </c>
      <c r="J1187" s="78">
        <f t="shared" si="334"/>
        <v>102.99907369865554</v>
      </c>
      <c r="K1187" s="78">
        <f t="shared" si="335"/>
        <v>80.655566384505889</v>
      </c>
      <c r="L1187" s="78">
        <f t="shared" si="335"/>
        <v>89.077680184641309</v>
      </c>
    </row>
    <row r="1188" spans="1:12" s="9" customFormat="1" x14ac:dyDescent="0.2">
      <c r="A1188" s="17" t="s">
        <v>278</v>
      </c>
      <c r="B1188" s="76">
        <v>6373.5780000000004</v>
      </c>
      <c r="C1188" s="76">
        <v>25060.016</v>
      </c>
      <c r="D1188" s="76">
        <v>7163.1120000000001</v>
      </c>
      <c r="E1188" s="76">
        <v>32223.129000000001</v>
      </c>
      <c r="F1188" s="76">
        <v>3410.377</v>
      </c>
      <c r="G1188" s="76">
        <v>13054.449000000001</v>
      </c>
      <c r="H1188" s="77">
        <f>D1188/D1187*100</f>
        <v>1.1138583816164136</v>
      </c>
      <c r="I1188" s="77">
        <f>E1188/E1187*100</f>
        <v>0.88683137482276408</v>
      </c>
      <c r="J1188" s="78">
        <f t="shared" si="334"/>
        <v>112.38761022458657</v>
      </c>
      <c r="K1188" s="78">
        <f t="shared" si="335"/>
        <v>210.03871419494092</v>
      </c>
      <c r="L1188" s="78">
        <f t="shared" si="335"/>
        <v>246.83637739133991</v>
      </c>
    </row>
    <row r="1189" spans="1:12" s="9" customFormat="1" x14ac:dyDescent="0.2">
      <c r="A1189" s="17" t="s">
        <v>282</v>
      </c>
      <c r="B1189" s="76">
        <v>617991.272</v>
      </c>
      <c r="C1189" s="76">
        <v>2965362.4870000002</v>
      </c>
      <c r="D1189" s="76">
        <v>635926.9</v>
      </c>
      <c r="E1189" s="76">
        <v>3601289.3870000001</v>
      </c>
      <c r="F1189" s="76">
        <v>793918.36399999994</v>
      </c>
      <c r="G1189" s="76">
        <v>4065983.6540000001</v>
      </c>
      <c r="H1189" s="77">
        <f>D1189/D1187*100</f>
        <v>98.88614161838359</v>
      </c>
      <c r="I1189" s="77">
        <f>E1189/E1187*100</f>
        <v>99.113168625177238</v>
      </c>
      <c r="J1189" s="78">
        <f t="shared" si="334"/>
        <v>102.90224616635039</v>
      </c>
      <c r="K1189" s="78">
        <f t="shared" si="335"/>
        <v>80.099784667532901</v>
      </c>
      <c r="L1189" s="78">
        <f t="shared" si="335"/>
        <v>88.571172278500271</v>
      </c>
    </row>
    <row r="1190" spans="1:12" s="9" customFormat="1" ht="33.75" x14ac:dyDescent="0.2">
      <c r="A1190" s="11" t="s">
        <v>447</v>
      </c>
      <c r="B1190" s="76"/>
      <c r="C1190" s="76"/>
      <c r="D1190" s="76"/>
      <c r="E1190" s="76"/>
      <c r="F1190" s="76"/>
      <c r="G1190" s="76"/>
      <c r="H1190" s="79"/>
      <c r="I1190" s="79"/>
      <c r="J1190" s="79"/>
      <c r="K1190" s="79"/>
      <c r="L1190" s="79"/>
    </row>
    <row r="1191" spans="1:12" s="9" customFormat="1" x14ac:dyDescent="0.2">
      <c r="A1191" s="13" t="s">
        <v>275</v>
      </c>
      <c r="B1191" s="76">
        <v>452753.85</v>
      </c>
      <c r="C1191" s="76">
        <v>2127798.2259999998</v>
      </c>
      <c r="D1191" s="76">
        <v>471709.07699999999</v>
      </c>
      <c r="E1191" s="76">
        <v>2599507.3029999998</v>
      </c>
      <c r="F1191" s="76">
        <v>539604.1</v>
      </c>
      <c r="G1191" s="76">
        <v>2818951.3220000002</v>
      </c>
      <c r="H1191" s="77">
        <f>H1192+H1193</f>
        <v>100.00000000000001</v>
      </c>
      <c r="I1191" s="77">
        <f>I1192+I1193</f>
        <v>100</v>
      </c>
      <c r="J1191" s="78">
        <f t="shared" ref="J1191:J1196" si="336">D1191/B1191*100</f>
        <v>104.18665175348592</v>
      </c>
      <c r="K1191" s="78">
        <f t="shared" ref="K1191:L1196" si="337">D1191/F1191*100</f>
        <v>87.417622846082892</v>
      </c>
      <c r="L1191" s="78">
        <f t="shared" si="337"/>
        <v>92.215402327546812</v>
      </c>
    </row>
    <row r="1192" spans="1:12" s="9" customFormat="1" x14ac:dyDescent="0.2">
      <c r="A1192" s="17" t="s">
        <v>281</v>
      </c>
      <c r="B1192" s="76">
        <v>442002.25</v>
      </c>
      <c r="C1192" s="76">
        <v>2102345.9169999999</v>
      </c>
      <c r="D1192" s="76">
        <v>464603.25</v>
      </c>
      <c r="E1192" s="76">
        <v>2566949.1669999999</v>
      </c>
      <c r="F1192" s="76">
        <v>529093.58299999998</v>
      </c>
      <c r="G1192" s="76">
        <v>2772074.5</v>
      </c>
      <c r="H1192" s="77">
        <f>D1192/D1191*100</f>
        <v>98.493599689623963</v>
      </c>
      <c r="I1192" s="77">
        <f>E1192/E1191*100</f>
        <v>98.747526657746803</v>
      </c>
      <c r="J1192" s="78">
        <f t="shared" si="336"/>
        <v>105.11332238693356</v>
      </c>
      <c r="K1192" s="78">
        <f t="shared" si="337"/>
        <v>87.811167046416443</v>
      </c>
      <c r="L1192" s="78">
        <f t="shared" si="337"/>
        <v>92.600295085864389</v>
      </c>
    </row>
    <row r="1193" spans="1:12" s="9" customFormat="1" x14ac:dyDescent="0.2">
      <c r="A1193" s="17" t="s">
        <v>277</v>
      </c>
      <c r="B1193" s="76">
        <v>10751.6</v>
      </c>
      <c r="C1193" s="76">
        <v>25452.309000000001</v>
      </c>
      <c r="D1193" s="76">
        <v>7105.8270000000002</v>
      </c>
      <c r="E1193" s="76">
        <v>32558.135999999999</v>
      </c>
      <c r="F1193" s="76">
        <v>10510.517</v>
      </c>
      <c r="G1193" s="76">
        <v>46876.822</v>
      </c>
      <c r="H1193" s="77">
        <f>D1193/D1191*100</f>
        <v>1.5064003103760499</v>
      </c>
      <c r="I1193" s="77">
        <f>E1193/E1191*100</f>
        <v>1.2524733422531955</v>
      </c>
      <c r="J1193" s="78">
        <f t="shared" si="336"/>
        <v>66.090879497005091</v>
      </c>
      <c r="K1193" s="78">
        <f t="shared" si="337"/>
        <v>67.606826571899376</v>
      </c>
      <c r="L1193" s="78">
        <f t="shared" si="337"/>
        <v>69.454657143779912</v>
      </c>
    </row>
    <row r="1194" spans="1:12" s="9" customFormat="1" x14ac:dyDescent="0.2">
      <c r="A1194" s="13" t="s">
        <v>276</v>
      </c>
      <c r="B1194" s="76">
        <v>452753.85</v>
      </c>
      <c r="C1194" s="76">
        <v>2127798.2259999998</v>
      </c>
      <c r="D1194" s="76">
        <v>471709.07699999999</v>
      </c>
      <c r="E1194" s="76">
        <v>2599507.3029999998</v>
      </c>
      <c r="F1194" s="76">
        <v>539604.1</v>
      </c>
      <c r="G1194" s="76">
        <v>2818951.3220000002</v>
      </c>
      <c r="H1194" s="77">
        <f>H1195+H1196</f>
        <v>100.00000000000001</v>
      </c>
      <c r="I1194" s="77">
        <f>I1195+I1196</f>
        <v>100</v>
      </c>
      <c r="J1194" s="78">
        <f t="shared" si="336"/>
        <v>104.18665175348592</v>
      </c>
      <c r="K1194" s="78">
        <f t="shared" si="337"/>
        <v>87.417622846082892</v>
      </c>
      <c r="L1194" s="78">
        <f t="shared" si="337"/>
        <v>92.215402327546812</v>
      </c>
    </row>
    <row r="1195" spans="1:12" s="9" customFormat="1" x14ac:dyDescent="0.2">
      <c r="A1195" s="17" t="s">
        <v>278</v>
      </c>
      <c r="B1195" s="76">
        <v>5354.7430000000004</v>
      </c>
      <c r="C1195" s="76">
        <v>17014.036</v>
      </c>
      <c r="D1195" s="76">
        <v>6129.0889999999999</v>
      </c>
      <c r="E1195" s="76">
        <v>23143.125</v>
      </c>
      <c r="F1195" s="76">
        <v>1998.163</v>
      </c>
      <c r="G1195" s="76">
        <v>7946.085</v>
      </c>
      <c r="H1195" s="77">
        <f>D1195/D1194*100</f>
        <v>1.2993366672060034</v>
      </c>
      <c r="I1195" s="77">
        <f>E1195/E1194*100</f>
        <v>0.89028890102718061</v>
      </c>
      <c r="J1195" s="78">
        <f t="shared" si="336"/>
        <v>114.46093678071945</v>
      </c>
      <c r="K1195" s="78">
        <f t="shared" si="337"/>
        <v>306.7361871879321</v>
      </c>
      <c r="L1195" s="78">
        <f t="shared" si="337"/>
        <v>291.25191839755047</v>
      </c>
    </row>
    <row r="1196" spans="1:12" s="9" customFormat="1" x14ac:dyDescent="0.2">
      <c r="A1196" s="17" t="s">
        <v>282</v>
      </c>
      <c r="B1196" s="76">
        <v>447399.10700000002</v>
      </c>
      <c r="C1196" s="76">
        <v>2110784.19</v>
      </c>
      <c r="D1196" s="76">
        <v>465579.98800000001</v>
      </c>
      <c r="E1196" s="76">
        <v>2576364.1779999998</v>
      </c>
      <c r="F1196" s="76">
        <v>537605.93799999997</v>
      </c>
      <c r="G1196" s="76">
        <v>2811005.2370000002</v>
      </c>
      <c r="H1196" s="77">
        <f>D1196/D1194*100</f>
        <v>98.700663332794008</v>
      </c>
      <c r="I1196" s="77">
        <f>E1196/E1194*100</f>
        <v>99.109711098972824</v>
      </c>
      <c r="J1196" s="78">
        <f t="shared" si="336"/>
        <v>104.06368289867865</v>
      </c>
      <c r="K1196" s="78">
        <f t="shared" si="337"/>
        <v>86.60246382918487</v>
      </c>
      <c r="L1196" s="78">
        <f t="shared" si="337"/>
        <v>91.652770478278541</v>
      </c>
    </row>
    <row r="1197" spans="1:12" s="9" customFormat="1" ht="22.5" x14ac:dyDescent="0.2">
      <c r="A1197" s="11" t="s">
        <v>448</v>
      </c>
      <c r="B1197" s="76"/>
      <c r="C1197" s="76"/>
      <c r="D1197" s="76"/>
      <c r="E1197" s="76"/>
      <c r="F1197" s="76"/>
      <c r="G1197" s="76"/>
      <c r="H1197" s="79"/>
      <c r="I1197" s="79"/>
      <c r="J1197" s="79"/>
      <c r="K1197" s="79"/>
      <c r="L1197" s="79"/>
    </row>
    <row r="1198" spans="1:12" s="9" customFormat="1" x14ac:dyDescent="0.2">
      <c r="A1198" s="13" t="s">
        <v>275</v>
      </c>
      <c r="B1198" s="76">
        <v>3897.02</v>
      </c>
      <c r="C1198" s="76">
        <v>19084.383000000002</v>
      </c>
      <c r="D1198" s="76">
        <v>3829.0680000000002</v>
      </c>
      <c r="E1198" s="76">
        <v>22913.451000000001</v>
      </c>
      <c r="F1198" s="76">
        <v>4353.0060000000003</v>
      </c>
      <c r="G1198" s="76">
        <v>27967.088</v>
      </c>
      <c r="H1198" s="77">
        <f>H1199+H1200</f>
        <v>99.999999999999986</v>
      </c>
      <c r="I1198" s="77">
        <f>I1199+I1200</f>
        <v>100</v>
      </c>
      <c r="J1198" s="78">
        <f t="shared" ref="J1198:J1203" si="338">D1198/B1198*100</f>
        <v>98.256308666622189</v>
      </c>
      <c r="K1198" s="78">
        <f t="shared" ref="K1198:L1203" si="339">D1198/F1198*100</f>
        <v>87.963765728786029</v>
      </c>
      <c r="L1198" s="78">
        <f t="shared" si="339"/>
        <v>81.930056500698257</v>
      </c>
    </row>
    <row r="1199" spans="1:12" s="9" customFormat="1" x14ac:dyDescent="0.2">
      <c r="A1199" s="17" t="s">
        <v>281</v>
      </c>
      <c r="B1199" s="76">
        <v>2898.7620000000002</v>
      </c>
      <c r="C1199" s="76">
        <v>14591.018</v>
      </c>
      <c r="D1199" s="76">
        <v>2650.8989999999999</v>
      </c>
      <c r="E1199" s="76">
        <v>17241.917000000001</v>
      </c>
      <c r="F1199" s="76">
        <v>2961.9090000000001</v>
      </c>
      <c r="G1199" s="76">
        <v>16663.276999999998</v>
      </c>
      <c r="H1199" s="77">
        <f>D1199/D1198*100</f>
        <v>69.230919900090555</v>
      </c>
      <c r="I1199" s="77">
        <f>E1199/E1198*100</f>
        <v>75.248014801436938</v>
      </c>
      <c r="J1199" s="78">
        <f t="shared" si="338"/>
        <v>91.449349756896211</v>
      </c>
      <c r="K1199" s="78">
        <f t="shared" si="339"/>
        <v>89.499677403998561</v>
      </c>
      <c r="L1199" s="78">
        <f t="shared" si="339"/>
        <v>103.47254624645564</v>
      </c>
    </row>
    <row r="1200" spans="1:12" s="9" customFormat="1" x14ac:dyDescent="0.2">
      <c r="A1200" s="17" t="s">
        <v>277</v>
      </c>
      <c r="B1200" s="76">
        <v>998.25800000000004</v>
      </c>
      <c r="C1200" s="76">
        <v>4493.3649999999998</v>
      </c>
      <c r="D1200" s="76">
        <v>1178.1690000000001</v>
      </c>
      <c r="E1200" s="76">
        <v>5671.5339999999997</v>
      </c>
      <c r="F1200" s="76">
        <v>1391.097</v>
      </c>
      <c r="G1200" s="76">
        <v>11303.811</v>
      </c>
      <c r="H1200" s="77">
        <f>D1200/D1198*100</f>
        <v>30.769080099909431</v>
      </c>
      <c r="I1200" s="77">
        <f>E1200/E1198*100</f>
        <v>24.751985198563059</v>
      </c>
      <c r="J1200" s="78">
        <f t="shared" si="338"/>
        <v>118.02249518661509</v>
      </c>
      <c r="K1200" s="78">
        <f t="shared" si="339"/>
        <v>84.693518855982006</v>
      </c>
      <c r="L1200" s="78">
        <f t="shared" si="339"/>
        <v>50.173644976902033</v>
      </c>
    </row>
    <row r="1201" spans="1:12" s="9" customFormat="1" x14ac:dyDescent="0.2">
      <c r="A1201" s="13" t="s">
        <v>276</v>
      </c>
      <c r="B1201" s="76">
        <v>3897.02</v>
      </c>
      <c r="C1201" s="76">
        <v>19084.383000000002</v>
      </c>
      <c r="D1201" s="76">
        <v>3829.0680000000002</v>
      </c>
      <c r="E1201" s="76">
        <v>22913.451000000001</v>
      </c>
      <c r="F1201" s="76">
        <v>4353.0060000000003</v>
      </c>
      <c r="G1201" s="76">
        <v>27967.088</v>
      </c>
      <c r="H1201" s="77">
        <f>H1202+H1203</f>
        <v>99.999999999999986</v>
      </c>
      <c r="I1201" s="77">
        <f>I1202+I1203</f>
        <v>100</v>
      </c>
      <c r="J1201" s="78">
        <f t="shared" si="338"/>
        <v>98.256308666622189</v>
      </c>
      <c r="K1201" s="78">
        <f t="shared" si="339"/>
        <v>87.963765728786029</v>
      </c>
      <c r="L1201" s="78">
        <f t="shared" si="339"/>
        <v>81.930056500698257</v>
      </c>
    </row>
    <row r="1202" spans="1:12" s="9" customFormat="1" x14ac:dyDescent="0.2">
      <c r="A1202" s="17" t="s">
        <v>278</v>
      </c>
      <c r="B1202" s="76">
        <v>767.851</v>
      </c>
      <c r="C1202" s="76">
        <v>3643.944</v>
      </c>
      <c r="D1202" s="76">
        <v>731.82899999999995</v>
      </c>
      <c r="E1202" s="76">
        <v>4375.7730000000001</v>
      </c>
      <c r="F1202" s="76">
        <v>684.00599999999997</v>
      </c>
      <c r="G1202" s="76">
        <v>3869.8670000000002</v>
      </c>
      <c r="H1202" s="77">
        <f>D1202/D1201*100</f>
        <v>19.11245765288054</v>
      </c>
      <c r="I1202" s="77">
        <f>E1202/E1201*100</f>
        <v>19.096961867507432</v>
      </c>
      <c r="J1202" s="78">
        <f t="shared" si="338"/>
        <v>95.308725260499756</v>
      </c>
      <c r="K1202" s="78">
        <f t="shared" si="339"/>
        <v>106.99160533679529</v>
      </c>
      <c r="L1202" s="78">
        <f t="shared" si="339"/>
        <v>113.07295573723852</v>
      </c>
    </row>
    <row r="1203" spans="1:12" s="9" customFormat="1" x14ac:dyDescent="0.2">
      <c r="A1203" s="17" t="s">
        <v>282</v>
      </c>
      <c r="B1203" s="76">
        <v>3129.1689999999999</v>
      </c>
      <c r="C1203" s="76">
        <v>15440.439</v>
      </c>
      <c r="D1203" s="76">
        <v>3097.239</v>
      </c>
      <c r="E1203" s="76">
        <v>18537.678</v>
      </c>
      <c r="F1203" s="76">
        <v>3669</v>
      </c>
      <c r="G1203" s="76">
        <v>24097.221000000001</v>
      </c>
      <c r="H1203" s="77">
        <f>D1203/D1201*100</f>
        <v>80.887542347119449</v>
      </c>
      <c r="I1203" s="77">
        <f>E1203/E1201*100</f>
        <v>80.903038132492568</v>
      </c>
      <c r="J1203" s="78">
        <f t="shared" si="338"/>
        <v>98.979601293506363</v>
      </c>
      <c r="K1203" s="78">
        <f t="shared" si="339"/>
        <v>84.416434995911686</v>
      </c>
      <c r="L1203" s="78">
        <f t="shared" si="339"/>
        <v>76.928696466700458</v>
      </c>
    </row>
    <row r="1204" spans="1:12" s="9" customFormat="1" x14ac:dyDescent="0.2">
      <c r="A1204" s="11" t="s">
        <v>449</v>
      </c>
      <c r="B1204" s="76"/>
      <c r="C1204" s="76"/>
      <c r="D1204" s="76"/>
      <c r="E1204" s="76"/>
      <c r="F1204" s="76"/>
      <c r="G1204" s="76"/>
      <c r="H1204" s="79"/>
      <c r="I1204" s="79"/>
      <c r="J1204" s="79"/>
      <c r="K1204" s="79"/>
      <c r="L1204" s="79"/>
    </row>
    <row r="1205" spans="1:12" s="9" customFormat="1" x14ac:dyDescent="0.2">
      <c r="A1205" s="13" t="s">
        <v>275</v>
      </c>
      <c r="B1205" s="76">
        <v>3728.2840000000001</v>
      </c>
      <c r="C1205" s="76">
        <v>18622.802</v>
      </c>
      <c r="D1205" s="76">
        <v>3592.2710000000002</v>
      </c>
      <c r="E1205" s="76">
        <v>22215.073</v>
      </c>
      <c r="F1205" s="76">
        <v>4235.6450000000004</v>
      </c>
      <c r="G1205" s="76">
        <v>27351.186000000002</v>
      </c>
      <c r="H1205" s="77">
        <f>H1206+H1207</f>
        <v>100</v>
      </c>
      <c r="I1205" s="77">
        <f>I1206+I1207</f>
        <v>100</v>
      </c>
      <c r="J1205" s="78">
        <f t="shared" ref="J1205:J1210" si="340">D1205/B1205*100</f>
        <v>96.351860534229701</v>
      </c>
      <c r="K1205" s="78">
        <f t="shared" ref="K1205:L1210" si="341">D1205/F1205*100</f>
        <v>84.810483409256435</v>
      </c>
      <c r="L1205" s="78">
        <f t="shared" si="341"/>
        <v>81.221607721142334</v>
      </c>
    </row>
    <row r="1206" spans="1:12" s="9" customFormat="1" x14ac:dyDescent="0.2">
      <c r="A1206" s="17" t="s">
        <v>281</v>
      </c>
      <c r="B1206" s="76">
        <v>2898.3029999999999</v>
      </c>
      <c r="C1206" s="76">
        <v>14588.723</v>
      </c>
      <c r="D1206" s="76">
        <v>2650.44</v>
      </c>
      <c r="E1206" s="76">
        <v>17239.163</v>
      </c>
      <c r="F1206" s="76">
        <v>2961.45</v>
      </c>
      <c r="G1206" s="76">
        <v>16660.523000000001</v>
      </c>
      <c r="H1206" s="77">
        <f>D1206/D1205*100</f>
        <v>73.781738627180403</v>
      </c>
      <c r="I1206" s="77">
        <f>E1206/E1205*100</f>
        <v>77.601198969726553</v>
      </c>
      <c r="J1206" s="78">
        <f t="shared" si="340"/>
        <v>91.447995602944204</v>
      </c>
      <c r="K1206" s="78">
        <f t="shared" si="341"/>
        <v>89.498049941751518</v>
      </c>
      <c r="L1206" s="78">
        <f t="shared" si="341"/>
        <v>103.47312026159084</v>
      </c>
    </row>
    <row r="1207" spans="1:12" s="9" customFormat="1" x14ac:dyDescent="0.2">
      <c r="A1207" s="17" t="s">
        <v>277</v>
      </c>
      <c r="B1207" s="76">
        <v>829.98099999999999</v>
      </c>
      <c r="C1207" s="76">
        <v>4034.0790000000002</v>
      </c>
      <c r="D1207" s="76">
        <v>941.83100000000002</v>
      </c>
      <c r="E1207" s="76">
        <v>4975.91</v>
      </c>
      <c r="F1207" s="76">
        <v>1274.1949999999999</v>
      </c>
      <c r="G1207" s="76">
        <v>10690.663</v>
      </c>
      <c r="H1207" s="77">
        <f>D1207/D1205*100</f>
        <v>26.21826137281959</v>
      </c>
      <c r="I1207" s="77">
        <f>E1207/E1205*100</f>
        <v>22.398801030273454</v>
      </c>
      <c r="J1207" s="78">
        <f t="shared" si="340"/>
        <v>113.47621210606027</v>
      </c>
      <c r="K1207" s="78">
        <f t="shared" si="341"/>
        <v>73.915766425076228</v>
      </c>
      <c r="L1207" s="78">
        <f t="shared" si="341"/>
        <v>46.544447243356188</v>
      </c>
    </row>
    <row r="1208" spans="1:12" s="9" customFormat="1" x14ac:dyDescent="0.2">
      <c r="A1208" s="13" t="s">
        <v>276</v>
      </c>
      <c r="B1208" s="76">
        <v>3728.2840000000001</v>
      </c>
      <c r="C1208" s="76">
        <v>18622.802</v>
      </c>
      <c r="D1208" s="76">
        <v>3592.2710000000002</v>
      </c>
      <c r="E1208" s="76">
        <v>22215.073</v>
      </c>
      <c r="F1208" s="76">
        <v>4235.6450000000004</v>
      </c>
      <c r="G1208" s="76">
        <v>27351.186000000002</v>
      </c>
      <c r="H1208" s="77">
        <f>H1209+H1210</f>
        <v>100</v>
      </c>
      <c r="I1208" s="77">
        <f>I1209+I1210</f>
        <v>100</v>
      </c>
      <c r="J1208" s="78">
        <f t="shared" si="340"/>
        <v>96.351860534229701</v>
      </c>
      <c r="K1208" s="78">
        <f t="shared" si="341"/>
        <v>84.810483409256435</v>
      </c>
      <c r="L1208" s="78">
        <f t="shared" si="341"/>
        <v>81.221607721142334</v>
      </c>
    </row>
    <row r="1209" spans="1:12" s="9" customFormat="1" x14ac:dyDescent="0.2">
      <c r="A1209" s="17" t="s">
        <v>278</v>
      </c>
      <c r="B1209" s="76">
        <v>767.06899999999996</v>
      </c>
      <c r="C1209" s="76">
        <v>3641.395</v>
      </c>
      <c r="D1209" s="76">
        <v>729.81899999999996</v>
      </c>
      <c r="E1209" s="76">
        <v>4371.2139999999999</v>
      </c>
      <c r="F1209" s="76">
        <v>682.65599999999995</v>
      </c>
      <c r="G1209" s="76">
        <v>3858.7190000000001</v>
      </c>
      <c r="H1209" s="77">
        <f>D1209/D1208*100</f>
        <v>20.316368113652892</v>
      </c>
      <c r="I1209" s="77">
        <f>E1209/E1208*100</f>
        <v>19.676793319562801</v>
      </c>
      <c r="J1209" s="78">
        <f t="shared" si="340"/>
        <v>95.143852769437956</v>
      </c>
      <c r="K1209" s="78">
        <f t="shared" si="341"/>
        <v>106.90875052735198</v>
      </c>
      <c r="L1209" s="78">
        <f t="shared" si="341"/>
        <v>113.28148020107191</v>
      </c>
    </row>
    <row r="1210" spans="1:12" s="9" customFormat="1" x14ac:dyDescent="0.2">
      <c r="A1210" s="17" t="s">
        <v>282</v>
      </c>
      <c r="B1210" s="76">
        <v>2961.2150000000001</v>
      </c>
      <c r="C1210" s="76">
        <v>14981.406999999999</v>
      </c>
      <c r="D1210" s="76">
        <v>2862.4520000000002</v>
      </c>
      <c r="E1210" s="76">
        <v>17843.859</v>
      </c>
      <c r="F1210" s="76">
        <v>3552.989</v>
      </c>
      <c r="G1210" s="76">
        <v>23492.467000000001</v>
      </c>
      <c r="H1210" s="77">
        <f>D1210/D1208*100</f>
        <v>79.683631886347101</v>
      </c>
      <c r="I1210" s="77">
        <f>E1210/E1208*100</f>
        <v>80.323206680437195</v>
      </c>
      <c r="J1210" s="78">
        <f t="shared" si="340"/>
        <v>96.664781179346988</v>
      </c>
      <c r="K1210" s="78">
        <f t="shared" si="341"/>
        <v>80.564617565660924</v>
      </c>
      <c r="L1210" s="78">
        <f t="shared" si="341"/>
        <v>75.955662723714795</v>
      </c>
    </row>
    <row r="1211" spans="1:12" s="9" customFormat="1" x14ac:dyDescent="0.2">
      <c r="A1211" s="11" t="s">
        <v>450</v>
      </c>
      <c r="B1211" s="76"/>
      <c r="C1211" s="76"/>
      <c r="D1211" s="76"/>
      <c r="E1211" s="76"/>
      <c r="F1211" s="76"/>
      <c r="G1211" s="76"/>
      <c r="H1211" s="79"/>
      <c r="I1211" s="79"/>
      <c r="J1211" s="79"/>
      <c r="K1211" s="79"/>
      <c r="L1211" s="79"/>
    </row>
    <row r="1212" spans="1:12" s="9" customFormat="1" x14ac:dyDescent="0.2">
      <c r="A1212" s="13" t="s">
        <v>275</v>
      </c>
      <c r="B1212" s="76">
        <v>1402.6220000000001</v>
      </c>
      <c r="C1212" s="76">
        <v>6527.45</v>
      </c>
      <c r="D1212" s="76">
        <v>1419.8340000000001</v>
      </c>
      <c r="E1212" s="76">
        <v>7947.2839999999997</v>
      </c>
      <c r="F1212" s="76">
        <v>1789.2360000000001</v>
      </c>
      <c r="G1212" s="76">
        <v>8767.6260000000002</v>
      </c>
      <c r="H1212" s="77">
        <f>H1213+H1214</f>
        <v>100.00000000000001</v>
      </c>
      <c r="I1212" s="77">
        <f>I1213+I1214</f>
        <v>100.00000000000001</v>
      </c>
      <c r="J1212" s="78">
        <f t="shared" ref="J1212:J1217" si="342">D1212/B1212*100</f>
        <v>101.22713033162178</v>
      </c>
      <c r="K1212" s="78">
        <f t="shared" ref="K1212:L1217" si="343">D1212/F1212*100</f>
        <v>79.354204811439061</v>
      </c>
      <c r="L1212" s="78">
        <f t="shared" si="343"/>
        <v>90.643510569451749</v>
      </c>
    </row>
    <row r="1213" spans="1:12" s="9" customFormat="1" x14ac:dyDescent="0.2">
      <c r="A1213" s="17" t="s">
        <v>281</v>
      </c>
      <c r="B1213" s="76">
        <v>1402.605</v>
      </c>
      <c r="C1213" s="76">
        <v>6527.2120000000004</v>
      </c>
      <c r="D1213" s="76">
        <v>1417.8330000000001</v>
      </c>
      <c r="E1213" s="76">
        <v>7945.0460000000003</v>
      </c>
      <c r="F1213" s="76">
        <v>1789.2360000000001</v>
      </c>
      <c r="G1213" s="76">
        <v>8767.5580000000009</v>
      </c>
      <c r="H1213" s="77">
        <f>D1213/D1212*100</f>
        <v>99.859068031896697</v>
      </c>
      <c r="I1213" s="77">
        <f>E1213/E1212*100</f>
        <v>99.97183943596329</v>
      </c>
      <c r="J1213" s="78">
        <f t="shared" si="342"/>
        <v>101.08569411915687</v>
      </c>
      <c r="K1213" s="78">
        <f t="shared" si="343"/>
        <v>79.242369368825578</v>
      </c>
      <c r="L1213" s="78">
        <f t="shared" si="343"/>
        <v>90.618687666508734</v>
      </c>
    </row>
    <row r="1214" spans="1:12" s="9" customFormat="1" x14ac:dyDescent="0.2">
      <c r="A1214" s="17" t="s">
        <v>277</v>
      </c>
      <c r="B1214" s="76">
        <v>1.6E-2</v>
      </c>
      <c r="C1214" s="76">
        <v>0.23699999999999999</v>
      </c>
      <c r="D1214" s="76">
        <v>2.0009999999999999</v>
      </c>
      <c r="E1214" s="76">
        <v>2.238</v>
      </c>
      <c r="F1214" s="76">
        <v>0</v>
      </c>
      <c r="G1214" s="76">
        <v>6.8000000000000005E-2</v>
      </c>
      <c r="H1214" s="77">
        <f>D1214/D1212*100</f>
        <v>0.14093196810331346</v>
      </c>
      <c r="I1214" s="77">
        <f>E1214/E1212*100</f>
        <v>2.8160564036719966E-2</v>
      </c>
      <c r="J1214" s="78"/>
      <c r="K1214" s="78">
        <v>0</v>
      </c>
      <c r="L1214" s="78"/>
    </row>
    <row r="1215" spans="1:12" s="9" customFormat="1" x14ac:dyDescent="0.2">
      <c r="A1215" s="13" t="s">
        <v>276</v>
      </c>
      <c r="B1215" s="76">
        <v>1402.6220000000001</v>
      </c>
      <c r="C1215" s="76">
        <v>6527.45</v>
      </c>
      <c r="D1215" s="76">
        <v>1419.8340000000001</v>
      </c>
      <c r="E1215" s="76">
        <v>7947.2839999999997</v>
      </c>
      <c r="F1215" s="76">
        <v>1789.2360000000001</v>
      </c>
      <c r="G1215" s="76">
        <v>8767.6260000000002</v>
      </c>
      <c r="H1215" s="77">
        <f>H1216+H1217</f>
        <v>100</v>
      </c>
      <c r="I1215" s="77">
        <f>I1216+I1217</f>
        <v>100</v>
      </c>
      <c r="J1215" s="78">
        <f t="shared" si="342"/>
        <v>101.22713033162178</v>
      </c>
      <c r="K1215" s="78">
        <f t="shared" si="343"/>
        <v>79.354204811439061</v>
      </c>
      <c r="L1215" s="78">
        <f t="shared" si="343"/>
        <v>90.643510569451749</v>
      </c>
    </row>
    <row r="1216" spans="1:12" s="9" customFormat="1" x14ac:dyDescent="0.2">
      <c r="A1216" s="17" t="s">
        <v>278</v>
      </c>
      <c r="B1216" s="76">
        <v>0</v>
      </c>
      <c r="C1216" s="76">
        <v>0</v>
      </c>
      <c r="D1216" s="76">
        <v>0</v>
      </c>
      <c r="E1216" s="76">
        <v>0</v>
      </c>
      <c r="F1216" s="76">
        <v>0</v>
      </c>
      <c r="G1216" s="76">
        <v>0</v>
      </c>
      <c r="H1216" s="77">
        <f>D1216/D1215*100</f>
        <v>0</v>
      </c>
      <c r="I1216" s="77">
        <f>E1216/E1215*100</f>
        <v>0</v>
      </c>
      <c r="J1216" s="78">
        <v>0</v>
      </c>
      <c r="K1216" s="78">
        <v>0</v>
      </c>
      <c r="L1216" s="78">
        <v>0</v>
      </c>
    </row>
    <row r="1217" spans="1:12" s="9" customFormat="1" x14ac:dyDescent="0.2">
      <c r="A1217" s="17" t="s">
        <v>282</v>
      </c>
      <c r="B1217" s="76">
        <v>1402.6220000000001</v>
      </c>
      <c r="C1217" s="76">
        <v>6527.45</v>
      </c>
      <c r="D1217" s="76">
        <v>1419.8340000000001</v>
      </c>
      <c r="E1217" s="76">
        <v>7947.2839999999997</v>
      </c>
      <c r="F1217" s="76">
        <v>1789.2360000000001</v>
      </c>
      <c r="G1217" s="76">
        <v>8767.6260000000002</v>
      </c>
      <c r="H1217" s="77">
        <f>D1217/D1215*100</f>
        <v>100</v>
      </c>
      <c r="I1217" s="77">
        <f>E1217/E1215*100</f>
        <v>100</v>
      </c>
      <c r="J1217" s="78">
        <f t="shared" si="342"/>
        <v>101.22713033162178</v>
      </c>
      <c r="K1217" s="78">
        <f t="shared" si="343"/>
        <v>79.354204811439061</v>
      </c>
      <c r="L1217" s="78">
        <f t="shared" si="343"/>
        <v>90.643510569451749</v>
      </c>
    </row>
    <row r="1218" spans="1:12" s="9" customFormat="1" x14ac:dyDescent="0.2">
      <c r="A1218" s="11" t="s">
        <v>451</v>
      </c>
      <c r="B1218" s="76"/>
      <c r="C1218" s="76"/>
      <c r="D1218" s="76"/>
      <c r="E1218" s="76"/>
      <c r="F1218" s="76"/>
      <c r="G1218" s="76"/>
      <c r="H1218" s="79"/>
      <c r="I1218" s="79"/>
      <c r="J1218" s="79"/>
      <c r="K1218" s="79"/>
      <c r="L1218" s="79"/>
    </row>
    <row r="1219" spans="1:12" s="9" customFormat="1" x14ac:dyDescent="0.2">
      <c r="A1219" s="13" t="s">
        <v>275</v>
      </c>
      <c r="B1219" s="76">
        <v>160765.003</v>
      </c>
      <c r="C1219" s="76">
        <v>689176.429</v>
      </c>
      <c r="D1219" s="76">
        <v>173410.185</v>
      </c>
      <c r="E1219" s="76">
        <v>862586.61399999994</v>
      </c>
      <c r="F1219" s="76">
        <v>158075.492</v>
      </c>
      <c r="G1219" s="76">
        <v>895888.00100000005</v>
      </c>
      <c r="H1219" s="77">
        <f>H1220+H1221</f>
        <v>100</v>
      </c>
      <c r="I1219" s="77">
        <f>I1220+I1221</f>
        <v>100</v>
      </c>
      <c r="J1219" s="78">
        <f t="shared" ref="J1219:J1224" si="344">D1219/B1219*100</f>
        <v>107.86563105404228</v>
      </c>
      <c r="K1219" s="78">
        <f t="shared" ref="K1219:L1224" si="345">D1219/F1219*100</f>
        <v>109.70086684911283</v>
      </c>
      <c r="L1219" s="78">
        <f t="shared" si="345"/>
        <v>96.28286270573679</v>
      </c>
    </row>
    <row r="1220" spans="1:12" s="9" customFormat="1" x14ac:dyDescent="0.2">
      <c r="A1220" s="17" t="s">
        <v>281</v>
      </c>
      <c r="B1220" s="76">
        <v>158516.91699999999</v>
      </c>
      <c r="C1220" s="76">
        <v>676295.25300000003</v>
      </c>
      <c r="D1220" s="76">
        <v>169621.91699999999</v>
      </c>
      <c r="E1220" s="76">
        <v>845917.17099999997</v>
      </c>
      <c r="F1220" s="76">
        <v>155731.584</v>
      </c>
      <c r="G1220" s="76">
        <v>881853.50399999996</v>
      </c>
      <c r="H1220" s="77">
        <f>D1220/D1219*100</f>
        <v>97.815429353241271</v>
      </c>
      <c r="I1220" s="77">
        <f>E1220/E1219*100</f>
        <v>98.067505021588474</v>
      </c>
      <c r="J1220" s="78">
        <f t="shared" si="344"/>
        <v>107.00556143165466</v>
      </c>
      <c r="K1220" s="78">
        <f t="shared" si="345"/>
        <v>108.91940648340159</v>
      </c>
      <c r="L1220" s="78">
        <f t="shared" si="345"/>
        <v>95.924908974450247</v>
      </c>
    </row>
    <row r="1221" spans="1:12" s="9" customFormat="1" x14ac:dyDescent="0.2">
      <c r="A1221" s="17" t="s">
        <v>277</v>
      </c>
      <c r="B1221" s="76">
        <v>2248.0859999999998</v>
      </c>
      <c r="C1221" s="76">
        <v>12881.175999999999</v>
      </c>
      <c r="D1221" s="76">
        <v>3788.268</v>
      </c>
      <c r="E1221" s="76">
        <v>16669.442999999999</v>
      </c>
      <c r="F1221" s="76">
        <v>2343.9079999999999</v>
      </c>
      <c r="G1221" s="76">
        <v>14034.496999999999</v>
      </c>
      <c r="H1221" s="77">
        <f>D1221/D1219*100</f>
        <v>2.1845706467587243</v>
      </c>
      <c r="I1221" s="77">
        <f>E1221/E1219*100</f>
        <v>1.9324949784115246</v>
      </c>
      <c r="J1221" s="78">
        <f t="shared" si="344"/>
        <v>168.51081319842748</v>
      </c>
      <c r="K1221" s="78">
        <f t="shared" si="345"/>
        <v>161.62187253083314</v>
      </c>
      <c r="L1221" s="78">
        <f t="shared" si="345"/>
        <v>118.77478045704095</v>
      </c>
    </row>
    <row r="1222" spans="1:12" s="9" customFormat="1" x14ac:dyDescent="0.2">
      <c r="A1222" s="13" t="s">
        <v>276</v>
      </c>
      <c r="B1222" s="76">
        <v>160765.003</v>
      </c>
      <c r="C1222" s="76">
        <v>689176.429</v>
      </c>
      <c r="D1222" s="76">
        <v>173410.185</v>
      </c>
      <c r="E1222" s="76">
        <v>862586.61399999994</v>
      </c>
      <c r="F1222" s="76">
        <v>158075.492</v>
      </c>
      <c r="G1222" s="76">
        <v>895888.00100000005</v>
      </c>
      <c r="H1222" s="77">
        <f>H1223+H1224</f>
        <v>99.999999999999986</v>
      </c>
      <c r="I1222" s="77">
        <f>I1223+I1224</f>
        <v>100</v>
      </c>
      <c r="J1222" s="78">
        <f t="shared" si="344"/>
        <v>107.86563105404228</v>
      </c>
      <c r="K1222" s="78">
        <f t="shared" si="345"/>
        <v>109.70086684911283</v>
      </c>
      <c r="L1222" s="78">
        <f t="shared" si="345"/>
        <v>96.28286270573679</v>
      </c>
    </row>
    <row r="1223" spans="1:12" s="9" customFormat="1" x14ac:dyDescent="0.2">
      <c r="A1223" s="17" t="s">
        <v>278</v>
      </c>
      <c r="B1223" s="76">
        <v>298.75400000000002</v>
      </c>
      <c r="C1223" s="76">
        <v>1427.107</v>
      </c>
      <c r="D1223" s="76">
        <v>338.79899999999998</v>
      </c>
      <c r="E1223" s="76">
        <v>1765.9059999999999</v>
      </c>
      <c r="F1223" s="76">
        <v>347.05</v>
      </c>
      <c r="G1223" s="76">
        <v>1348.7950000000001</v>
      </c>
      <c r="H1223" s="77">
        <f>D1223/D1222*100</f>
        <v>0.19537433744159835</v>
      </c>
      <c r="I1223" s="77">
        <f>E1223/E1222*100</f>
        <v>0.20472216602239091</v>
      </c>
      <c r="J1223" s="78">
        <f t="shared" si="344"/>
        <v>113.40400463257394</v>
      </c>
      <c r="K1223" s="78">
        <f t="shared" si="345"/>
        <v>97.622532776257003</v>
      </c>
      <c r="L1223" s="78">
        <f t="shared" si="345"/>
        <v>130.92471428200727</v>
      </c>
    </row>
    <row r="1224" spans="1:12" s="9" customFormat="1" x14ac:dyDescent="0.2">
      <c r="A1224" s="17" t="s">
        <v>282</v>
      </c>
      <c r="B1224" s="76">
        <v>160466.25</v>
      </c>
      <c r="C1224" s="76">
        <v>687749.321</v>
      </c>
      <c r="D1224" s="76">
        <v>173071.386</v>
      </c>
      <c r="E1224" s="76">
        <v>860820.70799999998</v>
      </c>
      <c r="F1224" s="76">
        <v>157728.44200000001</v>
      </c>
      <c r="G1224" s="76">
        <v>894539.20600000001</v>
      </c>
      <c r="H1224" s="77">
        <f>D1224/D1222*100</f>
        <v>99.804625662558394</v>
      </c>
      <c r="I1224" s="77">
        <f>E1224/E1222*100</f>
        <v>99.795277833977607</v>
      </c>
      <c r="J1224" s="78">
        <f t="shared" si="344"/>
        <v>107.85531910915847</v>
      </c>
      <c r="K1224" s="78">
        <f t="shared" si="345"/>
        <v>109.72744281592534</v>
      </c>
      <c r="L1224" s="78">
        <f t="shared" si="345"/>
        <v>96.230629381715431</v>
      </c>
    </row>
    <row r="1225" spans="1:12" s="9" customFormat="1" ht="22.5" x14ac:dyDescent="0.2">
      <c r="A1225" s="11" t="s">
        <v>452</v>
      </c>
      <c r="B1225" s="76"/>
      <c r="C1225" s="76"/>
      <c r="D1225" s="76"/>
      <c r="E1225" s="76"/>
      <c r="F1225" s="76"/>
      <c r="G1225" s="76"/>
      <c r="H1225" s="79"/>
      <c r="I1225" s="79"/>
      <c r="J1225" s="79"/>
      <c r="K1225" s="79"/>
      <c r="L1225" s="79"/>
    </row>
    <row r="1226" spans="1:12" s="9" customFormat="1" x14ac:dyDescent="0.2">
      <c r="A1226" s="13" t="s">
        <v>275</v>
      </c>
      <c r="B1226" s="76">
        <v>95975.972999999998</v>
      </c>
      <c r="C1226" s="76">
        <v>371426.13199999998</v>
      </c>
      <c r="D1226" s="76">
        <v>88690.384999999995</v>
      </c>
      <c r="E1226" s="76">
        <v>460116.51699999999</v>
      </c>
      <c r="F1226" s="76">
        <v>107052.258</v>
      </c>
      <c r="G1226" s="76">
        <v>480794.674</v>
      </c>
      <c r="H1226" s="77">
        <f>H1227+H1228</f>
        <v>100</v>
      </c>
      <c r="I1226" s="77">
        <f>I1227+I1228</f>
        <v>100</v>
      </c>
      <c r="J1226" s="78">
        <f t="shared" ref="J1226:J1231" si="346">D1226/B1226*100</f>
        <v>92.408945934833085</v>
      </c>
      <c r="K1226" s="78">
        <f t="shared" ref="K1226:L1231" si="347">D1226/F1226*100</f>
        <v>82.847748059643905</v>
      </c>
      <c r="L1226" s="78">
        <f t="shared" si="347"/>
        <v>95.699170952130814</v>
      </c>
    </row>
    <row r="1227" spans="1:12" s="9" customFormat="1" x14ac:dyDescent="0.2">
      <c r="A1227" s="17" t="s">
        <v>281</v>
      </c>
      <c r="B1227" s="76">
        <v>80473.167000000001</v>
      </c>
      <c r="C1227" s="76">
        <v>329152.16700000002</v>
      </c>
      <c r="D1227" s="76">
        <v>72520.167000000001</v>
      </c>
      <c r="E1227" s="76">
        <v>401672.33299999998</v>
      </c>
      <c r="F1227" s="76">
        <v>93065.167000000001</v>
      </c>
      <c r="G1227" s="76">
        <v>426843</v>
      </c>
      <c r="H1227" s="77">
        <f>D1227/D1226*100</f>
        <v>81.767789146478506</v>
      </c>
      <c r="I1227" s="77">
        <f>E1227/E1226*100</f>
        <v>87.297960007812534</v>
      </c>
      <c r="J1227" s="78">
        <f t="shared" si="346"/>
        <v>90.117202669555681</v>
      </c>
      <c r="K1227" s="78">
        <f t="shared" si="347"/>
        <v>77.924071204857995</v>
      </c>
      <c r="L1227" s="78">
        <f t="shared" si="347"/>
        <v>94.103062015776288</v>
      </c>
    </row>
    <row r="1228" spans="1:12" s="9" customFormat="1" x14ac:dyDescent="0.2">
      <c r="A1228" s="17" t="s">
        <v>277</v>
      </c>
      <c r="B1228" s="76">
        <v>15502.806</v>
      </c>
      <c r="C1228" s="76">
        <v>42273.964999999997</v>
      </c>
      <c r="D1228" s="76">
        <v>16170.218000000001</v>
      </c>
      <c r="E1228" s="76">
        <v>58444.184000000001</v>
      </c>
      <c r="F1228" s="76">
        <v>13987.091</v>
      </c>
      <c r="G1228" s="76">
        <v>53951.673999999999</v>
      </c>
      <c r="H1228" s="77">
        <f>D1228/D1226*100</f>
        <v>18.232210853521497</v>
      </c>
      <c r="I1228" s="77">
        <f>E1228/E1226*100</f>
        <v>12.702039992187458</v>
      </c>
      <c r="J1228" s="78">
        <f t="shared" si="346"/>
        <v>104.30510450817742</v>
      </c>
      <c r="K1228" s="78">
        <f t="shared" si="347"/>
        <v>115.60815612052571</v>
      </c>
      <c r="L1228" s="78">
        <f t="shared" si="347"/>
        <v>108.32691493502129</v>
      </c>
    </row>
    <row r="1229" spans="1:12" s="9" customFormat="1" x14ac:dyDescent="0.2">
      <c r="A1229" s="13" t="s">
        <v>276</v>
      </c>
      <c r="B1229" s="76">
        <v>95975.972999999998</v>
      </c>
      <c r="C1229" s="76">
        <v>371426.13199999998</v>
      </c>
      <c r="D1229" s="76">
        <v>88690.384999999995</v>
      </c>
      <c r="E1229" s="76">
        <v>460116.51699999999</v>
      </c>
      <c r="F1229" s="76">
        <v>107052.258</v>
      </c>
      <c r="G1229" s="76">
        <v>480794.674</v>
      </c>
      <c r="H1229" s="77">
        <f>H1230+H1231</f>
        <v>100.00000000000001</v>
      </c>
      <c r="I1229" s="77">
        <f>I1230+I1231</f>
        <v>100</v>
      </c>
      <c r="J1229" s="78">
        <f t="shared" si="346"/>
        <v>92.408945934833085</v>
      </c>
      <c r="K1229" s="78">
        <f t="shared" si="347"/>
        <v>82.847748059643905</v>
      </c>
      <c r="L1229" s="78">
        <f t="shared" si="347"/>
        <v>95.699170952130814</v>
      </c>
    </row>
    <row r="1230" spans="1:12" s="9" customFormat="1" x14ac:dyDescent="0.2">
      <c r="A1230" s="17" t="s">
        <v>278</v>
      </c>
      <c r="B1230" s="76">
        <v>3026.1080000000002</v>
      </c>
      <c r="C1230" s="76">
        <v>8740.893</v>
      </c>
      <c r="D1230" s="76">
        <v>4860.6750000000002</v>
      </c>
      <c r="E1230" s="76">
        <v>13601.567999999999</v>
      </c>
      <c r="F1230" s="76">
        <v>682.18700000000001</v>
      </c>
      <c r="G1230" s="76">
        <v>1736.7380000000001</v>
      </c>
      <c r="H1230" s="77">
        <f>D1230/D1229*100</f>
        <v>5.4804982524317607</v>
      </c>
      <c r="I1230" s="77">
        <f>E1230/E1229*100</f>
        <v>2.9561138314884707</v>
      </c>
      <c r="J1230" s="78">
        <f t="shared" si="346"/>
        <v>160.62463732292434</v>
      </c>
      <c r="K1230" s="78"/>
      <c r="L1230" s="78"/>
    </row>
    <row r="1231" spans="1:12" s="9" customFormat="1" x14ac:dyDescent="0.2">
      <c r="A1231" s="17" t="s">
        <v>282</v>
      </c>
      <c r="B1231" s="76">
        <v>92949.865000000005</v>
      </c>
      <c r="C1231" s="76">
        <v>362685.239</v>
      </c>
      <c r="D1231" s="76">
        <v>83829.710000000006</v>
      </c>
      <c r="E1231" s="76">
        <v>446514.94900000002</v>
      </c>
      <c r="F1231" s="76">
        <v>106370.071</v>
      </c>
      <c r="G1231" s="76">
        <v>479057.93599999999</v>
      </c>
      <c r="H1231" s="77">
        <f>D1231/D1229*100</f>
        <v>94.519501747568256</v>
      </c>
      <c r="I1231" s="77">
        <f>E1231/E1229*100</f>
        <v>97.043886168511534</v>
      </c>
      <c r="J1231" s="78">
        <f t="shared" si="346"/>
        <v>90.188092258122168</v>
      </c>
      <c r="K1231" s="78">
        <f t="shared" si="347"/>
        <v>78.809489560273022</v>
      </c>
      <c r="L1231" s="78">
        <f t="shared" si="347"/>
        <v>93.206878635238809</v>
      </c>
    </row>
    <row r="1232" spans="1:12" s="9" customFormat="1" ht="33.75" x14ac:dyDescent="0.2">
      <c r="A1232" s="11" t="s">
        <v>453</v>
      </c>
      <c r="B1232" s="76"/>
      <c r="C1232" s="76"/>
      <c r="D1232" s="76"/>
      <c r="E1232" s="76"/>
      <c r="F1232" s="76"/>
      <c r="G1232" s="76"/>
      <c r="H1232" s="79"/>
      <c r="I1232" s="79"/>
      <c r="J1232" s="79"/>
      <c r="K1232" s="79"/>
      <c r="L1232" s="79"/>
    </row>
    <row r="1233" spans="1:12" s="9" customFormat="1" x14ac:dyDescent="0.2">
      <c r="A1233" s="13" t="s">
        <v>275</v>
      </c>
      <c r="B1233" s="76">
        <v>3247.5549999999998</v>
      </c>
      <c r="C1233" s="76">
        <v>14071.433000000001</v>
      </c>
      <c r="D1233" s="76">
        <v>4685.0730000000003</v>
      </c>
      <c r="E1233" s="76">
        <v>17386.187000000002</v>
      </c>
      <c r="F1233" s="76">
        <v>7909.1559999999999</v>
      </c>
      <c r="G1233" s="76">
        <v>23619.081999999999</v>
      </c>
      <c r="H1233" s="77">
        <f>H1234+H1235+H1236</f>
        <v>100</v>
      </c>
      <c r="I1233" s="77">
        <f>I1234+I1235+I1236</f>
        <v>100</v>
      </c>
      <c r="J1233" s="78">
        <f t="shared" ref="J1233:J1239" si="348">D1233/B1233*100</f>
        <v>144.26462369382506</v>
      </c>
      <c r="K1233" s="78">
        <f t="shared" ref="K1233:L1239" si="349">D1233/F1233*100</f>
        <v>59.236067666385651</v>
      </c>
      <c r="L1233" s="78">
        <f t="shared" si="349"/>
        <v>73.610765227878048</v>
      </c>
    </row>
    <row r="1234" spans="1:12" s="9" customFormat="1" x14ac:dyDescent="0.2">
      <c r="A1234" s="17" t="s">
        <v>281</v>
      </c>
      <c r="B1234" s="76">
        <v>3030.7489999999998</v>
      </c>
      <c r="C1234" s="76">
        <v>12805.745000000001</v>
      </c>
      <c r="D1234" s="76">
        <v>3030.7489999999998</v>
      </c>
      <c r="E1234" s="76">
        <v>15836.494000000001</v>
      </c>
      <c r="F1234" s="76">
        <v>6785.0820000000003</v>
      </c>
      <c r="G1234" s="76">
        <v>21109.493999999999</v>
      </c>
      <c r="H1234" s="77">
        <f>D1234/D1233*100</f>
        <v>64.689472287838413</v>
      </c>
      <c r="I1234" s="77">
        <f>E1234/E1233*100</f>
        <v>91.08664251684398</v>
      </c>
      <c r="J1234" s="78">
        <f t="shared" si="348"/>
        <v>100</v>
      </c>
      <c r="K1234" s="78">
        <f t="shared" si="349"/>
        <v>44.667831575211615</v>
      </c>
      <c r="L1234" s="78">
        <f t="shared" si="349"/>
        <v>75.020718165958883</v>
      </c>
    </row>
    <row r="1235" spans="1:12" s="9" customFormat="1" x14ac:dyDescent="0.2">
      <c r="A1235" s="17" t="s">
        <v>277</v>
      </c>
      <c r="B1235" s="76">
        <v>216.80600000000001</v>
      </c>
      <c r="C1235" s="76">
        <v>1265.6880000000001</v>
      </c>
      <c r="D1235" s="76">
        <v>284.005</v>
      </c>
      <c r="E1235" s="76">
        <v>1549.693</v>
      </c>
      <c r="F1235" s="76">
        <v>1124.0740000000001</v>
      </c>
      <c r="G1235" s="76">
        <v>2509.5880000000002</v>
      </c>
      <c r="H1235" s="77">
        <f>D1235/D1233*100</f>
        <v>6.061911948863977</v>
      </c>
      <c r="I1235" s="77">
        <f>E1235/E1233*100</f>
        <v>8.9133574831560249</v>
      </c>
      <c r="J1235" s="78">
        <f t="shared" si="348"/>
        <v>130.99499091353559</v>
      </c>
      <c r="K1235" s="78">
        <f t="shared" si="349"/>
        <v>25.26568535523462</v>
      </c>
      <c r="L1235" s="78">
        <f t="shared" si="349"/>
        <v>61.750892975261273</v>
      </c>
    </row>
    <row r="1236" spans="1:12" s="9" customFormat="1" x14ac:dyDescent="0.2">
      <c r="A1236" s="17" t="s">
        <v>303</v>
      </c>
      <c r="B1236" s="76">
        <v>0</v>
      </c>
      <c r="C1236" s="76">
        <v>0</v>
      </c>
      <c r="D1236" s="76">
        <v>1370.319</v>
      </c>
      <c r="E1236" s="76">
        <v>0</v>
      </c>
      <c r="F1236" s="76">
        <v>0</v>
      </c>
      <c r="G1236" s="76">
        <v>0</v>
      </c>
      <c r="H1236" s="77">
        <f>D1236/D1233*100</f>
        <v>29.248615763297604</v>
      </c>
      <c r="I1236" s="77">
        <f>E1236/E1233*100</f>
        <v>0</v>
      </c>
      <c r="J1236" s="78">
        <v>0</v>
      </c>
      <c r="K1236" s="78">
        <v>0</v>
      </c>
      <c r="L1236" s="78">
        <v>0</v>
      </c>
    </row>
    <row r="1237" spans="1:12" s="9" customFormat="1" x14ac:dyDescent="0.2">
      <c r="A1237" s="13" t="s">
        <v>276</v>
      </c>
      <c r="B1237" s="76">
        <v>3247.5549999999998</v>
      </c>
      <c r="C1237" s="76">
        <v>14071.433000000001</v>
      </c>
      <c r="D1237" s="76">
        <v>4685.0730000000003</v>
      </c>
      <c r="E1237" s="76">
        <v>17386.187000000002</v>
      </c>
      <c r="F1237" s="76">
        <v>7909.1559999999999</v>
      </c>
      <c r="G1237" s="76">
        <v>23619.081999999999</v>
      </c>
      <c r="H1237" s="77">
        <f>H1238+H1239</f>
        <v>100</v>
      </c>
      <c r="I1237" s="77">
        <f>I1238+I1239</f>
        <v>99.999999999999986</v>
      </c>
      <c r="J1237" s="78">
        <f t="shared" si="348"/>
        <v>144.26462369382506</v>
      </c>
      <c r="K1237" s="78">
        <f t="shared" si="349"/>
        <v>59.236067666385651</v>
      </c>
      <c r="L1237" s="78">
        <f t="shared" si="349"/>
        <v>73.610765227878048</v>
      </c>
    </row>
    <row r="1238" spans="1:12" s="9" customFormat="1" x14ac:dyDescent="0.2">
      <c r="A1238" s="17" t="s">
        <v>278</v>
      </c>
      <c r="B1238" s="76">
        <v>2604.7860000000001</v>
      </c>
      <c r="C1238" s="76">
        <v>7762.7950000000001</v>
      </c>
      <c r="D1238" s="76">
        <v>4685.0730000000003</v>
      </c>
      <c r="E1238" s="76">
        <v>12447.868</v>
      </c>
      <c r="F1238" s="76">
        <v>498.8</v>
      </c>
      <c r="G1238" s="76">
        <v>505.11</v>
      </c>
      <c r="H1238" s="77">
        <f>D1238/D1237*100</f>
        <v>100</v>
      </c>
      <c r="I1238" s="77">
        <f>E1238/E1237*100</f>
        <v>71.596308034648416</v>
      </c>
      <c r="J1238" s="78">
        <f t="shared" si="348"/>
        <v>179.864027217591</v>
      </c>
      <c r="K1238" s="78"/>
      <c r="L1238" s="78"/>
    </row>
    <row r="1239" spans="1:12" s="9" customFormat="1" x14ac:dyDescent="0.2">
      <c r="A1239" s="17" t="s">
        <v>282</v>
      </c>
      <c r="B1239" s="76">
        <v>642.76900000000001</v>
      </c>
      <c r="C1239" s="76">
        <v>6308.6379999999999</v>
      </c>
      <c r="D1239" s="76">
        <v>0</v>
      </c>
      <c r="E1239" s="76">
        <v>4938.3190000000004</v>
      </c>
      <c r="F1239" s="76">
        <v>7410.3559999999998</v>
      </c>
      <c r="G1239" s="76">
        <v>23113.972000000002</v>
      </c>
      <c r="H1239" s="77">
        <f>D1239/D1237*100</f>
        <v>0</v>
      </c>
      <c r="I1239" s="77">
        <f>E1239/E1237*100</f>
        <v>28.403691965351573</v>
      </c>
      <c r="J1239" s="78">
        <f t="shared" si="348"/>
        <v>0</v>
      </c>
      <c r="K1239" s="78">
        <f t="shared" si="349"/>
        <v>0</v>
      </c>
      <c r="L1239" s="78">
        <f t="shared" si="349"/>
        <v>21.365081691714433</v>
      </c>
    </row>
    <row r="1240" spans="1:12" s="9" customFormat="1" ht="33.75" x14ac:dyDescent="0.2">
      <c r="A1240" s="11" t="s">
        <v>454</v>
      </c>
      <c r="B1240" s="76"/>
      <c r="C1240" s="76"/>
      <c r="D1240" s="76"/>
      <c r="E1240" s="76"/>
      <c r="F1240" s="76"/>
      <c r="G1240" s="76"/>
      <c r="H1240" s="79"/>
      <c r="I1240" s="79"/>
      <c r="J1240" s="79"/>
      <c r="K1240" s="79"/>
      <c r="L1240" s="79"/>
    </row>
    <row r="1241" spans="1:12" s="9" customFormat="1" x14ac:dyDescent="0.2">
      <c r="A1241" s="13" t="s">
        <v>275</v>
      </c>
      <c r="B1241" s="76">
        <v>5033.1570000000002</v>
      </c>
      <c r="C1241" s="76">
        <v>12702.602999999999</v>
      </c>
      <c r="D1241" s="76">
        <v>4053.9580000000001</v>
      </c>
      <c r="E1241" s="76">
        <v>16756.561000000002</v>
      </c>
      <c r="F1241" s="76">
        <v>2373.154</v>
      </c>
      <c r="G1241" s="76">
        <v>11576.207</v>
      </c>
      <c r="H1241" s="77">
        <f>H1242+H1243</f>
        <v>100.00002466725113</v>
      </c>
      <c r="I1241" s="77">
        <f>I1242+I1243</f>
        <v>100.00000596781165</v>
      </c>
      <c r="J1241" s="78">
        <f t="shared" ref="J1241:J1246" si="350">D1241/B1241*100</f>
        <v>80.545033663762126</v>
      </c>
      <c r="K1241" s="78">
        <f t="shared" ref="K1241:L1246" si="351">D1241/F1241*100</f>
        <v>170.82574497904477</v>
      </c>
      <c r="L1241" s="78">
        <f t="shared" si="351"/>
        <v>144.75001181302304</v>
      </c>
    </row>
    <row r="1242" spans="1:12" s="9" customFormat="1" x14ac:dyDescent="0.2">
      <c r="A1242" s="17" t="s">
        <v>281</v>
      </c>
      <c r="B1242" s="76">
        <v>114.834</v>
      </c>
      <c r="C1242" s="76">
        <v>495.13499999999999</v>
      </c>
      <c r="D1242" s="76">
        <v>155.834</v>
      </c>
      <c r="E1242" s="76">
        <v>650.96900000000005</v>
      </c>
      <c r="F1242" s="76">
        <v>167.36699999999999</v>
      </c>
      <c r="G1242" s="76">
        <v>861.10199999999998</v>
      </c>
      <c r="H1242" s="77">
        <f>D1242/D1241*100</f>
        <v>3.8439964104216178</v>
      </c>
      <c r="I1242" s="77">
        <f>E1242/E1241*100</f>
        <v>3.8848603839415499</v>
      </c>
      <c r="J1242" s="78">
        <f t="shared" si="350"/>
        <v>135.70371144434574</v>
      </c>
      <c r="K1242" s="78">
        <f t="shared" si="351"/>
        <v>93.109155329306262</v>
      </c>
      <c r="L1242" s="78">
        <f t="shared" si="351"/>
        <v>75.597199867146998</v>
      </c>
    </row>
    <row r="1243" spans="1:12" s="9" customFormat="1" x14ac:dyDescent="0.2">
      <c r="A1243" s="17" t="s">
        <v>277</v>
      </c>
      <c r="B1243" s="76">
        <v>4918.3230000000003</v>
      </c>
      <c r="C1243" s="76">
        <v>12207.468000000001</v>
      </c>
      <c r="D1243" s="76">
        <v>3898.125</v>
      </c>
      <c r="E1243" s="76">
        <v>16105.593000000001</v>
      </c>
      <c r="F1243" s="76">
        <v>2205.7869999999998</v>
      </c>
      <c r="G1243" s="76">
        <v>10715.105</v>
      </c>
      <c r="H1243" s="77">
        <f>D1243/D1241*100</f>
        <v>96.156028256829501</v>
      </c>
      <c r="I1243" s="77">
        <f>E1243/E1241*100</f>
        <v>96.115145583870103</v>
      </c>
      <c r="J1243" s="78">
        <f t="shared" si="350"/>
        <v>79.257198032744085</v>
      </c>
      <c r="K1243" s="78">
        <f t="shared" si="351"/>
        <v>176.72263913061417</v>
      </c>
      <c r="L1243" s="78">
        <f t="shared" si="351"/>
        <v>150.30737449609688</v>
      </c>
    </row>
    <row r="1244" spans="1:12" s="9" customFormat="1" x14ac:dyDescent="0.2">
      <c r="A1244" s="13" t="s">
        <v>276</v>
      </c>
      <c r="B1244" s="76">
        <v>5033.1570000000002</v>
      </c>
      <c r="C1244" s="76">
        <v>12702.602999999999</v>
      </c>
      <c r="D1244" s="76">
        <v>4053.9580000000001</v>
      </c>
      <c r="E1244" s="76">
        <v>16756.561000000002</v>
      </c>
      <c r="F1244" s="76">
        <v>2373.154</v>
      </c>
      <c r="G1244" s="76">
        <v>11576.207</v>
      </c>
      <c r="H1244" s="77">
        <f>H1245+H1246</f>
        <v>99.999999999999986</v>
      </c>
      <c r="I1244" s="77">
        <f>I1245+I1246</f>
        <v>100</v>
      </c>
      <c r="J1244" s="78">
        <f t="shared" si="350"/>
        <v>80.545033663762126</v>
      </c>
      <c r="K1244" s="78">
        <f t="shared" si="351"/>
        <v>170.82574497904477</v>
      </c>
      <c r="L1244" s="78">
        <f t="shared" si="351"/>
        <v>144.75001181302304</v>
      </c>
    </row>
    <row r="1245" spans="1:12" s="9" customFormat="1" x14ac:dyDescent="0.2">
      <c r="A1245" s="17" t="s">
        <v>278</v>
      </c>
      <c r="B1245" s="76">
        <v>76.03</v>
      </c>
      <c r="C1245" s="76">
        <v>124.32</v>
      </c>
      <c r="D1245" s="76">
        <v>36.200000000000003</v>
      </c>
      <c r="E1245" s="76">
        <v>160.52000000000001</v>
      </c>
      <c r="F1245" s="76">
        <v>4.4000000000000004</v>
      </c>
      <c r="G1245" s="76">
        <v>45.692</v>
      </c>
      <c r="H1245" s="77">
        <f>D1245/D1244*100</f>
        <v>0.89295449040172592</v>
      </c>
      <c r="I1245" s="77">
        <f>E1245/E1244*100</f>
        <v>0.95795312653950881</v>
      </c>
      <c r="J1245" s="78">
        <f t="shared" si="350"/>
        <v>47.612784427199792</v>
      </c>
      <c r="K1245" s="78"/>
      <c r="L1245" s="78">
        <f t="shared" si="351"/>
        <v>351.30876302197322</v>
      </c>
    </row>
    <row r="1246" spans="1:12" s="9" customFormat="1" x14ac:dyDescent="0.2">
      <c r="A1246" s="17" t="s">
        <v>282</v>
      </c>
      <c r="B1246" s="76">
        <v>4957.1270000000004</v>
      </c>
      <c r="C1246" s="76">
        <v>12578.282999999999</v>
      </c>
      <c r="D1246" s="76">
        <v>4017.7579999999998</v>
      </c>
      <c r="E1246" s="76">
        <v>16596.041000000001</v>
      </c>
      <c r="F1246" s="76">
        <v>2368.7539999999999</v>
      </c>
      <c r="G1246" s="76">
        <v>11530.514999999999</v>
      </c>
      <c r="H1246" s="77">
        <f>D1246/D1244*100</f>
        <v>99.107045509598265</v>
      </c>
      <c r="I1246" s="77">
        <f>E1246/E1244*100</f>
        <v>99.042046873460492</v>
      </c>
      <c r="J1246" s="78">
        <f t="shared" si="350"/>
        <v>81.0501324658416</v>
      </c>
      <c r="K1246" s="78">
        <f t="shared" si="351"/>
        <v>169.61482703564826</v>
      </c>
      <c r="L1246" s="78">
        <f t="shared" si="351"/>
        <v>143.93148094425968</v>
      </c>
    </row>
    <row r="1247" spans="1:12" s="9" customFormat="1" ht="45" x14ac:dyDescent="0.2">
      <c r="A1247" s="11" t="s">
        <v>455</v>
      </c>
      <c r="B1247" s="76"/>
      <c r="C1247" s="76"/>
      <c r="D1247" s="76"/>
      <c r="E1247" s="76"/>
      <c r="F1247" s="76"/>
      <c r="G1247" s="76"/>
      <c r="H1247" s="79"/>
      <c r="I1247" s="79"/>
      <c r="J1247" s="79"/>
      <c r="K1247" s="79"/>
      <c r="L1247" s="79"/>
    </row>
    <row r="1248" spans="1:12" s="9" customFormat="1" x14ac:dyDescent="0.2">
      <c r="A1248" s="13" t="s">
        <v>275</v>
      </c>
      <c r="B1248" s="76">
        <v>18299.600999999999</v>
      </c>
      <c r="C1248" s="76">
        <v>76160.115999999995</v>
      </c>
      <c r="D1248" s="76">
        <v>19151.88</v>
      </c>
      <c r="E1248" s="76">
        <v>95311.994999999995</v>
      </c>
      <c r="F1248" s="76">
        <v>16139.453</v>
      </c>
      <c r="G1248" s="76">
        <v>72613.502999999997</v>
      </c>
      <c r="H1248" s="77">
        <f>H1249+H1250</f>
        <v>99.999999999999986</v>
      </c>
      <c r="I1248" s="77">
        <f>I1249+I1250</f>
        <v>100</v>
      </c>
      <c r="J1248" s="78">
        <f t="shared" ref="J1248:J1253" si="352">D1248/B1248*100</f>
        <v>104.65736384088376</v>
      </c>
      <c r="K1248" s="78">
        <f t="shared" ref="K1248:L1253" si="353">D1248/F1248*100</f>
        <v>118.6649882124258</v>
      </c>
      <c r="L1248" s="78">
        <f t="shared" si="353"/>
        <v>131.2593265194767</v>
      </c>
    </row>
    <row r="1249" spans="1:12" s="9" customFormat="1" x14ac:dyDescent="0.2">
      <c r="A1249" s="17" t="s">
        <v>281</v>
      </c>
      <c r="B1249" s="76">
        <v>9677.6669999999995</v>
      </c>
      <c r="C1249" s="76">
        <v>42481.667000000001</v>
      </c>
      <c r="D1249" s="76">
        <v>9332.6669999999995</v>
      </c>
      <c r="E1249" s="76">
        <v>51814.332999999999</v>
      </c>
      <c r="F1249" s="76">
        <v>8239.3330000000005</v>
      </c>
      <c r="G1249" s="76">
        <v>35047</v>
      </c>
      <c r="H1249" s="77">
        <f>D1249/D1248*100</f>
        <v>48.72976961008527</v>
      </c>
      <c r="I1249" s="77">
        <f>E1249/E1248*100</f>
        <v>54.362866919321121</v>
      </c>
      <c r="J1249" s="78">
        <f t="shared" si="352"/>
        <v>96.43509122601553</v>
      </c>
      <c r="K1249" s="78">
        <f t="shared" si="353"/>
        <v>113.26969064122059</v>
      </c>
      <c r="L1249" s="78">
        <f t="shared" si="353"/>
        <v>147.84242017861729</v>
      </c>
    </row>
    <row r="1250" spans="1:12" s="9" customFormat="1" x14ac:dyDescent="0.2">
      <c r="A1250" s="17" t="s">
        <v>277</v>
      </c>
      <c r="B1250" s="76">
        <v>8621.9339999999993</v>
      </c>
      <c r="C1250" s="76">
        <v>33678.449000000001</v>
      </c>
      <c r="D1250" s="76">
        <v>9819.2129999999997</v>
      </c>
      <c r="E1250" s="76">
        <v>43497.661999999997</v>
      </c>
      <c r="F1250" s="76">
        <v>7900.12</v>
      </c>
      <c r="G1250" s="76">
        <v>37566.502999999997</v>
      </c>
      <c r="H1250" s="77">
        <f>D1250/D1248*100</f>
        <v>51.270230389914715</v>
      </c>
      <c r="I1250" s="77">
        <f>E1250/E1248*100</f>
        <v>45.637133080678879</v>
      </c>
      <c r="J1250" s="78">
        <f t="shared" si="352"/>
        <v>113.88643197686275</v>
      </c>
      <c r="K1250" s="78">
        <f t="shared" si="353"/>
        <v>124.29194746408916</v>
      </c>
      <c r="L1250" s="78">
        <f t="shared" si="353"/>
        <v>115.7884245973068</v>
      </c>
    </row>
    <row r="1251" spans="1:12" s="9" customFormat="1" x14ac:dyDescent="0.2">
      <c r="A1251" s="13" t="s">
        <v>276</v>
      </c>
      <c r="B1251" s="76">
        <v>18299.600999999999</v>
      </c>
      <c r="C1251" s="76">
        <v>76160.115999999995</v>
      </c>
      <c r="D1251" s="76">
        <v>19151.88</v>
      </c>
      <c r="E1251" s="76">
        <v>95311.994999999995</v>
      </c>
      <c r="F1251" s="76">
        <v>16139.453</v>
      </c>
      <c r="G1251" s="76">
        <v>72613.502999999997</v>
      </c>
      <c r="H1251" s="77">
        <f>H1252+H1253</f>
        <v>100</v>
      </c>
      <c r="I1251" s="77">
        <f>I1252+I1253</f>
        <v>100.00000000000001</v>
      </c>
      <c r="J1251" s="78">
        <f t="shared" si="352"/>
        <v>104.65736384088376</v>
      </c>
      <c r="K1251" s="78">
        <f t="shared" si="353"/>
        <v>118.6649882124258</v>
      </c>
      <c r="L1251" s="78">
        <f t="shared" si="353"/>
        <v>131.2593265194767</v>
      </c>
    </row>
    <row r="1252" spans="1:12" s="9" customFormat="1" x14ac:dyDescent="0.2">
      <c r="A1252" s="17" t="s">
        <v>278</v>
      </c>
      <c r="B1252" s="76">
        <v>2009.1369999999999</v>
      </c>
      <c r="C1252" s="76">
        <v>12568.409</v>
      </c>
      <c r="D1252" s="76">
        <v>1715.2139999999999</v>
      </c>
      <c r="E1252" s="76">
        <v>14283.623</v>
      </c>
      <c r="F1252" s="76">
        <v>1656.9639999999999</v>
      </c>
      <c r="G1252" s="76">
        <v>4895.893</v>
      </c>
      <c r="H1252" s="77">
        <f>D1252/D1251*100</f>
        <v>8.9558518537083565</v>
      </c>
      <c r="I1252" s="77">
        <f>E1252/E1251*100</f>
        <v>14.986175664458603</v>
      </c>
      <c r="J1252" s="78">
        <f t="shared" si="352"/>
        <v>85.370684030008903</v>
      </c>
      <c r="K1252" s="78">
        <f t="shared" si="353"/>
        <v>103.51546563473919</v>
      </c>
      <c r="L1252" s="78">
        <f t="shared" si="353"/>
        <v>291.74704185732816</v>
      </c>
    </row>
    <row r="1253" spans="1:12" s="9" customFormat="1" x14ac:dyDescent="0.2">
      <c r="A1253" s="17" t="s">
        <v>282</v>
      </c>
      <c r="B1253" s="76">
        <v>16290.464</v>
      </c>
      <c r="C1253" s="76">
        <v>63591.705999999998</v>
      </c>
      <c r="D1253" s="76">
        <v>17436.666000000001</v>
      </c>
      <c r="E1253" s="76">
        <v>81028.372000000003</v>
      </c>
      <c r="F1253" s="76">
        <v>14482.49</v>
      </c>
      <c r="G1253" s="76">
        <v>67717.61</v>
      </c>
      <c r="H1253" s="77">
        <f>D1253/D1251*100</f>
        <v>91.044148146291647</v>
      </c>
      <c r="I1253" s="77">
        <f>E1253/E1251*100</f>
        <v>85.013824335541415</v>
      </c>
      <c r="J1253" s="78">
        <f t="shared" si="352"/>
        <v>107.03603040404496</v>
      </c>
      <c r="K1253" s="78">
        <f t="shared" si="353"/>
        <v>120.39826024392215</v>
      </c>
      <c r="L1253" s="78">
        <f t="shared" si="353"/>
        <v>119.65627847763676</v>
      </c>
    </row>
    <row r="1254" spans="1:12" s="9" customFormat="1" ht="56.25" x14ac:dyDescent="0.2">
      <c r="A1254" s="11" t="s">
        <v>456</v>
      </c>
      <c r="B1254" s="76"/>
      <c r="C1254" s="76"/>
      <c r="D1254" s="76"/>
      <c r="E1254" s="76"/>
      <c r="F1254" s="76"/>
      <c r="G1254" s="76"/>
      <c r="H1254" s="79"/>
      <c r="I1254" s="79"/>
      <c r="J1254" s="79"/>
      <c r="K1254" s="79"/>
      <c r="L1254" s="79"/>
    </row>
    <row r="1255" spans="1:12" s="9" customFormat="1" x14ac:dyDescent="0.2">
      <c r="A1255" s="13" t="s">
        <v>275</v>
      </c>
      <c r="B1255" s="76">
        <v>7103.7820000000002</v>
      </c>
      <c r="C1255" s="76">
        <v>28476.794999999998</v>
      </c>
      <c r="D1255" s="76">
        <v>8719.0169999999998</v>
      </c>
      <c r="E1255" s="76">
        <v>37195.811000000002</v>
      </c>
      <c r="F1255" s="76">
        <v>12214.79</v>
      </c>
      <c r="G1255" s="76">
        <v>50593.466</v>
      </c>
      <c r="H1255" s="77">
        <f>H1256+H1257</f>
        <v>100</v>
      </c>
      <c r="I1255" s="77">
        <f>I1256+I1257</f>
        <v>99.999999999999986</v>
      </c>
      <c r="J1255" s="78">
        <f t="shared" ref="J1255:J1260" si="354">D1255/B1255*100</f>
        <v>122.73767691632429</v>
      </c>
      <c r="K1255" s="78">
        <f t="shared" ref="K1255:L1260" si="355">D1255/F1255*100</f>
        <v>71.380817844596592</v>
      </c>
      <c r="L1255" s="78">
        <f t="shared" si="355"/>
        <v>73.519001445759812</v>
      </c>
    </row>
    <row r="1256" spans="1:12" s="9" customFormat="1" x14ac:dyDescent="0.2">
      <c r="A1256" s="17" t="s">
        <v>281</v>
      </c>
      <c r="B1256" s="76">
        <v>6932.25</v>
      </c>
      <c r="C1256" s="76">
        <v>27635.582999999999</v>
      </c>
      <c r="D1256" s="76">
        <v>8343.25</v>
      </c>
      <c r="E1256" s="76">
        <v>35978.832999999999</v>
      </c>
      <c r="F1256" s="76">
        <v>11792.25</v>
      </c>
      <c r="G1256" s="76">
        <v>49079.5</v>
      </c>
      <c r="H1256" s="77">
        <f>D1256/D1255*100</f>
        <v>95.690259578574057</v>
      </c>
      <c r="I1256" s="77">
        <f>E1256/E1255*100</f>
        <v>96.728185332482724</v>
      </c>
      <c r="J1256" s="78">
        <f t="shared" si="354"/>
        <v>120.35414187312921</v>
      </c>
      <c r="K1256" s="78">
        <f t="shared" si="355"/>
        <v>70.751976934003267</v>
      </c>
      <c r="L1256" s="78">
        <f t="shared" si="355"/>
        <v>73.307252518872431</v>
      </c>
    </row>
    <row r="1257" spans="1:12" s="9" customFormat="1" x14ac:dyDescent="0.2">
      <c r="A1257" s="17" t="s">
        <v>277</v>
      </c>
      <c r="B1257" s="76">
        <v>171.53200000000001</v>
      </c>
      <c r="C1257" s="76">
        <v>841.21100000000001</v>
      </c>
      <c r="D1257" s="76">
        <v>375.767</v>
      </c>
      <c r="E1257" s="76">
        <v>1216.9780000000001</v>
      </c>
      <c r="F1257" s="76">
        <v>422.54</v>
      </c>
      <c r="G1257" s="76">
        <v>1513.9659999999999</v>
      </c>
      <c r="H1257" s="77">
        <f>D1257/D1255*100</f>
        <v>4.309740421425948</v>
      </c>
      <c r="I1257" s="77">
        <f>E1257/E1255*100</f>
        <v>3.2718146675172646</v>
      </c>
      <c r="J1257" s="78">
        <f t="shared" si="354"/>
        <v>219.06524730079516</v>
      </c>
      <c r="K1257" s="78">
        <f t="shared" si="355"/>
        <v>88.930515454158183</v>
      </c>
      <c r="L1257" s="78">
        <f t="shared" si="355"/>
        <v>80.383443221314096</v>
      </c>
    </row>
    <row r="1258" spans="1:12" s="9" customFormat="1" x14ac:dyDescent="0.2">
      <c r="A1258" s="13" t="s">
        <v>276</v>
      </c>
      <c r="B1258" s="76">
        <v>7103.7820000000002</v>
      </c>
      <c r="C1258" s="76">
        <v>28476.794999999998</v>
      </c>
      <c r="D1258" s="76">
        <v>8719.0169999999998</v>
      </c>
      <c r="E1258" s="76">
        <v>37195.811000000002</v>
      </c>
      <c r="F1258" s="76">
        <v>12214.79</v>
      </c>
      <c r="G1258" s="76">
        <v>50593.466</v>
      </c>
      <c r="H1258" s="77">
        <f>H1259+H1260</f>
        <v>99.999988530817163</v>
      </c>
      <c r="I1258" s="77">
        <f>I1259+I1260</f>
        <v>100.00000268847477</v>
      </c>
      <c r="J1258" s="78">
        <f t="shared" si="354"/>
        <v>122.73767691632429</v>
      </c>
      <c r="K1258" s="78">
        <f t="shared" si="355"/>
        <v>71.380817844596592</v>
      </c>
      <c r="L1258" s="78">
        <f t="shared" si="355"/>
        <v>73.519001445759812</v>
      </c>
    </row>
    <row r="1259" spans="1:12" s="9" customFormat="1" x14ac:dyDescent="0.2">
      <c r="A1259" s="17" t="s">
        <v>278</v>
      </c>
      <c r="B1259" s="76">
        <v>21.221</v>
      </c>
      <c r="C1259" s="76">
        <v>113.53100000000001</v>
      </c>
      <c r="D1259" s="76">
        <v>0.01</v>
      </c>
      <c r="E1259" s="76">
        <v>113.542</v>
      </c>
      <c r="F1259" s="76">
        <v>30.26</v>
      </c>
      <c r="G1259" s="76">
        <v>66.501999999999995</v>
      </c>
      <c r="H1259" s="77">
        <f>D1259/D1258*100</f>
        <v>1.1469182821870861E-4</v>
      </c>
      <c r="I1259" s="77">
        <f>E1259/E1258*100</f>
        <v>0.30525480409608491</v>
      </c>
      <c r="J1259" s="78">
        <f t="shared" si="354"/>
        <v>4.7123132745864944E-2</v>
      </c>
      <c r="K1259" s="78">
        <f t="shared" si="355"/>
        <v>3.3046926635822864E-2</v>
      </c>
      <c r="L1259" s="78">
        <f t="shared" si="355"/>
        <v>170.7347147454212</v>
      </c>
    </row>
    <row r="1260" spans="1:12" s="9" customFormat="1" x14ac:dyDescent="0.2">
      <c r="A1260" s="17" t="s">
        <v>282</v>
      </c>
      <c r="B1260" s="76">
        <v>7082.5609999999997</v>
      </c>
      <c r="C1260" s="76">
        <v>28363.262999999999</v>
      </c>
      <c r="D1260" s="76">
        <v>8719.0059999999994</v>
      </c>
      <c r="E1260" s="76">
        <v>37082.269999999997</v>
      </c>
      <c r="F1260" s="76">
        <v>12184.53</v>
      </c>
      <c r="G1260" s="76">
        <v>50526.963000000003</v>
      </c>
      <c r="H1260" s="77">
        <f>D1260/D1258*100</f>
        <v>99.999873838988947</v>
      </c>
      <c r="I1260" s="77">
        <f>E1260/E1258*100</f>
        <v>99.694747884378685</v>
      </c>
      <c r="J1260" s="78">
        <f t="shared" si="354"/>
        <v>123.10527223132988</v>
      </c>
      <c r="K1260" s="78">
        <f t="shared" si="355"/>
        <v>71.558000185481092</v>
      </c>
      <c r="L1260" s="78">
        <f t="shared" si="355"/>
        <v>73.391052614818733</v>
      </c>
    </row>
    <row r="1261" spans="1:12" s="9" customFormat="1" ht="33.75" x14ac:dyDescent="0.2">
      <c r="A1261" s="11" t="s">
        <v>457</v>
      </c>
      <c r="B1261" s="76"/>
      <c r="C1261" s="76"/>
      <c r="D1261" s="76"/>
      <c r="E1261" s="76"/>
      <c r="F1261" s="76"/>
      <c r="G1261" s="76"/>
      <c r="H1261" s="79"/>
      <c r="I1261" s="79"/>
      <c r="J1261" s="79"/>
      <c r="K1261" s="79"/>
      <c r="L1261" s="79"/>
    </row>
    <row r="1262" spans="1:12" s="9" customFormat="1" x14ac:dyDescent="0.2">
      <c r="A1262" s="13" t="s">
        <v>275</v>
      </c>
      <c r="B1262" s="76">
        <v>309674.28700000001</v>
      </c>
      <c r="C1262" s="76">
        <v>1314450.0160000001</v>
      </c>
      <c r="D1262" s="76">
        <v>309294.19699999999</v>
      </c>
      <c r="E1262" s="76">
        <v>1623744.213</v>
      </c>
      <c r="F1262" s="76">
        <v>250484.57199999999</v>
      </c>
      <c r="G1262" s="76">
        <v>1407945.5190000001</v>
      </c>
      <c r="H1262" s="77">
        <f>H1263+H1264</f>
        <v>100.00000000000001</v>
      </c>
      <c r="I1262" s="77">
        <f>I1263+I1264</f>
        <v>100</v>
      </c>
      <c r="J1262" s="78">
        <f t="shared" ref="J1262:J1267" si="356">D1262/B1262*100</f>
        <v>99.877261362678126</v>
      </c>
      <c r="K1262" s="78">
        <f t="shared" ref="K1262:L1267" si="357">D1262/F1262*100</f>
        <v>123.47834221103247</v>
      </c>
      <c r="L1262" s="78">
        <f t="shared" si="357"/>
        <v>115.3272048589829</v>
      </c>
    </row>
    <row r="1263" spans="1:12" s="9" customFormat="1" x14ac:dyDescent="0.2">
      <c r="A1263" s="17" t="s">
        <v>281</v>
      </c>
      <c r="B1263" s="76">
        <v>309479.66700000002</v>
      </c>
      <c r="C1263" s="76">
        <v>1313400</v>
      </c>
      <c r="D1263" s="76">
        <v>309072.66700000002</v>
      </c>
      <c r="E1263" s="76">
        <v>1622472.6669999999</v>
      </c>
      <c r="F1263" s="76">
        <v>250237</v>
      </c>
      <c r="G1263" s="76">
        <v>1407000</v>
      </c>
      <c r="H1263" s="77">
        <f>D1263/D1262*100</f>
        <v>99.928375636481803</v>
      </c>
      <c r="I1263" s="77">
        <f>E1263/E1262*100</f>
        <v>99.921690498428276</v>
      </c>
      <c r="J1263" s="78">
        <f t="shared" si="356"/>
        <v>99.868488936948481</v>
      </c>
      <c r="K1263" s="78">
        <f t="shared" si="357"/>
        <v>123.51197744538179</v>
      </c>
      <c r="L1263" s="78">
        <f t="shared" si="357"/>
        <v>115.3143331201137</v>
      </c>
    </row>
    <row r="1264" spans="1:12" s="9" customFormat="1" x14ac:dyDescent="0.2">
      <c r="A1264" s="17" t="s">
        <v>277</v>
      </c>
      <c r="B1264" s="76">
        <v>194.62100000000001</v>
      </c>
      <c r="C1264" s="76">
        <v>1050.0160000000001</v>
      </c>
      <c r="D1264" s="76">
        <v>221.53</v>
      </c>
      <c r="E1264" s="76">
        <v>1271.546</v>
      </c>
      <c r="F1264" s="76">
        <v>247.572</v>
      </c>
      <c r="G1264" s="76">
        <v>945.51900000000001</v>
      </c>
      <c r="H1264" s="77">
        <f>D1264/D1262*100</f>
        <v>7.1624363518207224E-2</v>
      </c>
      <c r="I1264" s="77">
        <f>E1264/E1262*100</f>
        <v>7.8309501571723228E-2</v>
      </c>
      <c r="J1264" s="78">
        <f t="shared" si="356"/>
        <v>113.82635995087888</v>
      </c>
      <c r="K1264" s="78">
        <f t="shared" si="357"/>
        <v>89.481039859111689</v>
      </c>
      <c r="L1264" s="78">
        <f t="shared" si="357"/>
        <v>134.48127430543437</v>
      </c>
    </row>
    <row r="1265" spans="1:12" s="9" customFormat="1" x14ac:dyDescent="0.2">
      <c r="A1265" s="13" t="s">
        <v>276</v>
      </c>
      <c r="B1265" s="76">
        <v>309674.28700000001</v>
      </c>
      <c r="C1265" s="76">
        <v>1314450.0160000001</v>
      </c>
      <c r="D1265" s="76">
        <v>309294.19699999999</v>
      </c>
      <c r="E1265" s="76">
        <v>1623744.213</v>
      </c>
      <c r="F1265" s="76">
        <v>250484.57199999999</v>
      </c>
      <c r="G1265" s="76">
        <v>1407945.5190000001</v>
      </c>
      <c r="H1265" s="77">
        <f>H1266+H1267</f>
        <v>100</v>
      </c>
      <c r="I1265" s="77">
        <f>I1266+I1267</f>
        <v>100</v>
      </c>
      <c r="J1265" s="78">
        <f t="shared" si="356"/>
        <v>99.877261362678126</v>
      </c>
      <c r="K1265" s="78">
        <f t="shared" si="357"/>
        <v>123.47834221103247</v>
      </c>
      <c r="L1265" s="78">
        <f t="shared" si="357"/>
        <v>115.3272048589829</v>
      </c>
    </row>
    <row r="1266" spans="1:12" s="9" customFormat="1" x14ac:dyDescent="0.2">
      <c r="A1266" s="17" t="s">
        <v>278</v>
      </c>
      <c r="B1266" s="76">
        <v>0</v>
      </c>
      <c r="C1266" s="76">
        <v>1781.66</v>
      </c>
      <c r="D1266" s="76">
        <v>68</v>
      </c>
      <c r="E1266" s="76">
        <v>1849.66</v>
      </c>
      <c r="F1266" s="76">
        <v>608.79999999999995</v>
      </c>
      <c r="G1266" s="76">
        <v>829.15</v>
      </c>
      <c r="H1266" s="77">
        <f>D1266/D1265*100</f>
        <v>2.1985540194276586E-2</v>
      </c>
      <c r="I1266" s="77">
        <f>E1266/E1265*100</f>
        <v>0.11391326202681901</v>
      </c>
      <c r="J1266" s="78">
        <v>0</v>
      </c>
      <c r="K1266" s="78">
        <f t="shared" si="357"/>
        <v>11.169513797634693</v>
      </c>
      <c r="L1266" s="78">
        <f t="shared" si="357"/>
        <v>223.07905686546462</v>
      </c>
    </row>
    <row r="1267" spans="1:12" s="9" customFormat="1" x14ac:dyDescent="0.2">
      <c r="A1267" s="17" t="s">
        <v>282</v>
      </c>
      <c r="B1267" s="76">
        <v>309674.28700000001</v>
      </c>
      <c r="C1267" s="76">
        <v>1312668.3570000001</v>
      </c>
      <c r="D1267" s="76">
        <v>309226.19699999999</v>
      </c>
      <c r="E1267" s="76">
        <v>1621894.5530000001</v>
      </c>
      <c r="F1267" s="76">
        <v>249875.772</v>
      </c>
      <c r="G1267" s="76">
        <v>1407116.3689999999</v>
      </c>
      <c r="H1267" s="77">
        <f>D1267/D1265*100</f>
        <v>99.978014459805721</v>
      </c>
      <c r="I1267" s="77">
        <f>E1267/E1265*100</f>
        <v>99.886086737973187</v>
      </c>
      <c r="J1267" s="78">
        <f t="shared" si="356"/>
        <v>99.855302807236285</v>
      </c>
      <c r="K1267" s="78">
        <f t="shared" si="357"/>
        <v>123.75197264022859</v>
      </c>
      <c r="L1267" s="78">
        <f t="shared" si="357"/>
        <v>115.26371156869118</v>
      </c>
    </row>
    <row r="1268" spans="1:12" s="9" customFormat="1" x14ac:dyDescent="0.2">
      <c r="A1268" s="11" t="s">
        <v>458</v>
      </c>
      <c r="B1268" s="76"/>
      <c r="C1268" s="76"/>
      <c r="D1268" s="76"/>
      <c r="E1268" s="76"/>
      <c r="F1268" s="76"/>
      <c r="G1268" s="76"/>
      <c r="H1268" s="79"/>
      <c r="I1268" s="79"/>
      <c r="J1268" s="79"/>
      <c r="K1268" s="79"/>
      <c r="L1268" s="79"/>
    </row>
    <row r="1269" spans="1:12" s="9" customFormat="1" x14ac:dyDescent="0.2">
      <c r="A1269" s="13" t="s">
        <v>275</v>
      </c>
      <c r="B1269" s="76">
        <v>206405.19500000001</v>
      </c>
      <c r="C1269" s="76">
        <v>923354.42799999996</v>
      </c>
      <c r="D1269" s="76">
        <v>182431.524</v>
      </c>
      <c r="E1269" s="76">
        <v>1105785.952</v>
      </c>
      <c r="F1269" s="76">
        <v>157528.967</v>
      </c>
      <c r="G1269" s="76">
        <v>941172.27</v>
      </c>
      <c r="H1269" s="77">
        <f>H1270+H1271</f>
        <v>100</v>
      </c>
      <c r="I1269" s="77">
        <f>I1270+I1271</f>
        <v>99.999999999999986</v>
      </c>
      <c r="J1269" s="78">
        <f t="shared" ref="J1269:J1274" si="358">D1269/B1269*100</f>
        <v>88.385141662737695</v>
      </c>
      <c r="K1269" s="78">
        <f t="shared" ref="K1269:L1274" si="359">D1269/F1269*100</f>
        <v>115.8082398902546</v>
      </c>
      <c r="L1269" s="78">
        <f t="shared" si="359"/>
        <v>117.49028177381385</v>
      </c>
    </row>
    <row r="1270" spans="1:12" s="9" customFormat="1" x14ac:dyDescent="0.2">
      <c r="A1270" s="17" t="s">
        <v>281</v>
      </c>
      <c r="B1270" s="76">
        <v>205415.33300000001</v>
      </c>
      <c r="C1270" s="76">
        <v>920628.33299999998</v>
      </c>
      <c r="D1270" s="76">
        <v>181774.33300000001</v>
      </c>
      <c r="E1270" s="76">
        <v>1102402.6669999999</v>
      </c>
      <c r="F1270" s="76">
        <v>156952.33300000001</v>
      </c>
      <c r="G1270" s="76">
        <v>938221</v>
      </c>
      <c r="H1270" s="77">
        <f>D1270/D1269*100</f>
        <v>99.639760176536157</v>
      </c>
      <c r="I1270" s="77">
        <f>E1270/E1269*100</f>
        <v>99.694037983220809</v>
      </c>
      <c r="J1270" s="78">
        <f t="shared" si="358"/>
        <v>88.49112203323206</v>
      </c>
      <c r="K1270" s="78">
        <f t="shared" si="359"/>
        <v>115.81499269590341</v>
      </c>
      <c r="L1270" s="78">
        <f t="shared" si="359"/>
        <v>117.4992530544509</v>
      </c>
    </row>
    <row r="1271" spans="1:12" s="9" customFormat="1" x14ac:dyDescent="0.2">
      <c r="A1271" s="17" t="s">
        <v>277</v>
      </c>
      <c r="B1271" s="76">
        <v>989.86199999999997</v>
      </c>
      <c r="C1271" s="76">
        <v>2726.0940000000001</v>
      </c>
      <c r="D1271" s="76">
        <v>657.19100000000003</v>
      </c>
      <c r="E1271" s="76">
        <v>3383.2849999999999</v>
      </c>
      <c r="F1271" s="76">
        <v>576.63400000000001</v>
      </c>
      <c r="G1271" s="76">
        <v>2951.27</v>
      </c>
      <c r="H1271" s="77">
        <f>D1271/D1269*100</f>
        <v>0.36023982346384392</v>
      </c>
      <c r="I1271" s="77">
        <f>E1271/E1269*100</f>
        <v>0.30596201677917495</v>
      </c>
      <c r="J1271" s="78">
        <f t="shared" si="358"/>
        <v>66.39218396099659</v>
      </c>
      <c r="K1271" s="78">
        <f t="shared" si="359"/>
        <v>113.97021334156501</v>
      </c>
      <c r="L1271" s="78">
        <f t="shared" si="359"/>
        <v>114.63827437001697</v>
      </c>
    </row>
    <row r="1272" spans="1:12" s="9" customFormat="1" x14ac:dyDescent="0.2">
      <c r="A1272" s="13" t="s">
        <v>276</v>
      </c>
      <c r="B1272" s="76">
        <v>206405.19500000001</v>
      </c>
      <c r="C1272" s="76">
        <v>923354.42799999996</v>
      </c>
      <c r="D1272" s="76">
        <v>182431.524</v>
      </c>
      <c r="E1272" s="76">
        <v>1105785.952</v>
      </c>
      <c r="F1272" s="76">
        <v>157528.967</v>
      </c>
      <c r="G1272" s="76">
        <v>941172.27</v>
      </c>
      <c r="H1272" s="77">
        <f>H1273+H1274</f>
        <v>99.999999999999986</v>
      </c>
      <c r="I1272" s="77">
        <f>I1273+I1274</f>
        <v>100</v>
      </c>
      <c r="J1272" s="78">
        <f t="shared" si="358"/>
        <v>88.385141662737695</v>
      </c>
      <c r="K1272" s="78">
        <f t="shared" si="359"/>
        <v>115.8082398902546</v>
      </c>
      <c r="L1272" s="78">
        <f t="shared" si="359"/>
        <v>117.49028177381385</v>
      </c>
    </row>
    <row r="1273" spans="1:12" s="9" customFormat="1" x14ac:dyDescent="0.2">
      <c r="A1273" s="17" t="s">
        <v>278</v>
      </c>
      <c r="B1273" s="76">
        <v>107710.43799999999</v>
      </c>
      <c r="C1273" s="76">
        <v>739031.16500000004</v>
      </c>
      <c r="D1273" s="76">
        <v>127581.45699999999</v>
      </c>
      <c r="E1273" s="76">
        <v>866612.62199999997</v>
      </c>
      <c r="F1273" s="76">
        <v>97045.741999999998</v>
      </c>
      <c r="G1273" s="76">
        <v>766029.21799999999</v>
      </c>
      <c r="H1273" s="77">
        <f>D1273/D1272*100</f>
        <v>69.933887632271265</v>
      </c>
      <c r="I1273" s="77">
        <f>E1273/E1272*100</f>
        <v>78.370738969199707</v>
      </c>
      <c r="J1273" s="78">
        <f t="shared" si="358"/>
        <v>118.44855463311737</v>
      </c>
      <c r="K1273" s="78">
        <f t="shared" si="359"/>
        <v>131.46528056841484</v>
      </c>
      <c r="L1273" s="78">
        <f t="shared" si="359"/>
        <v>113.13049184502515</v>
      </c>
    </row>
    <row r="1274" spans="1:12" s="9" customFormat="1" x14ac:dyDescent="0.2">
      <c r="A1274" s="17" t="s">
        <v>282</v>
      </c>
      <c r="B1274" s="76">
        <v>98694.756999999998</v>
      </c>
      <c r="C1274" s="76">
        <v>184323.26300000001</v>
      </c>
      <c r="D1274" s="76">
        <v>54850.067000000003</v>
      </c>
      <c r="E1274" s="76">
        <v>239173.33</v>
      </c>
      <c r="F1274" s="76">
        <v>60483.224999999999</v>
      </c>
      <c r="G1274" s="76">
        <v>175143.052</v>
      </c>
      <c r="H1274" s="77">
        <f>D1274/D1272*100</f>
        <v>30.066112367728724</v>
      </c>
      <c r="I1274" s="77">
        <f>E1274/E1272*100</f>
        <v>21.629261030800286</v>
      </c>
      <c r="J1274" s="78">
        <f t="shared" si="358"/>
        <v>55.575461825190985</v>
      </c>
      <c r="K1274" s="78">
        <f t="shared" si="359"/>
        <v>90.686412637553644</v>
      </c>
      <c r="L1274" s="78">
        <f t="shared" si="359"/>
        <v>136.55884562294827</v>
      </c>
    </row>
    <row r="1275" spans="1:12" s="9" customFormat="1" x14ac:dyDescent="0.2">
      <c r="A1275" s="11" t="s">
        <v>459</v>
      </c>
      <c r="B1275" s="76"/>
      <c r="C1275" s="76"/>
      <c r="D1275" s="76"/>
      <c r="E1275" s="76"/>
      <c r="F1275" s="76"/>
      <c r="G1275" s="76"/>
      <c r="H1275" s="79"/>
      <c r="I1275" s="79"/>
      <c r="J1275" s="79"/>
      <c r="K1275" s="79"/>
      <c r="L1275" s="79"/>
    </row>
    <row r="1276" spans="1:12" s="9" customFormat="1" x14ac:dyDescent="0.2">
      <c r="A1276" s="13" t="s">
        <v>275</v>
      </c>
      <c r="B1276" s="76">
        <v>2065.8980000000001</v>
      </c>
      <c r="C1276" s="76">
        <v>4503.6149999999998</v>
      </c>
      <c r="D1276" s="76">
        <v>669.80100000000004</v>
      </c>
      <c r="E1276" s="76">
        <v>4744.3540000000003</v>
      </c>
      <c r="F1276" s="76">
        <v>1793.91</v>
      </c>
      <c r="G1276" s="76">
        <v>2480.0129999999999</v>
      </c>
      <c r="H1276" s="77">
        <f>H1277+H1278+H1279</f>
        <v>99.999999999999986</v>
      </c>
      <c r="I1276" s="77">
        <f>I1277+I1278+I1279</f>
        <v>100</v>
      </c>
      <c r="J1276" s="78">
        <f t="shared" ref="J1276:J1281" si="360">D1276/B1276*100</f>
        <v>32.421784618601698</v>
      </c>
      <c r="K1276" s="78">
        <f t="shared" ref="K1276:L1281" si="361">D1276/F1276*100</f>
        <v>37.337491847417098</v>
      </c>
      <c r="L1276" s="78">
        <f t="shared" si="361"/>
        <v>191.30359397309613</v>
      </c>
    </row>
    <row r="1277" spans="1:12" s="9" customFormat="1" x14ac:dyDescent="0.2">
      <c r="A1277" s="17" t="s">
        <v>281</v>
      </c>
      <c r="B1277" s="76">
        <v>0.66700000000000004</v>
      </c>
      <c r="C1277" s="76">
        <v>2795.6669999999999</v>
      </c>
      <c r="D1277" s="76">
        <v>0.66700000000000004</v>
      </c>
      <c r="E1277" s="76">
        <v>2796.3330000000001</v>
      </c>
      <c r="F1277" s="76">
        <v>0</v>
      </c>
      <c r="G1277" s="76">
        <v>0</v>
      </c>
      <c r="H1277" s="77">
        <f>D1277/D1276*100</f>
        <v>9.9581816091645126E-2</v>
      </c>
      <c r="I1277" s="77">
        <f>E1277/E1276*100</f>
        <v>58.940226635702139</v>
      </c>
      <c r="J1277" s="78">
        <f t="shared" si="360"/>
        <v>100</v>
      </c>
      <c r="K1277" s="78">
        <v>0</v>
      </c>
      <c r="L1277" s="78">
        <v>0</v>
      </c>
    </row>
    <row r="1278" spans="1:12" s="9" customFormat="1" x14ac:dyDescent="0.2">
      <c r="A1278" s="17" t="s">
        <v>277</v>
      </c>
      <c r="B1278" s="76">
        <v>563.99400000000003</v>
      </c>
      <c r="C1278" s="76">
        <v>1707.9490000000001</v>
      </c>
      <c r="D1278" s="76">
        <v>240.072</v>
      </c>
      <c r="E1278" s="76">
        <v>1948.021</v>
      </c>
      <c r="F1278" s="76">
        <v>200.35599999999999</v>
      </c>
      <c r="G1278" s="76">
        <v>886.303</v>
      </c>
      <c r="H1278" s="77">
        <f>D1278/D1276*100</f>
        <v>35.842287485387445</v>
      </c>
      <c r="I1278" s="77">
        <f>E1278/E1276*100</f>
        <v>41.059773364297854</v>
      </c>
      <c r="J1278" s="78">
        <f t="shared" si="360"/>
        <v>42.566410280960433</v>
      </c>
      <c r="K1278" s="78">
        <f t="shared" si="361"/>
        <v>119.822715566292</v>
      </c>
      <c r="L1278" s="78">
        <f t="shared" si="361"/>
        <v>219.79176421607508</v>
      </c>
    </row>
    <row r="1279" spans="1:12" s="9" customFormat="1" x14ac:dyDescent="0.2">
      <c r="A1279" s="17" t="s">
        <v>303</v>
      </c>
      <c r="B1279" s="76">
        <v>1501.2370000000001</v>
      </c>
      <c r="C1279" s="76">
        <v>0</v>
      </c>
      <c r="D1279" s="76">
        <v>429.06200000000001</v>
      </c>
      <c r="E1279" s="76">
        <v>0</v>
      </c>
      <c r="F1279" s="76">
        <v>1593.5540000000001</v>
      </c>
      <c r="G1279" s="76">
        <v>1593.71</v>
      </c>
      <c r="H1279" s="77">
        <f>D1279/D1276*100</f>
        <v>64.058130698520898</v>
      </c>
      <c r="I1279" s="77">
        <f>E1279/E1276*100</f>
        <v>0</v>
      </c>
      <c r="J1279" s="78">
        <f t="shared" si="360"/>
        <v>28.58056389497461</v>
      </c>
      <c r="K1279" s="78">
        <f t="shared" si="361"/>
        <v>26.924848483327203</v>
      </c>
      <c r="L1279" s="78">
        <f t="shared" si="361"/>
        <v>0</v>
      </c>
    </row>
    <row r="1280" spans="1:12" s="9" customFormat="1" x14ac:dyDescent="0.2">
      <c r="A1280" s="13" t="s">
        <v>276</v>
      </c>
      <c r="B1280" s="76">
        <v>2065.8980000000001</v>
      </c>
      <c r="C1280" s="76">
        <v>4503.6149999999998</v>
      </c>
      <c r="D1280" s="76">
        <v>669.80100000000004</v>
      </c>
      <c r="E1280" s="76">
        <v>4744.3540000000003</v>
      </c>
      <c r="F1280" s="76">
        <v>1793.91</v>
      </c>
      <c r="G1280" s="76">
        <v>2480.0129999999999</v>
      </c>
      <c r="H1280" s="77">
        <f>H1281+H1282</f>
        <v>100</v>
      </c>
      <c r="I1280" s="77">
        <f>I1281+I1282</f>
        <v>100</v>
      </c>
      <c r="J1280" s="78">
        <f t="shared" si="360"/>
        <v>32.421784618601698</v>
      </c>
      <c r="K1280" s="78">
        <f t="shared" si="361"/>
        <v>37.337491847417098</v>
      </c>
      <c r="L1280" s="78">
        <f t="shared" si="361"/>
        <v>191.30359397309613</v>
      </c>
    </row>
    <row r="1281" spans="1:12" s="9" customFormat="1" x14ac:dyDescent="0.2">
      <c r="A1281" s="17" t="s">
        <v>278</v>
      </c>
      <c r="B1281" s="76">
        <v>2065.8980000000001</v>
      </c>
      <c r="C1281" s="76">
        <v>3643.8130000000001</v>
      </c>
      <c r="D1281" s="76">
        <v>669.80100000000004</v>
      </c>
      <c r="E1281" s="76">
        <v>4313.6139999999996</v>
      </c>
      <c r="F1281" s="76">
        <v>1793.91</v>
      </c>
      <c r="G1281" s="76">
        <v>2480.0129999999999</v>
      </c>
      <c r="H1281" s="77">
        <f>D1281/D1280*100</f>
        <v>100</v>
      </c>
      <c r="I1281" s="77">
        <f>E1281/E1280*100</f>
        <v>90.920997885065063</v>
      </c>
      <c r="J1281" s="78">
        <f t="shared" si="360"/>
        <v>32.421784618601698</v>
      </c>
      <c r="K1281" s="78">
        <f t="shared" si="361"/>
        <v>37.337491847417098</v>
      </c>
      <c r="L1281" s="78">
        <f t="shared" si="361"/>
        <v>173.93513663033218</v>
      </c>
    </row>
    <row r="1282" spans="1:12" s="9" customFormat="1" x14ac:dyDescent="0.2">
      <c r="A1282" s="17" t="s">
        <v>282</v>
      </c>
      <c r="B1282" s="76">
        <v>0</v>
      </c>
      <c r="C1282" s="76">
        <v>859.80200000000002</v>
      </c>
      <c r="D1282" s="76">
        <v>0</v>
      </c>
      <c r="E1282" s="76">
        <v>430.74</v>
      </c>
      <c r="F1282" s="76">
        <v>0</v>
      </c>
      <c r="G1282" s="76">
        <v>0</v>
      </c>
      <c r="H1282" s="77">
        <f>D1282/D1280*100</f>
        <v>0</v>
      </c>
      <c r="I1282" s="77">
        <f>E1282/E1280*100</f>
        <v>9.07900211493493</v>
      </c>
      <c r="J1282" s="78">
        <v>0</v>
      </c>
      <c r="K1282" s="78">
        <v>0</v>
      </c>
      <c r="L1282" s="78">
        <v>0</v>
      </c>
    </row>
    <row r="1283" spans="1:12" s="9" customFormat="1" x14ac:dyDescent="0.2">
      <c r="A1283" s="11" t="s">
        <v>460</v>
      </c>
      <c r="B1283" s="76"/>
      <c r="C1283" s="76"/>
      <c r="D1283" s="76"/>
      <c r="E1283" s="76"/>
      <c r="F1283" s="76"/>
      <c r="G1283" s="76"/>
      <c r="H1283" s="79"/>
      <c r="I1283" s="79"/>
      <c r="J1283" s="79"/>
      <c r="K1283" s="79"/>
      <c r="L1283" s="79"/>
    </row>
    <row r="1284" spans="1:12" s="9" customFormat="1" x14ac:dyDescent="0.2">
      <c r="A1284" s="13" t="s">
        <v>275</v>
      </c>
      <c r="B1284" s="76">
        <v>167267.93299999999</v>
      </c>
      <c r="C1284" s="76">
        <v>728555.67200000002</v>
      </c>
      <c r="D1284" s="76">
        <v>147991</v>
      </c>
      <c r="E1284" s="76">
        <v>876546.67200000002</v>
      </c>
      <c r="F1284" s="76">
        <v>117615.425</v>
      </c>
      <c r="G1284" s="76">
        <v>687123.13500000001</v>
      </c>
      <c r="H1284" s="77">
        <f>H1285+H1286</f>
        <v>100</v>
      </c>
      <c r="I1284" s="77">
        <f>I1285+I1286</f>
        <v>100</v>
      </c>
      <c r="J1284" s="78">
        <f t="shared" ref="J1284:J1289" si="362">D1284/B1284*100</f>
        <v>88.475416265232383</v>
      </c>
      <c r="K1284" s="78">
        <f t="shared" ref="K1284:L1289" si="363">D1284/F1284*100</f>
        <v>125.82618308780502</v>
      </c>
      <c r="L1284" s="78">
        <f t="shared" si="363"/>
        <v>127.56762614316574</v>
      </c>
    </row>
    <row r="1285" spans="1:12" s="9" customFormat="1" x14ac:dyDescent="0.2">
      <c r="A1285" s="17" t="s">
        <v>281</v>
      </c>
      <c r="B1285" s="76">
        <v>167239</v>
      </c>
      <c r="C1285" s="76">
        <v>728436</v>
      </c>
      <c r="D1285" s="76">
        <v>147982</v>
      </c>
      <c r="E1285" s="76">
        <v>876418</v>
      </c>
      <c r="F1285" s="76">
        <v>117587.333</v>
      </c>
      <c r="G1285" s="76">
        <v>687005</v>
      </c>
      <c r="H1285" s="77">
        <f>D1285/D1284*100</f>
        <v>99.993918549100954</v>
      </c>
      <c r="I1285" s="77">
        <f>E1285/E1284*100</f>
        <v>99.985320576289865</v>
      </c>
      <c r="J1285" s="78">
        <f t="shared" si="362"/>
        <v>88.485341337845838</v>
      </c>
      <c r="K1285" s="78">
        <f t="shared" si="363"/>
        <v>125.84858949050235</v>
      </c>
      <c r="L1285" s="78">
        <f t="shared" si="363"/>
        <v>127.57083281781063</v>
      </c>
    </row>
    <row r="1286" spans="1:12" s="9" customFormat="1" x14ac:dyDescent="0.2">
      <c r="A1286" s="17" t="s">
        <v>277</v>
      </c>
      <c r="B1286" s="76">
        <v>28.933</v>
      </c>
      <c r="C1286" s="76">
        <v>119.672</v>
      </c>
      <c r="D1286" s="76">
        <v>9</v>
      </c>
      <c r="E1286" s="76">
        <v>128.672</v>
      </c>
      <c r="F1286" s="76">
        <v>28.091999999999999</v>
      </c>
      <c r="G1286" s="76">
        <v>118.13500000000001</v>
      </c>
      <c r="H1286" s="77">
        <f>D1286/D1284*100</f>
        <v>6.0814508990411579E-3</v>
      </c>
      <c r="I1286" s="77">
        <f>E1286/E1284*100</f>
        <v>1.4679423710138733E-2</v>
      </c>
      <c r="J1286" s="78">
        <f t="shared" si="362"/>
        <v>31.106349151487922</v>
      </c>
      <c r="K1286" s="78">
        <f t="shared" si="363"/>
        <v>32.037590773173861</v>
      </c>
      <c r="L1286" s="78">
        <f t="shared" si="363"/>
        <v>108.91945655394251</v>
      </c>
    </row>
    <row r="1287" spans="1:12" s="9" customFormat="1" x14ac:dyDescent="0.2">
      <c r="A1287" s="13" t="s">
        <v>276</v>
      </c>
      <c r="B1287" s="76">
        <v>167267.93299999999</v>
      </c>
      <c r="C1287" s="76">
        <v>728555.67200000002</v>
      </c>
      <c r="D1287" s="76">
        <v>147991</v>
      </c>
      <c r="E1287" s="76">
        <v>876546.67200000002</v>
      </c>
      <c r="F1287" s="76">
        <v>117615.425</v>
      </c>
      <c r="G1287" s="76">
        <v>687123.13500000001</v>
      </c>
      <c r="H1287" s="77">
        <f>H1288+H1289</f>
        <v>100</v>
      </c>
      <c r="I1287" s="77">
        <f>I1288+I1289</f>
        <v>99.999999999999986</v>
      </c>
      <c r="J1287" s="78">
        <f t="shared" si="362"/>
        <v>88.475416265232383</v>
      </c>
      <c r="K1287" s="78">
        <f t="shared" si="363"/>
        <v>125.82618308780502</v>
      </c>
      <c r="L1287" s="78">
        <f t="shared" si="363"/>
        <v>127.56762614316574</v>
      </c>
    </row>
    <row r="1288" spans="1:12" s="9" customFormat="1" x14ac:dyDescent="0.2">
      <c r="A1288" s="17" t="s">
        <v>278</v>
      </c>
      <c r="B1288" s="76">
        <v>80624.430999999997</v>
      </c>
      <c r="C1288" s="76">
        <v>611251.37800000003</v>
      </c>
      <c r="D1288" s="76">
        <v>107490.20699999999</v>
      </c>
      <c r="E1288" s="76">
        <v>718741.58499999996</v>
      </c>
      <c r="F1288" s="76">
        <v>72245.073000000004</v>
      </c>
      <c r="G1288" s="76">
        <v>597499.72199999995</v>
      </c>
      <c r="H1288" s="77">
        <f>D1288/D1287*100</f>
        <v>72.632935110918908</v>
      </c>
      <c r="I1288" s="77">
        <f>E1288/E1287*100</f>
        <v>81.996955548306488</v>
      </c>
      <c r="J1288" s="78">
        <f t="shared" si="362"/>
        <v>133.32212787957536</v>
      </c>
      <c r="K1288" s="78">
        <f t="shared" si="363"/>
        <v>148.78551925610205</v>
      </c>
      <c r="L1288" s="78">
        <f t="shared" si="363"/>
        <v>120.29153462936675</v>
      </c>
    </row>
    <row r="1289" spans="1:12" s="9" customFormat="1" x14ac:dyDescent="0.2">
      <c r="A1289" s="17" t="s">
        <v>282</v>
      </c>
      <c r="B1289" s="76">
        <v>86643.501999999993</v>
      </c>
      <c r="C1289" s="76">
        <v>117304.29399999999</v>
      </c>
      <c r="D1289" s="76">
        <v>40500.792999999998</v>
      </c>
      <c r="E1289" s="76">
        <v>157805.087</v>
      </c>
      <c r="F1289" s="76">
        <v>45370.351999999999</v>
      </c>
      <c r="G1289" s="76">
        <v>89623.413</v>
      </c>
      <c r="H1289" s="77">
        <f>D1289/D1287*100</f>
        <v>27.367064889081089</v>
      </c>
      <c r="I1289" s="77">
        <f>E1289/E1287*100</f>
        <v>18.003044451693498</v>
      </c>
      <c r="J1289" s="78">
        <f t="shared" si="362"/>
        <v>46.744178230469032</v>
      </c>
      <c r="K1289" s="78">
        <f t="shared" si="363"/>
        <v>89.267090103246275</v>
      </c>
      <c r="L1289" s="78">
        <f t="shared" si="363"/>
        <v>176.07573927138881</v>
      </c>
    </row>
    <row r="1290" spans="1:12" s="9" customFormat="1" x14ac:dyDescent="0.2">
      <c r="A1290" s="11" t="s">
        <v>461</v>
      </c>
      <c r="B1290" s="76"/>
      <c r="C1290" s="76"/>
      <c r="D1290" s="76"/>
      <c r="E1290" s="76"/>
      <c r="F1290" s="76"/>
      <c r="G1290" s="76"/>
      <c r="H1290" s="79"/>
      <c r="I1290" s="79"/>
      <c r="J1290" s="79"/>
      <c r="K1290" s="79"/>
      <c r="L1290" s="79"/>
    </row>
    <row r="1291" spans="1:12" s="9" customFormat="1" x14ac:dyDescent="0.2">
      <c r="A1291" s="13" t="s">
        <v>275</v>
      </c>
      <c r="B1291" s="76">
        <v>15395.666999999999</v>
      </c>
      <c r="C1291" s="76">
        <v>76983.985000000001</v>
      </c>
      <c r="D1291" s="76">
        <v>12649.672</v>
      </c>
      <c r="E1291" s="76">
        <v>89633.657000000007</v>
      </c>
      <c r="F1291" s="76">
        <v>14188.154</v>
      </c>
      <c r="G1291" s="76">
        <v>99072.415999999997</v>
      </c>
      <c r="H1291" s="77">
        <f>H1292+H1293</f>
        <v>99.999999999999986</v>
      </c>
      <c r="I1291" s="77">
        <f>I1292+I1293</f>
        <v>99.999998884347647</v>
      </c>
      <c r="J1291" s="78">
        <f t="shared" ref="J1291:J1296" si="364">D1291/B1291*100</f>
        <v>82.163845190987843</v>
      </c>
      <c r="K1291" s="78">
        <f t="shared" ref="K1291:L1296" si="365">D1291/F1291*100</f>
        <v>89.156573857317881</v>
      </c>
      <c r="L1291" s="78">
        <f t="shared" si="365"/>
        <v>90.472868855847835</v>
      </c>
    </row>
    <row r="1292" spans="1:12" s="9" customFormat="1" x14ac:dyDescent="0.2">
      <c r="A1292" s="17" t="s">
        <v>281</v>
      </c>
      <c r="B1292" s="76">
        <v>15024.666999999999</v>
      </c>
      <c r="C1292" s="76">
        <v>76519.667000000001</v>
      </c>
      <c r="D1292" s="76">
        <v>12319.666999999999</v>
      </c>
      <c r="E1292" s="76">
        <v>88839.332999999999</v>
      </c>
      <c r="F1292" s="76">
        <v>14029</v>
      </c>
      <c r="G1292" s="76">
        <v>97890</v>
      </c>
      <c r="H1292" s="77">
        <f>D1292/D1291*100</f>
        <v>97.391197178867543</v>
      </c>
      <c r="I1292" s="77">
        <f>E1292/E1291*100</f>
        <v>99.113810563369071</v>
      </c>
      <c r="J1292" s="78">
        <f t="shared" si="364"/>
        <v>81.996273195272821</v>
      </c>
      <c r="K1292" s="78">
        <f t="shared" si="365"/>
        <v>87.815717442440658</v>
      </c>
      <c r="L1292" s="78">
        <f t="shared" si="365"/>
        <v>90.754247624885082</v>
      </c>
    </row>
    <row r="1293" spans="1:12" s="9" customFormat="1" x14ac:dyDescent="0.2">
      <c r="A1293" s="17" t="s">
        <v>277</v>
      </c>
      <c r="B1293" s="76">
        <v>371</v>
      </c>
      <c r="C1293" s="76">
        <v>464.31799999999998</v>
      </c>
      <c r="D1293" s="76">
        <v>330.005</v>
      </c>
      <c r="E1293" s="76">
        <v>794.32299999999998</v>
      </c>
      <c r="F1293" s="76">
        <v>159.154</v>
      </c>
      <c r="G1293" s="76">
        <v>1182.4159999999999</v>
      </c>
      <c r="H1293" s="77">
        <f>D1293/D1291*100</f>
        <v>2.608802821132437</v>
      </c>
      <c r="I1293" s="77">
        <f>E1293/E1291*100</f>
        <v>0.88618832097858058</v>
      </c>
      <c r="J1293" s="78">
        <f t="shared" si="364"/>
        <v>88.950134770889491</v>
      </c>
      <c r="K1293" s="78">
        <f t="shared" si="365"/>
        <v>207.34948540407404</v>
      </c>
      <c r="L1293" s="78">
        <f t="shared" si="365"/>
        <v>67.177964438911516</v>
      </c>
    </row>
    <row r="1294" spans="1:12" s="9" customFormat="1" x14ac:dyDescent="0.2">
      <c r="A1294" s="13" t="s">
        <v>276</v>
      </c>
      <c r="B1294" s="76">
        <v>15395.666999999999</v>
      </c>
      <c r="C1294" s="76">
        <v>76983.985000000001</v>
      </c>
      <c r="D1294" s="76">
        <v>12649.672</v>
      </c>
      <c r="E1294" s="76">
        <v>89633.657000000007</v>
      </c>
      <c r="F1294" s="76">
        <v>14188.154</v>
      </c>
      <c r="G1294" s="76">
        <v>99072.415999999997</v>
      </c>
      <c r="H1294" s="77">
        <f>H1295+H1296</f>
        <v>100</v>
      </c>
      <c r="I1294" s="77">
        <f>I1295+I1296</f>
        <v>99.999998884347647</v>
      </c>
      <c r="J1294" s="78">
        <f t="shared" si="364"/>
        <v>82.163845190987843</v>
      </c>
      <c r="K1294" s="78">
        <f t="shared" si="365"/>
        <v>89.156573857317881</v>
      </c>
      <c r="L1294" s="78">
        <f t="shared" si="365"/>
        <v>90.472868855847835</v>
      </c>
    </row>
    <row r="1295" spans="1:12" s="9" customFormat="1" x14ac:dyDescent="0.2">
      <c r="A1295" s="17" t="s">
        <v>278</v>
      </c>
      <c r="B1295" s="76">
        <v>13289.941999999999</v>
      </c>
      <c r="C1295" s="76">
        <v>53250.44</v>
      </c>
      <c r="D1295" s="76">
        <v>11969.038</v>
      </c>
      <c r="E1295" s="76">
        <v>65219.478000000003</v>
      </c>
      <c r="F1295" s="76">
        <v>8689.52</v>
      </c>
      <c r="G1295" s="76">
        <v>76737.17</v>
      </c>
      <c r="H1295" s="77">
        <f>D1295/D1294*100</f>
        <v>94.619354557177445</v>
      </c>
      <c r="I1295" s="77">
        <f>E1295/E1294*100</f>
        <v>72.762263844707348</v>
      </c>
      <c r="J1295" s="78">
        <f t="shared" si="364"/>
        <v>90.060874607278208</v>
      </c>
      <c r="K1295" s="78">
        <f t="shared" si="365"/>
        <v>137.74107200397719</v>
      </c>
      <c r="L1295" s="78">
        <f t="shared" si="365"/>
        <v>84.990726137020701</v>
      </c>
    </row>
    <row r="1296" spans="1:12" s="9" customFormat="1" x14ac:dyDescent="0.2">
      <c r="A1296" s="17" t="s">
        <v>282</v>
      </c>
      <c r="B1296" s="76">
        <v>2105.7249999999999</v>
      </c>
      <c r="C1296" s="76">
        <v>23733.544999999998</v>
      </c>
      <c r="D1296" s="76">
        <v>680.63400000000001</v>
      </c>
      <c r="E1296" s="76">
        <v>24414.178</v>
      </c>
      <c r="F1296" s="76">
        <v>5498.634</v>
      </c>
      <c r="G1296" s="76">
        <v>22335.245999999999</v>
      </c>
      <c r="H1296" s="77">
        <f>D1296/D1294*100</f>
        <v>5.3806454428225488</v>
      </c>
      <c r="I1296" s="77">
        <f>E1296/E1294*100</f>
        <v>27.237735039640299</v>
      </c>
      <c r="J1296" s="78">
        <f t="shared" si="364"/>
        <v>32.323024136580045</v>
      </c>
      <c r="K1296" s="78">
        <f t="shared" si="365"/>
        <v>12.378237940550326</v>
      </c>
      <c r="L1296" s="78">
        <f t="shared" si="365"/>
        <v>109.30785360501514</v>
      </c>
    </row>
    <row r="1297" spans="1:12" s="9" customFormat="1" x14ac:dyDescent="0.2">
      <c r="A1297" s="11" t="s">
        <v>462</v>
      </c>
      <c r="B1297" s="76"/>
      <c r="C1297" s="76"/>
      <c r="D1297" s="76"/>
      <c r="E1297" s="76"/>
      <c r="F1297" s="76"/>
      <c r="G1297" s="76"/>
      <c r="H1297" s="79"/>
      <c r="I1297" s="79"/>
      <c r="J1297" s="79"/>
      <c r="K1297" s="79"/>
      <c r="L1297" s="79"/>
    </row>
    <row r="1298" spans="1:12" s="9" customFormat="1" x14ac:dyDescent="0.2">
      <c r="A1298" s="13" t="s">
        <v>275</v>
      </c>
      <c r="B1298" s="76" t="s">
        <v>636</v>
      </c>
      <c r="C1298" s="76">
        <v>46541</v>
      </c>
      <c r="D1298" s="76" t="s">
        <v>636</v>
      </c>
      <c r="E1298" s="76">
        <v>56815</v>
      </c>
      <c r="F1298" s="76" t="s">
        <v>636</v>
      </c>
      <c r="G1298" s="76">
        <v>54842</v>
      </c>
      <c r="H1298" s="77"/>
      <c r="I1298" s="77">
        <f>I1299+I1300</f>
        <v>100</v>
      </c>
      <c r="J1298" s="78"/>
      <c r="K1298" s="78"/>
      <c r="L1298" s="78">
        <f t="shared" ref="K1298:L1303" si="366">E1298/G1298*100</f>
        <v>103.59760767295138</v>
      </c>
    </row>
    <row r="1299" spans="1:12" s="9" customFormat="1" x14ac:dyDescent="0.2">
      <c r="A1299" s="17" t="s">
        <v>281</v>
      </c>
      <c r="B1299" s="76" t="s">
        <v>636</v>
      </c>
      <c r="C1299" s="76">
        <v>46541</v>
      </c>
      <c r="D1299" s="76" t="s">
        <v>636</v>
      </c>
      <c r="E1299" s="76">
        <v>56815</v>
      </c>
      <c r="F1299" s="76" t="s">
        <v>636</v>
      </c>
      <c r="G1299" s="76">
        <v>54842</v>
      </c>
      <c r="H1299" s="77"/>
      <c r="I1299" s="77">
        <f>E1299/E1298*100</f>
        <v>100</v>
      </c>
      <c r="J1299" s="78"/>
      <c r="K1299" s="78"/>
      <c r="L1299" s="78">
        <f t="shared" si="366"/>
        <v>103.59760767295138</v>
      </c>
    </row>
    <row r="1300" spans="1:12" s="9" customFormat="1" x14ac:dyDescent="0.2">
      <c r="A1300" s="17" t="s">
        <v>277</v>
      </c>
      <c r="B1300" s="76">
        <v>0</v>
      </c>
      <c r="C1300" s="76">
        <v>0</v>
      </c>
      <c r="D1300" s="76">
        <v>0</v>
      </c>
      <c r="E1300" s="76">
        <v>0</v>
      </c>
      <c r="F1300" s="76">
        <v>0</v>
      </c>
      <c r="G1300" s="76">
        <v>0</v>
      </c>
      <c r="H1300" s="77"/>
      <c r="I1300" s="77">
        <f>E1300/E1298*100</f>
        <v>0</v>
      </c>
      <c r="J1300" s="78">
        <v>0</v>
      </c>
      <c r="K1300" s="78">
        <v>0</v>
      </c>
      <c r="L1300" s="78">
        <v>0</v>
      </c>
    </row>
    <row r="1301" spans="1:12" s="9" customFormat="1" x14ac:dyDescent="0.2">
      <c r="A1301" s="13" t="s">
        <v>276</v>
      </c>
      <c r="B1301" s="76">
        <v>9132</v>
      </c>
      <c r="C1301" s="76">
        <v>46541</v>
      </c>
      <c r="D1301" s="76">
        <v>10274</v>
      </c>
      <c r="E1301" s="76">
        <v>56815</v>
      </c>
      <c r="F1301" s="76">
        <v>6906</v>
      </c>
      <c r="G1301" s="76">
        <v>54842</v>
      </c>
      <c r="H1301" s="77">
        <f>H1302+H1303</f>
        <v>100</v>
      </c>
      <c r="I1301" s="77">
        <f>I1302+I1303</f>
        <v>100</v>
      </c>
      <c r="J1301" s="78">
        <f t="shared" ref="J1301:J1303" si="367">D1301/B1301*100</f>
        <v>112.50547525186158</v>
      </c>
      <c r="K1301" s="78">
        <f t="shared" si="366"/>
        <v>148.76918621488559</v>
      </c>
      <c r="L1301" s="78">
        <f t="shared" si="366"/>
        <v>103.59760767295138</v>
      </c>
    </row>
    <row r="1302" spans="1:12" s="9" customFormat="1" x14ac:dyDescent="0.2">
      <c r="A1302" s="17" t="s">
        <v>278</v>
      </c>
      <c r="B1302" s="76">
        <v>215.84</v>
      </c>
      <c r="C1302" s="76">
        <v>6428.1</v>
      </c>
      <c r="D1302" s="76">
        <v>325</v>
      </c>
      <c r="E1302" s="76">
        <v>6753.1</v>
      </c>
      <c r="F1302" s="76">
        <v>1677.07</v>
      </c>
      <c r="G1302" s="76">
        <v>14755.18</v>
      </c>
      <c r="H1302" s="77">
        <f>D1302/D1301*100</f>
        <v>3.1633248978002722</v>
      </c>
      <c r="I1302" s="77">
        <f>E1302/E1301*100</f>
        <v>11.886121622810878</v>
      </c>
      <c r="J1302" s="78">
        <f t="shared" si="367"/>
        <v>150.57449962935507</v>
      </c>
      <c r="K1302" s="78">
        <f t="shared" si="366"/>
        <v>19.379036056932627</v>
      </c>
      <c r="L1302" s="78">
        <f t="shared" si="366"/>
        <v>45.767655833409016</v>
      </c>
    </row>
    <row r="1303" spans="1:12" s="9" customFormat="1" x14ac:dyDescent="0.2">
      <c r="A1303" s="17" t="s">
        <v>282</v>
      </c>
      <c r="B1303" s="76">
        <v>8916.16</v>
      </c>
      <c r="C1303" s="76">
        <v>40112.9</v>
      </c>
      <c r="D1303" s="76">
        <v>9949</v>
      </c>
      <c r="E1303" s="76">
        <v>50061.9</v>
      </c>
      <c r="F1303" s="76">
        <v>5228.93</v>
      </c>
      <c r="G1303" s="76">
        <v>40086.82</v>
      </c>
      <c r="H1303" s="77">
        <f>D1303/D1301*100</f>
        <v>96.836675102199735</v>
      </c>
      <c r="I1303" s="77">
        <f>E1303/E1301*100</f>
        <v>88.113878377189124</v>
      </c>
      <c r="J1303" s="78">
        <f t="shared" si="367"/>
        <v>111.58391056239458</v>
      </c>
      <c r="K1303" s="78">
        <f t="shared" si="366"/>
        <v>190.26837230561509</v>
      </c>
      <c r="L1303" s="78">
        <f t="shared" si="366"/>
        <v>124.88368995096144</v>
      </c>
    </row>
    <row r="1304" spans="1:12" s="9" customFormat="1" x14ac:dyDescent="0.2">
      <c r="A1304" s="11" t="s">
        <v>463</v>
      </c>
      <c r="B1304" s="76"/>
      <c r="C1304" s="76"/>
      <c r="D1304" s="76"/>
      <c r="E1304" s="76"/>
      <c r="F1304" s="76"/>
      <c r="G1304" s="76"/>
      <c r="H1304" s="79"/>
      <c r="I1304" s="79"/>
      <c r="J1304" s="79"/>
      <c r="K1304" s="79"/>
      <c r="L1304" s="79"/>
    </row>
    <row r="1305" spans="1:12" s="9" customFormat="1" x14ac:dyDescent="0.2">
      <c r="A1305" s="13" t="s">
        <v>275</v>
      </c>
      <c r="B1305" s="76">
        <v>292783.52899999998</v>
      </c>
      <c r="C1305" s="76">
        <v>1297963.602</v>
      </c>
      <c r="D1305" s="76">
        <v>571294.821</v>
      </c>
      <c r="E1305" s="76">
        <v>1869258.4240000001</v>
      </c>
      <c r="F1305" s="76">
        <v>235760.11199999999</v>
      </c>
      <c r="G1305" s="76">
        <v>1472992.4750000001</v>
      </c>
      <c r="H1305" s="77">
        <f>H1306+H1307</f>
        <v>100.00000000000001</v>
      </c>
      <c r="I1305" s="77">
        <f>I1306+I1307</f>
        <v>100</v>
      </c>
      <c r="J1305" s="78">
        <f t="shared" ref="J1305:J1310" si="368">D1305/B1305*100</f>
        <v>195.12532790053228</v>
      </c>
      <c r="K1305" s="78">
        <f t="shared" ref="K1305:L1310" si="369">D1305/F1305*100</f>
        <v>242.32038920985923</v>
      </c>
      <c r="L1305" s="78">
        <f t="shared" si="369"/>
        <v>126.90210274156357</v>
      </c>
    </row>
    <row r="1306" spans="1:12" s="9" customFormat="1" x14ac:dyDescent="0.2">
      <c r="A1306" s="17" t="s">
        <v>281</v>
      </c>
      <c r="B1306" s="76">
        <v>249257.16699999999</v>
      </c>
      <c r="C1306" s="76">
        <v>1083308.835</v>
      </c>
      <c r="D1306" s="76">
        <v>515057.16700000002</v>
      </c>
      <c r="E1306" s="76">
        <v>1598366.0020000001</v>
      </c>
      <c r="F1306" s="76">
        <v>189919.16699999999</v>
      </c>
      <c r="G1306" s="76">
        <v>1213549.0020000001</v>
      </c>
      <c r="H1306" s="77">
        <f>D1306/D1305*100</f>
        <v>90.156106456284519</v>
      </c>
      <c r="I1306" s="77">
        <f>E1306/E1305*100</f>
        <v>85.50802721967564</v>
      </c>
      <c r="J1306" s="78">
        <f t="shared" si="368"/>
        <v>206.6368534951695</v>
      </c>
      <c r="K1306" s="78">
        <f t="shared" si="369"/>
        <v>271.19809713571465</v>
      </c>
      <c r="L1306" s="78">
        <f t="shared" si="369"/>
        <v>131.71005038657682</v>
      </c>
    </row>
    <row r="1307" spans="1:12" s="9" customFormat="1" x14ac:dyDescent="0.2">
      <c r="A1307" s="17" t="s">
        <v>277</v>
      </c>
      <c r="B1307" s="76">
        <v>43526.362000000001</v>
      </c>
      <c r="C1307" s="76">
        <v>214654.76699999999</v>
      </c>
      <c r="D1307" s="76">
        <v>56237.654000000002</v>
      </c>
      <c r="E1307" s="76">
        <v>270892.42200000002</v>
      </c>
      <c r="F1307" s="76">
        <v>45840.945</v>
      </c>
      <c r="G1307" s="76">
        <v>259443.473</v>
      </c>
      <c r="H1307" s="77">
        <f>D1307/D1305*100</f>
        <v>9.8438935437154971</v>
      </c>
      <c r="I1307" s="77">
        <f>E1307/E1305*100</f>
        <v>14.491972780324355</v>
      </c>
      <c r="J1307" s="78">
        <f t="shared" si="368"/>
        <v>129.20366282851759</v>
      </c>
      <c r="K1307" s="78">
        <f t="shared" si="369"/>
        <v>122.67996220409505</v>
      </c>
      <c r="L1307" s="78">
        <f t="shared" si="369"/>
        <v>104.41288765819137</v>
      </c>
    </row>
    <row r="1308" spans="1:12" s="9" customFormat="1" x14ac:dyDescent="0.2">
      <c r="A1308" s="13" t="s">
        <v>276</v>
      </c>
      <c r="B1308" s="76">
        <v>292783.52899999998</v>
      </c>
      <c r="C1308" s="76">
        <v>1297963.602</v>
      </c>
      <c r="D1308" s="76">
        <v>571294.821</v>
      </c>
      <c r="E1308" s="76">
        <v>1869258.4240000001</v>
      </c>
      <c r="F1308" s="76">
        <v>235760.11199999999</v>
      </c>
      <c r="G1308" s="76">
        <v>1472992.4750000001</v>
      </c>
      <c r="H1308" s="77">
        <f>H1309+H1310</f>
        <v>100</v>
      </c>
      <c r="I1308" s="77">
        <f>I1309+I1310</f>
        <v>100</v>
      </c>
      <c r="J1308" s="78">
        <f t="shared" si="368"/>
        <v>195.12532790053228</v>
      </c>
      <c r="K1308" s="78">
        <f t="shared" si="369"/>
        <v>242.32038920985923</v>
      </c>
      <c r="L1308" s="78">
        <f t="shared" si="369"/>
        <v>126.90210274156357</v>
      </c>
    </row>
    <row r="1309" spans="1:12" s="9" customFormat="1" x14ac:dyDescent="0.2">
      <c r="A1309" s="17" t="s">
        <v>278</v>
      </c>
      <c r="B1309" s="76">
        <v>202939.63099999999</v>
      </c>
      <c r="C1309" s="76">
        <v>842213.04</v>
      </c>
      <c r="D1309" s="76">
        <v>188696.28700000001</v>
      </c>
      <c r="E1309" s="76">
        <v>1030909.327</v>
      </c>
      <c r="F1309" s="76">
        <v>140791.79399999999</v>
      </c>
      <c r="G1309" s="76">
        <v>959842.08499999996</v>
      </c>
      <c r="H1309" s="77">
        <f>D1309/D1308*100</f>
        <v>33.029581236130269</v>
      </c>
      <c r="I1309" s="77">
        <f>E1309/E1308*100</f>
        <v>55.150711841863554</v>
      </c>
      <c r="J1309" s="78">
        <f t="shared" si="368"/>
        <v>92.981487189163175</v>
      </c>
      <c r="K1309" s="78">
        <f t="shared" si="369"/>
        <v>134.02506043782637</v>
      </c>
      <c r="L1309" s="78">
        <f t="shared" si="369"/>
        <v>107.40405563692283</v>
      </c>
    </row>
    <row r="1310" spans="1:12" s="9" customFormat="1" x14ac:dyDescent="0.2">
      <c r="A1310" s="17" t="s">
        <v>282</v>
      </c>
      <c r="B1310" s="76">
        <v>89843.896999999997</v>
      </c>
      <c r="C1310" s="76">
        <v>455750.56300000002</v>
      </c>
      <c r="D1310" s="76">
        <v>382598.53399999999</v>
      </c>
      <c r="E1310" s="76">
        <v>838349.09699999995</v>
      </c>
      <c r="F1310" s="76">
        <v>94968.317999999999</v>
      </c>
      <c r="G1310" s="76">
        <v>513150.38900000002</v>
      </c>
      <c r="H1310" s="77">
        <f>D1310/D1308*100</f>
        <v>66.970418763869731</v>
      </c>
      <c r="I1310" s="77">
        <f>E1310/E1308*100</f>
        <v>44.849288158136439</v>
      </c>
      <c r="J1310" s="78">
        <f t="shared" si="368"/>
        <v>425.84810629930712</v>
      </c>
      <c r="K1310" s="78">
        <f t="shared" si="369"/>
        <v>402.86965385656293</v>
      </c>
      <c r="L1310" s="78">
        <f t="shared" si="369"/>
        <v>163.37298284694469</v>
      </c>
    </row>
    <row r="1311" spans="1:12" s="9" customFormat="1" ht="56.25" x14ac:dyDescent="0.2">
      <c r="A1311" s="11" t="s">
        <v>464</v>
      </c>
      <c r="B1311" s="76"/>
      <c r="C1311" s="76"/>
      <c r="D1311" s="76"/>
      <c r="E1311" s="76"/>
      <c r="F1311" s="76"/>
      <c r="G1311" s="76"/>
      <c r="H1311" s="79"/>
      <c r="I1311" s="79"/>
      <c r="J1311" s="79"/>
      <c r="K1311" s="79"/>
      <c r="L1311" s="79"/>
    </row>
    <row r="1312" spans="1:12" s="9" customFormat="1" x14ac:dyDescent="0.2">
      <c r="A1312" s="13" t="s">
        <v>275</v>
      </c>
      <c r="B1312" s="76">
        <v>163802.63399999999</v>
      </c>
      <c r="C1312" s="76">
        <v>819481.69299999997</v>
      </c>
      <c r="D1312" s="76">
        <v>187433.34</v>
      </c>
      <c r="E1312" s="76">
        <v>1006915.0330000001</v>
      </c>
      <c r="F1312" s="76">
        <v>153253.45199999999</v>
      </c>
      <c r="G1312" s="76">
        <v>915581.21299999999</v>
      </c>
      <c r="H1312" s="77">
        <f>H1313+H1314</f>
        <v>99.999999999999986</v>
      </c>
      <c r="I1312" s="77">
        <f>I1313+I1314</f>
        <v>99.99999990068676</v>
      </c>
      <c r="J1312" s="78">
        <f t="shared" ref="J1312:J1317" si="370">D1312/B1312*100</f>
        <v>114.42632845574387</v>
      </c>
      <c r="K1312" s="78">
        <f t="shared" ref="K1312:L1317" si="371">D1312/F1312*100</f>
        <v>122.30285031360989</v>
      </c>
      <c r="L1312" s="78">
        <f t="shared" si="371"/>
        <v>109.97550175813842</v>
      </c>
    </row>
    <row r="1313" spans="1:12" s="9" customFormat="1" x14ac:dyDescent="0.2">
      <c r="A1313" s="17" t="s">
        <v>281</v>
      </c>
      <c r="B1313" s="76">
        <v>81314.75</v>
      </c>
      <c r="C1313" s="76">
        <v>385404.08199999999</v>
      </c>
      <c r="D1313" s="76">
        <v>120800.75</v>
      </c>
      <c r="E1313" s="76">
        <v>506204.83100000001</v>
      </c>
      <c r="F1313" s="76">
        <v>76690.082999999999</v>
      </c>
      <c r="G1313" s="76">
        <v>458512.49800000002</v>
      </c>
      <c r="H1313" s="77">
        <f>D1313/D1312*100</f>
        <v>64.449979923529071</v>
      </c>
      <c r="I1313" s="77">
        <f>E1313/E1312*100</f>
        <v>50.272844719758993</v>
      </c>
      <c r="J1313" s="78">
        <f t="shared" si="370"/>
        <v>148.55945569530743</v>
      </c>
      <c r="K1313" s="78">
        <f t="shared" si="371"/>
        <v>157.51808483503663</v>
      </c>
      <c r="L1313" s="78">
        <f t="shared" si="371"/>
        <v>110.4015339184931</v>
      </c>
    </row>
    <row r="1314" spans="1:12" s="9" customFormat="1" x14ac:dyDescent="0.2">
      <c r="A1314" s="17" t="s">
        <v>277</v>
      </c>
      <c r="B1314" s="76">
        <v>82487.884000000005</v>
      </c>
      <c r="C1314" s="76">
        <v>434077.61099999998</v>
      </c>
      <c r="D1314" s="76">
        <v>66632.59</v>
      </c>
      <c r="E1314" s="76">
        <v>500710.201</v>
      </c>
      <c r="F1314" s="76">
        <v>76563.369000000006</v>
      </c>
      <c r="G1314" s="76">
        <v>457068.71500000003</v>
      </c>
      <c r="H1314" s="77">
        <f>D1314/D1312*100</f>
        <v>35.550020076470915</v>
      </c>
      <c r="I1314" s="77">
        <f>E1314/E1312*100</f>
        <v>49.72715518092776</v>
      </c>
      <c r="J1314" s="78">
        <f t="shared" si="370"/>
        <v>80.778638957449786</v>
      </c>
      <c r="K1314" s="78">
        <f t="shared" si="371"/>
        <v>87.029333831952968</v>
      </c>
      <c r="L1314" s="78">
        <f t="shared" si="371"/>
        <v>109.54812363388294</v>
      </c>
    </row>
    <row r="1315" spans="1:12" s="9" customFormat="1" x14ac:dyDescent="0.2">
      <c r="A1315" s="13" t="s">
        <v>276</v>
      </c>
      <c r="B1315" s="76">
        <v>163802.63399999999</v>
      </c>
      <c r="C1315" s="76">
        <v>819481.69299999997</v>
      </c>
      <c r="D1315" s="76">
        <v>187433.34</v>
      </c>
      <c r="E1315" s="76">
        <v>1006915.0330000001</v>
      </c>
      <c r="F1315" s="76">
        <v>153253.45199999999</v>
      </c>
      <c r="G1315" s="76">
        <v>915581.21299999999</v>
      </c>
      <c r="H1315" s="77">
        <f>H1316+H1317</f>
        <v>100</v>
      </c>
      <c r="I1315" s="77">
        <f>I1316+I1317</f>
        <v>100</v>
      </c>
      <c r="J1315" s="78">
        <f t="shared" si="370"/>
        <v>114.42632845574387</v>
      </c>
      <c r="K1315" s="78">
        <f t="shared" si="371"/>
        <v>122.30285031360989</v>
      </c>
      <c r="L1315" s="78">
        <f t="shared" si="371"/>
        <v>109.97550175813842</v>
      </c>
    </row>
    <row r="1316" spans="1:12" s="9" customFormat="1" x14ac:dyDescent="0.2">
      <c r="A1316" s="17" t="s">
        <v>278</v>
      </c>
      <c r="B1316" s="76">
        <v>34650.167999999998</v>
      </c>
      <c r="C1316" s="76">
        <v>136961.98000000001</v>
      </c>
      <c r="D1316" s="76">
        <v>24946.528999999999</v>
      </c>
      <c r="E1316" s="76">
        <v>161908.50899999999</v>
      </c>
      <c r="F1316" s="76">
        <v>20376.357</v>
      </c>
      <c r="G1316" s="76">
        <v>143094.065</v>
      </c>
      <c r="H1316" s="77">
        <f>D1316/D1315*100</f>
        <v>13.309547276914554</v>
      </c>
      <c r="I1316" s="77">
        <f>E1316/E1315*100</f>
        <v>16.079659523764402</v>
      </c>
      <c r="J1316" s="78">
        <f t="shared" si="370"/>
        <v>71.995405621121378</v>
      </c>
      <c r="K1316" s="78">
        <f t="shared" si="371"/>
        <v>122.42879823905714</v>
      </c>
      <c r="L1316" s="78">
        <f t="shared" si="371"/>
        <v>113.14830492795072</v>
      </c>
    </row>
    <row r="1317" spans="1:12" s="9" customFormat="1" x14ac:dyDescent="0.2">
      <c r="A1317" s="17" t="s">
        <v>282</v>
      </c>
      <c r="B1317" s="76">
        <v>129152.465</v>
      </c>
      <c r="C1317" s="76">
        <v>682519.71299999999</v>
      </c>
      <c r="D1317" s="76">
        <v>162486.81099999999</v>
      </c>
      <c r="E1317" s="76">
        <v>845006.52399999998</v>
      </c>
      <c r="F1317" s="76">
        <v>132877.095</v>
      </c>
      <c r="G1317" s="76">
        <v>772487.147</v>
      </c>
      <c r="H1317" s="77">
        <f>D1317/D1315*100</f>
        <v>86.690452723085443</v>
      </c>
      <c r="I1317" s="77">
        <f>E1317/E1315*100</f>
        <v>83.920340476235594</v>
      </c>
      <c r="J1317" s="78">
        <f t="shared" si="370"/>
        <v>125.81007338884318</v>
      </c>
      <c r="K1317" s="78">
        <f t="shared" si="371"/>
        <v>122.28353652674299</v>
      </c>
      <c r="L1317" s="78">
        <f t="shared" si="371"/>
        <v>109.38777781373234</v>
      </c>
    </row>
    <row r="1318" spans="1:12" s="9" customFormat="1" ht="45" x14ac:dyDescent="0.2">
      <c r="A1318" s="11" t="s">
        <v>465</v>
      </c>
      <c r="B1318" s="76"/>
      <c r="C1318" s="76"/>
      <c r="D1318" s="76"/>
      <c r="E1318" s="76"/>
      <c r="F1318" s="76"/>
      <c r="G1318" s="76"/>
      <c r="H1318" s="79"/>
      <c r="I1318" s="79"/>
      <c r="J1318" s="79"/>
      <c r="K1318" s="79"/>
      <c r="L1318" s="79"/>
    </row>
    <row r="1319" spans="1:12" s="9" customFormat="1" x14ac:dyDescent="0.2">
      <c r="A1319" s="13" t="s">
        <v>275</v>
      </c>
      <c r="B1319" s="76">
        <v>18940.72</v>
      </c>
      <c r="C1319" s="76">
        <v>113009.57</v>
      </c>
      <c r="D1319" s="76">
        <v>21308.95</v>
      </c>
      <c r="E1319" s="76">
        <v>134318.51999999999</v>
      </c>
      <c r="F1319" s="76">
        <v>13811.406000000001</v>
      </c>
      <c r="G1319" s="76">
        <v>61103.002999999997</v>
      </c>
      <c r="H1319" s="77"/>
      <c r="I1319" s="77">
        <f>I1320+I1321</f>
        <v>100</v>
      </c>
      <c r="J1319" s="78">
        <f t="shared" ref="J1319:J1324" si="372">D1319/B1319*100</f>
        <v>112.50337896341848</v>
      </c>
      <c r="K1319" s="78">
        <f t="shared" ref="K1319:L1324" si="373">D1319/F1319*100</f>
        <v>154.28516111972959</v>
      </c>
      <c r="L1319" s="78">
        <f t="shared" si="373"/>
        <v>219.82310754841293</v>
      </c>
    </row>
    <row r="1320" spans="1:12" s="9" customFormat="1" x14ac:dyDescent="0.2">
      <c r="A1320" s="17" t="s">
        <v>281</v>
      </c>
      <c r="B1320" s="76" t="s">
        <v>636</v>
      </c>
      <c r="C1320" s="76">
        <v>104277</v>
      </c>
      <c r="D1320" s="76" t="s">
        <v>636</v>
      </c>
      <c r="E1320" s="76">
        <v>123226</v>
      </c>
      <c r="F1320" s="76" t="s">
        <v>636</v>
      </c>
      <c r="G1320" s="76">
        <v>47944</v>
      </c>
      <c r="H1320" s="77"/>
      <c r="I1320" s="77">
        <f>E1320/E1319*100</f>
        <v>91.741630268111948</v>
      </c>
      <c r="J1320" s="78"/>
      <c r="K1320" s="78"/>
      <c r="L1320" s="78">
        <f t="shared" si="373"/>
        <v>257.02069080594026</v>
      </c>
    </row>
    <row r="1321" spans="1:12" s="9" customFormat="1" x14ac:dyDescent="0.2">
      <c r="A1321" s="17" t="s">
        <v>277</v>
      </c>
      <c r="B1321" s="76">
        <v>1517.72</v>
      </c>
      <c r="C1321" s="76">
        <v>8732.57</v>
      </c>
      <c r="D1321" s="76">
        <v>2359.9499999999998</v>
      </c>
      <c r="E1321" s="76">
        <v>11092.52</v>
      </c>
      <c r="F1321" s="76">
        <v>2391.4059999999999</v>
      </c>
      <c r="G1321" s="76">
        <v>13159.003000000001</v>
      </c>
      <c r="H1321" s="77">
        <f>D1321/D1319*100</f>
        <v>11.074923916945695</v>
      </c>
      <c r="I1321" s="77">
        <f>E1321/E1319*100</f>
        <v>8.2583697318880525</v>
      </c>
      <c r="J1321" s="78">
        <f t="shared" si="372"/>
        <v>155.49310808317739</v>
      </c>
      <c r="K1321" s="78">
        <f t="shared" si="373"/>
        <v>98.684623188199737</v>
      </c>
      <c r="L1321" s="78">
        <f t="shared" si="373"/>
        <v>84.296051912139546</v>
      </c>
    </row>
    <row r="1322" spans="1:12" s="9" customFormat="1" x14ac:dyDescent="0.2">
      <c r="A1322" s="13" t="s">
        <v>276</v>
      </c>
      <c r="B1322" s="76">
        <v>18940.72</v>
      </c>
      <c r="C1322" s="76">
        <v>113009.57</v>
      </c>
      <c r="D1322" s="76">
        <v>21308.95</v>
      </c>
      <c r="E1322" s="76">
        <v>134318.51999999999</v>
      </c>
      <c r="F1322" s="76">
        <v>13811.406000000001</v>
      </c>
      <c r="G1322" s="76">
        <v>61103.002999999997</v>
      </c>
      <c r="H1322" s="77">
        <f>H1323+H1324</f>
        <v>99.999995307136189</v>
      </c>
      <c r="I1322" s="77">
        <f>I1323+I1324</f>
        <v>100.00000000000001</v>
      </c>
      <c r="J1322" s="78">
        <f t="shared" si="372"/>
        <v>112.50337896341848</v>
      </c>
      <c r="K1322" s="78">
        <f t="shared" si="373"/>
        <v>154.28516111972959</v>
      </c>
      <c r="L1322" s="78">
        <f t="shared" si="373"/>
        <v>219.82310754841293</v>
      </c>
    </row>
    <row r="1323" spans="1:12" s="9" customFormat="1" x14ac:dyDescent="0.2">
      <c r="A1323" s="17" t="s">
        <v>278</v>
      </c>
      <c r="B1323" s="76">
        <v>2248.212</v>
      </c>
      <c r="C1323" s="76">
        <v>8768.6910000000007</v>
      </c>
      <c r="D1323" s="76">
        <v>2185.44</v>
      </c>
      <c r="E1323" s="76">
        <v>10954.132</v>
      </c>
      <c r="F1323" s="76">
        <v>1213.2560000000001</v>
      </c>
      <c r="G1323" s="76">
        <v>14339.751</v>
      </c>
      <c r="H1323" s="77">
        <f>D1323/D1322*100</f>
        <v>10.255972255789233</v>
      </c>
      <c r="I1323" s="77">
        <f>E1323/E1322*100</f>
        <v>8.1553400082133134</v>
      </c>
      <c r="J1323" s="78">
        <f t="shared" si="372"/>
        <v>97.207914556100576</v>
      </c>
      <c r="K1323" s="78">
        <f t="shared" si="373"/>
        <v>180.13016214220247</v>
      </c>
      <c r="L1323" s="78">
        <f t="shared" si="373"/>
        <v>76.389973577644412</v>
      </c>
    </row>
    <row r="1324" spans="1:12" s="9" customFormat="1" x14ac:dyDescent="0.2">
      <c r="A1324" s="17" t="s">
        <v>282</v>
      </c>
      <c r="B1324" s="76">
        <v>16692.508000000002</v>
      </c>
      <c r="C1324" s="76">
        <v>104240.879</v>
      </c>
      <c r="D1324" s="76">
        <v>19123.508999999998</v>
      </c>
      <c r="E1324" s="76">
        <v>123364.38800000001</v>
      </c>
      <c r="F1324" s="76">
        <v>12598.15</v>
      </c>
      <c r="G1324" s="76">
        <v>46763.252</v>
      </c>
      <c r="H1324" s="77">
        <f>D1324/D1322*100</f>
        <v>89.744023051346957</v>
      </c>
      <c r="I1324" s="77">
        <f>E1324/E1322*100</f>
        <v>91.844659991786699</v>
      </c>
      <c r="J1324" s="78">
        <f t="shared" si="372"/>
        <v>114.56342569972107</v>
      </c>
      <c r="K1324" s="78">
        <f t="shared" si="373"/>
        <v>151.79616848505532</v>
      </c>
      <c r="L1324" s="78">
        <f t="shared" si="373"/>
        <v>263.80626394417567</v>
      </c>
    </row>
    <row r="1325" spans="1:12" s="9" customFormat="1" ht="22.5" x14ac:dyDescent="0.2">
      <c r="A1325" s="11" t="s">
        <v>466</v>
      </c>
      <c r="B1325" s="76"/>
      <c r="C1325" s="76"/>
      <c r="D1325" s="76"/>
      <c r="E1325" s="76"/>
      <c r="F1325" s="76"/>
      <c r="G1325" s="76"/>
      <c r="H1325" s="79"/>
      <c r="I1325" s="79"/>
      <c r="J1325" s="79"/>
      <c r="K1325" s="79"/>
      <c r="L1325" s="79"/>
    </row>
    <row r="1326" spans="1:12" s="9" customFormat="1" x14ac:dyDescent="0.2">
      <c r="A1326" s="13" t="s">
        <v>275</v>
      </c>
      <c r="B1326" s="76">
        <v>86902.894</v>
      </c>
      <c r="C1326" s="76">
        <v>366110.57500000001</v>
      </c>
      <c r="D1326" s="76">
        <v>76018.98</v>
      </c>
      <c r="E1326" s="76">
        <v>442129.55499999999</v>
      </c>
      <c r="F1326" s="76">
        <v>118485.804</v>
      </c>
      <c r="G1326" s="76">
        <v>642488.755</v>
      </c>
      <c r="H1326" s="77">
        <f>H1327+H1328</f>
        <v>100</v>
      </c>
      <c r="I1326" s="77">
        <f>I1327+I1328</f>
        <v>100</v>
      </c>
      <c r="J1326" s="78">
        <f t="shared" ref="J1326:J1331" si="374">D1326/B1326*100</f>
        <v>87.475774972465231</v>
      </c>
      <c r="K1326" s="78">
        <f t="shared" ref="K1326:L1331" si="375">D1326/F1326*100</f>
        <v>64.158724027394882</v>
      </c>
      <c r="L1326" s="78">
        <f t="shared" si="375"/>
        <v>68.815142920283478</v>
      </c>
    </row>
    <row r="1327" spans="1:12" s="9" customFormat="1" x14ac:dyDescent="0.2">
      <c r="A1327" s="17" t="s">
        <v>281</v>
      </c>
      <c r="B1327" s="76">
        <v>26629.332999999999</v>
      </c>
      <c r="C1327" s="76">
        <v>131426.99799999999</v>
      </c>
      <c r="D1327" s="76">
        <v>21028.332999999999</v>
      </c>
      <c r="E1327" s="76">
        <v>152455.33100000001</v>
      </c>
      <c r="F1327" s="76">
        <v>29288.332999999999</v>
      </c>
      <c r="G1327" s="76">
        <v>215221.99799999999</v>
      </c>
      <c r="H1327" s="77">
        <f>D1327/D1326*100</f>
        <v>27.661951002236545</v>
      </c>
      <c r="I1327" s="77">
        <f>E1327/E1326*100</f>
        <v>34.482049271734397</v>
      </c>
      <c r="J1327" s="78">
        <f t="shared" si="374"/>
        <v>78.96680326165135</v>
      </c>
      <c r="K1327" s="78">
        <f t="shared" si="375"/>
        <v>71.797643792154361</v>
      </c>
      <c r="L1327" s="78">
        <f t="shared" si="375"/>
        <v>70.836314325081219</v>
      </c>
    </row>
    <row r="1328" spans="1:12" s="9" customFormat="1" x14ac:dyDescent="0.2">
      <c r="A1328" s="17" t="s">
        <v>277</v>
      </c>
      <c r="B1328" s="76">
        <v>60273.561000000002</v>
      </c>
      <c r="C1328" s="76">
        <v>234683.576</v>
      </c>
      <c r="D1328" s="76">
        <v>54990.646999999997</v>
      </c>
      <c r="E1328" s="76">
        <v>289674.22399999999</v>
      </c>
      <c r="F1328" s="76">
        <v>89197.471000000005</v>
      </c>
      <c r="G1328" s="76">
        <v>427266.75699999998</v>
      </c>
      <c r="H1328" s="77">
        <f>D1328/D1326*100</f>
        <v>72.338048997763451</v>
      </c>
      <c r="I1328" s="77">
        <f>E1328/E1326*100</f>
        <v>65.517950728265603</v>
      </c>
      <c r="J1328" s="78">
        <f t="shared" si="374"/>
        <v>91.235105554821956</v>
      </c>
      <c r="K1328" s="78">
        <f t="shared" si="375"/>
        <v>61.65045531391803</v>
      </c>
      <c r="L1328" s="78">
        <f t="shared" si="375"/>
        <v>67.797042305353045</v>
      </c>
    </row>
    <row r="1329" spans="1:12" s="9" customFormat="1" x14ac:dyDescent="0.2">
      <c r="A1329" s="13" t="s">
        <v>276</v>
      </c>
      <c r="B1329" s="76">
        <v>86902.894</v>
      </c>
      <c r="C1329" s="76">
        <v>366110.57500000001</v>
      </c>
      <c r="D1329" s="76">
        <v>76018.98</v>
      </c>
      <c r="E1329" s="76">
        <v>442129.55499999999</v>
      </c>
      <c r="F1329" s="76">
        <v>118485.804</v>
      </c>
      <c r="G1329" s="76">
        <v>642488.755</v>
      </c>
      <c r="H1329" s="77">
        <f>H1330+H1331</f>
        <v>100.00000131546096</v>
      </c>
      <c r="I1329" s="77">
        <f>I1330+I1331</f>
        <v>100</v>
      </c>
      <c r="J1329" s="78">
        <f t="shared" si="374"/>
        <v>87.475774972465231</v>
      </c>
      <c r="K1329" s="78">
        <f t="shared" si="375"/>
        <v>64.158724027394882</v>
      </c>
      <c r="L1329" s="78">
        <f t="shared" si="375"/>
        <v>68.815142920283478</v>
      </c>
    </row>
    <row r="1330" spans="1:12" s="9" customFormat="1" x14ac:dyDescent="0.2">
      <c r="A1330" s="17" t="s">
        <v>278</v>
      </c>
      <c r="B1330" s="76">
        <v>6687.5439999999999</v>
      </c>
      <c r="C1330" s="76">
        <v>41364.434000000001</v>
      </c>
      <c r="D1330" s="76">
        <v>4662.3289999999997</v>
      </c>
      <c r="E1330" s="76">
        <v>46026.762999999999</v>
      </c>
      <c r="F1330" s="76">
        <v>8716.027</v>
      </c>
      <c r="G1330" s="76">
        <v>68645.769</v>
      </c>
      <c r="H1330" s="77">
        <f>D1330/D1329*100</f>
        <v>6.1331117570901377</v>
      </c>
      <c r="I1330" s="77">
        <f>E1330/E1329*100</f>
        <v>10.410243440975123</v>
      </c>
      <c r="J1330" s="78">
        <f t="shared" si="374"/>
        <v>69.716610462675092</v>
      </c>
      <c r="K1330" s="78">
        <f t="shared" si="375"/>
        <v>53.491447422088065</v>
      </c>
      <c r="L1330" s="78">
        <f t="shared" si="375"/>
        <v>67.049672063546979</v>
      </c>
    </row>
    <row r="1331" spans="1:12" s="9" customFormat="1" x14ac:dyDescent="0.2">
      <c r="A1331" s="17" t="s">
        <v>282</v>
      </c>
      <c r="B1331" s="76">
        <v>80215.350000000006</v>
      </c>
      <c r="C1331" s="76">
        <v>324746.14</v>
      </c>
      <c r="D1331" s="76">
        <v>71356.652000000002</v>
      </c>
      <c r="E1331" s="76">
        <v>396102.79200000002</v>
      </c>
      <c r="F1331" s="76">
        <v>109769.77800000001</v>
      </c>
      <c r="G1331" s="76">
        <v>573842.98600000003</v>
      </c>
      <c r="H1331" s="77">
        <f>D1331/D1329*100</f>
        <v>93.866889558370829</v>
      </c>
      <c r="I1331" s="77">
        <f>E1331/E1329*100</f>
        <v>89.589756559024877</v>
      </c>
      <c r="J1331" s="78">
        <f t="shared" si="374"/>
        <v>88.956355610241673</v>
      </c>
      <c r="K1331" s="78">
        <f t="shared" si="375"/>
        <v>65.005735913941635</v>
      </c>
      <c r="L1331" s="78">
        <f t="shared" si="375"/>
        <v>69.026336761742698</v>
      </c>
    </row>
    <row r="1332" spans="1:12" s="9" customFormat="1" ht="22.5" x14ac:dyDescent="0.2">
      <c r="A1332" s="11" t="s">
        <v>467</v>
      </c>
      <c r="B1332" s="76"/>
      <c r="C1332" s="76"/>
      <c r="D1332" s="76"/>
      <c r="E1332" s="76"/>
      <c r="F1332" s="76"/>
      <c r="G1332" s="76"/>
      <c r="H1332" s="79"/>
      <c r="I1332" s="79"/>
      <c r="J1332" s="79"/>
      <c r="K1332" s="79"/>
      <c r="L1332" s="79"/>
    </row>
    <row r="1333" spans="1:12" s="9" customFormat="1" x14ac:dyDescent="0.2">
      <c r="A1333" s="13" t="s">
        <v>275</v>
      </c>
      <c r="B1333" s="76">
        <v>4021.1190000000001</v>
      </c>
      <c r="C1333" s="76">
        <v>9643.1200000000008</v>
      </c>
      <c r="D1333" s="76">
        <v>2021.7</v>
      </c>
      <c r="E1333" s="76">
        <v>11664.819</v>
      </c>
      <c r="F1333" s="76">
        <v>3180.402</v>
      </c>
      <c r="G1333" s="76">
        <v>20233.745999999999</v>
      </c>
      <c r="H1333" s="77">
        <f>H1334+H1335</f>
        <v>100</v>
      </c>
      <c r="I1333" s="77">
        <f>I1334+I1335</f>
        <v>100.00000000000001</v>
      </c>
      <c r="J1333" s="78">
        <f t="shared" ref="J1333:J1338" si="376">D1333/B1333*100</f>
        <v>50.27704974660039</v>
      </c>
      <c r="K1333" s="78">
        <f t="shared" ref="K1333:L1338" si="377">D1333/F1333*100</f>
        <v>63.567435814717768</v>
      </c>
      <c r="L1333" s="78">
        <f t="shared" si="377"/>
        <v>57.650318433373634</v>
      </c>
    </row>
    <row r="1334" spans="1:12" s="9" customFormat="1" x14ac:dyDescent="0.2">
      <c r="A1334" s="17" t="s">
        <v>281</v>
      </c>
      <c r="B1334" s="76">
        <v>156.25</v>
      </c>
      <c r="C1334" s="76">
        <v>504.25</v>
      </c>
      <c r="D1334" s="76">
        <v>110.25</v>
      </c>
      <c r="E1334" s="76">
        <v>614.5</v>
      </c>
      <c r="F1334" s="76">
        <v>346.58300000000003</v>
      </c>
      <c r="G1334" s="76">
        <v>9602.5</v>
      </c>
      <c r="H1334" s="77">
        <f>D1334/D1333*100</f>
        <v>5.4533313548004152</v>
      </c>
      <c r="I1334" s="77">
        <f>E1334/E1333*100</f>
        <v>5.2679771542104517</v>
      </c>
      <c r="J1334" s="78">
        <f t="shared" si="376"/>
        <v>70.56</v>
      </c>
      <c r="K1334" s="78">
        <f t="shared" si="377"/>
        <v>31.810561972168284</v>
      </c>
      <c r="L1334" s="78">
        <f t="shared" si="377"/>
        <v>6.3993751627180417</v>
      </c>
    </row>
    <row r="1335" spans="1:12" s="9" customFormat="1" x14ac:dyDescent="0.2">
      <c r="A1335" s="17" t="s">
        <v>277</v>
      </c>
      <c r="B1335" s="76">
        <v>3864.8690000000001</v>
      </c>
      <c r="C1335" s="76">
        <v>9138.8700000000008</v>
      </c>
      <c r="D1335" s="76">
        <v>1911.45</v>
      </c>
      <c r="E1335" s="76">
        <v>11050.319</v>
      </c>
      <c r="F1335" s="76">
        <v>2833.8180000000002</v>
      </c>
      <c r="G1335" s="76">
        <v>10631.245999999999</v>
      </c>
      <c r="H1335" s="77">
        <f>D1335/D1333*100</f>
        <v>94.546668645199588</v>
      </c>
      <c r="I1335" s="77">
        <f>E1335/E1333*100</f>
        <v>94.732022845789558</v>
      </c>
      <c r="J1335" s="78">
        <f t="shared" si="376"/>
        <v>49.457044986518298</v>
      </c>
      <c r="K1335" s="78">
        <f t="shared" si="377"/>
        <v>67.451403018824777</v>
      </c>
      <c r="L1335" s="78">
        <f t="shared" si="377"/>
        <v>103.94189919036772</v>
      </c>
    </row>
    <row r="1336" spans="1:12" s="9" customFormat="1" x14ac:dyDescent="0.2">
      <c r="A1336" s="13" t="s">
        <v>276</v>
      </c>
      <c r="B1336" s="76">
        <v>4021.1190000000001</v>
      </c>
      <c r="C1336" s="76">
        <v>9643.1200000000008</v>
      </c>
      <c r="D1336" s="76">
        <v>2021.7</v>
      </c>
      <c r="E1336" s="76">
        <v>11664.819</v>
      </c>
      <c r="F1336" s="76">
        <v>3180.402</v>
      </c>
      <c r="G1336" s="76">
        <v>20233.745999999999</v>
      </c>
      <c r="H1336" s="77">
        <f>H1337+H1338</f>
        <v>100</v>
      </c>
      <c r="I1336" s="77">
        <f>I1337+I1338</f>
        <v>100.00000857278626</v>
      </c>
      <c r="J1336" s="78">
        <f t="shared" si="376"/>
        <v>50.27704974660039</v>
      </c>
      <c r="K1336" s="78">
        <f t="shared" si="377"/>
        <v>63.567435814717768</v>
      </c>
      <c r="L1336" s="78">
        <f t="shared" si="377"/>
        <v>57.650318433373634</v>
      </c>
    </row>
    <row r="1337" spans="1:12" s="9" customFormat="1" x14ac:dyDescent="0.2">
      <c r="A1337" s="17" t="s">
        <v>278</v>
      </c>
      <c r="B1337" s="76">
        <v>56.472999999999999</v>
      </c>
      <c r="C1337" s="76">
        <v>277.45999999999998</v>
      </c>
      <c r="D1337" s="76">
        <v>43.212000000000003</v>
      </c>
      <c r="E1337" s="76">
        <v>320.67200000000003</v>
      </c>
      <c r="F1337" s="76">
        <v>35.779000000000003</v>
      </c>
      <c r="G1337" s="76">
        <v>148.61799999999999</v>
      </c>
      <c r="H1337" s="77">
        <f>D1337/D1336*100</f>
        <v>2.1374091111440867</v>
      </c>
      <c r="I1337" s="77">
        <f>E1337/E1336*100</f>
        <v>2.7490525142310398</v>
      </c>
      <c r="J1337" s="78">
        <f t="shared" si="376"/>
        <v>76.517982044516856</v>
      </c>
      <c r="K1337" s="78">
        <f t="shared" si="377"/>
        <v>120.77475614187092</v>
      </c>
      <c r="L1337" s="78">
        <f t="shared" si="377"/>
        <v>215.76928770404663</v>
      </c>
    </row>
    <row r="1338" spans="1:12" s="9" customFormat="1" x14ac:dyDescent="0.2">
      <c r="A1338" s="17" t="s">
        <v>282</v>
      </c>
      <c r="B1338" s="76">
        <v>3964.6460000000002</v>
      </c>
      <c r="C1338" s="76">
        <v>9365.66</v>
      </c>
      <c r="D1338" s="76">
        <v>1978.4880000000001</v>
      </c>
      <c r="E1338" s="76">
        <v>11344.147999999999</v>
      </c>
      <c r="F1338" s="76">
        <v>3144.6219999999998</v>
      </c>
      <c r="G1338" s="76">
        <v>20085.128000000001</v>
      </c>
      <c r="H1338" s="77">
        <f>D1338/D1336*100</f>
        <v>97.86259088885592</v>
      </c>
      <c r="I1338" s="77">
        <f>E1338/E1336*100</f>
        <v>97.250956058555218</v>
      </c>
      <c r="J1338" s="78">
        <f t="shared" si="376"/>
        <v>49.903270052357762</v>
      </c>
      <c r="K1338" s="78">
        <f t="shared" si="377"/>
        <v>62.916560400582334</v>
      </c>
      <c r="L1338" s="78">
        <f t="shared" si="377"/>
        <v>56.480337093196511</v>
      </c>
    </row>
    <row r="1339" spans="1:12" s="9" customFormat="1" ht="45" x14ac:dyDescent="0.2">
      <c r="A1339" s="11" t="s">
        <v>468</v>
      </c>
      <c r="B1339" s="76"/>
      <c r="C1339" s="76"/>
      <c r="D1339" s="76"/>
      <c r="E1339" s="76"/>
      <c r="F1339" s="76"/>
      <c r="G1339" s="76"/>
      <c r="H1339" s="79"/>
      <c r="I1339" s="79"/>
      <c r="J1339" s="79"/>
      <c r="K1339" s="79"/>
      <c r="L1339" s="79"/>
    </row>
    <row r="1340" spans="1:12" s="9" customFormat="1" x14ac:dyDescent="0.2">
      <c r="A1340" s="13" t="s">
        <v>275</v>
      </c>
      <c r="B1340" s="76">
        <v>7558.72</v>
      </c>
      <c r="C1340" s="76">
        <v>38614.851999999999</v>
      </c>
      <c r="D1340" s="76">
        <v>6393.9309999999996</v>
      </c>
      <c r="E1340" s="76">
        <v>45008.784</v>
      </c>
      <c r="F1340" s="76">
        <v>8384.39</v>
      </c>
      <c r="G1340" s="76">
        <v>36866.671999999999</v>
      </c>
      <c r="H1340" s="77">
        <f>H1341+H1342</f>
        <v>100</v>
      </c>
      <c r="I1340" s="77">
        <f>I1341+I1342</f>
        <v>100</v>
      </c>
      <c r="J1340" s="78">
        <f t="shared" ref="J1340:J1345" si="378">D1340/B1340*100</f>
        <v>84.590129016553064</v>
      </c>
      <c r="K1340" s="78">
        <f t="shared" ref="K1340:L1345" si="379">D1340/F1340*100</f>
        <v>76.259942583777701</v>
      </c>
      <c r="L1340" s="78">
        <f t="shared" si="379"/>
        <v>122.08529156089816</v>
      </c>
    </row>
    <row r="1341" spans="1:12" s="9" customFormat="1" x14ac:dyDescent="0.2">
      <c r="A1341" s="17" t="s">
        <v>281</v>
      </c>
      <c r="B1341" s="76">
        <v>0</v>
      </c>
      <c r="C1341" s="76">
        <v>0</v>
      </c>
      <c r="D1341" s="76">
        <v>0</v>
      </c>
      <c r="E1341" s="76">
        <v>0</v>
      </c>
      <c r="F1341" s="76">
        <v>0</v>
      </c>
      <c r="G1341" s="76">
        <v>27</v>
      </c>
      <c r="H1341" s="77">
        <f>D1341/D1340*100</f>
        <v>0</v>
      </c>
      <c r="I1341" s="77">
        <f>E1341/E1340*100</f>
        <v>0</v>
      </c>
      <c r="J1341" s="78">
        <v>0</v>
      </c>
      <c r="K1341" s="78">
        <v>0</v>
      </c>
      <c r="L1341" s="78">
        <f t="shared" si="379"/>
        <v>0</v>
      </c>
    </row>
    <row r="1342" spans="1:12" s="9" customFormat="1" x14ac:dyDescent="0.2">
      <c r="A1342" s="17" t="s">
        <v>277</v>
      </c>
      <c r="B1342" s="76">
        <v>7558.72</v>
      </c>
      <c r="C1342" s="76">
        <v>38614.851999999999</v>
      </c>
      <c r="D1342" s="76">
        <v>6393.9309999999996</v>
      </c>
      <c r="E1342" s="76">
        <v>45008.784</v>
      </c>
      <c r="F1342" s="76">
        <v>8384.39</v>
      </c>
      <c r="G1342" s="76">
        <v>36839.671999999999</v>
      </c>
      <c r="H1342" s="77">
        <f>D1342/D1340*100</f>
        <v>100</v>
      </c>
      <c r="I1342" s="77">
        <f>E1342/E1340*100</f>
        <v>100</v>
      </c>
      <c r="J1342" s="78">
        <f t="shared" si="378"/>
        <v>84.590129016553064</v>
      </c>
      <c r="K1342" s="78">
        <f t="shared" si="379"/>
        <v>76.259942583777701</v>
      </c>
      <c r="L1342" s="78">
        <f t="shared" si="379"/>
        <v>122.17476854842791</v>
      </c>
    </row>
    <row r="1343" spans="1:12" s="9" customFormat="1" x14ac:dyDescent="0.2">
      <c r="A1343" s="13" t="s">
        <v>276</v>
      </c>
      <c r="B1343" s="76">
        <v>7558.72</v>
      </c>
      <c r="C1343" s="76">
        <v>38614.851999999999</v>
      </c>
      <c r="D1343" s="76">
        <v>6393.9309999999996</v>
      </c>
      <c r="E1343" s="76">
        <v>45008.784</v>
      </c>
      <c r="F1343" s="76">
        <v>8384.39</v>
      </c>
      <c r="G1343" s="76">
        <v>36866.671999999999</v>
      </c>
      <c r="H1343" s="77">
        <f>H1344+H1345</f>
        <v>100.00000000000001</v>
      </c>
      <c r="I1343" s="77">
        <f>I1344+I1345</f>
        <v>100</v>
      </c>
      <c r="J1343" s="78">
        <f t="shared" si="378"/>
        <v>84.590129016553064</v>
      </c>
      <c r="K1343" s="78">
        <f t="shared" si="379"/>
        <v>76.259942583777701</v>
      </c>
      <c r="L1343" s="78">
        <f t="shared" si="379"/>
        <v>122.08529156089816</v>
      </c>
    </row>
    <row r="1344" spans="1:12" s="9" customFormat="1" x14ac:dyDescent="0.2">
      <c r="A1344" s="17" t="s">
        <v>278</v>
      </c>
      <c r="B1344" s="76">
        <v>1042.3610000000001</v>
      </c>
      <c r="C1344" s="76">
        <v>5544.732</v>
      </c>
      <c r="D1344" s="76">
        <v>1153.319</v>
      </c>
      <c r="E1344" s="76">
        <v>6698.0510000000004</v>
      </c>
      <c r="F1344" s="76">
        <v>1081.6890000000001</v>
      </c>
      <c r="G1344" s="76">
        <v>6044.0450000000001</v>
      </c>
      <c r="H1344" s="77">
        <f>D1344/D1343*100</f>
        <v>18.03771420116983</v>
      </c>
      <c r="I1344" s="77">
        <f>E1344/E1343*100</f>
        <v>14.881652879135771</v>
      </c>
      <c r="J1344" s="78">
        <f t="shared" si="378"/>
        <v>110.64487255375055</v>
      </c>
      <c r="K1344" s="78">
        <f t="shared" si="379"/>
        <v>106.622051255028</v>
      </c>
      <c r="L1344" s="78">
        <f t="shared" si="379"/>
        <v>110.82066728490605</v>
      </c>
    </row>
    <row r="1345" spans="1:12" s="9" customFormat="1" x14ac:dyDescent="0.2">
      <c r="A1345" s="17" t="s">
        <v>282</v>
      </c>
      <c r="B1345" s="76">
        <v>6516.3590000000004</v>
      </c>
      <c r="C1345" s="76">
        <v>33070.120999999999</v>
      </c>
      <c r="D1345" s="76">
        <v>5240.6120000000001</v>
      </c>
      <c r="E1345" s="76">
        <v>38310.733</v>
      </c>
      <c r="F1345" s="76">
        <v>7302.701</v>
      </c>
      <c r="G1345" s="76">
        <v>30822.627</v>
      </c>
      <c r="H1345" s="77">
        <f>D1345/D1343*100</f>
        <v>81.96228579883018</v>
      </c>
      <c r="I1345" s="77">
        <f>E1345/E1343*100</f>
        <v>85.118347120864229</v>
      </c>
      <c r="J1345" s="78">
        <f t="shared" si="378"/>
        <v>80.422395389818149</v>
      </c>
      <c r="K1345" s="78">
        <f t="shared" si="379"/>
        <v>71.762653297731887</v>
      </c>
      <c r="L1345" s="78">
        <f t="shared" si="379"/>
        <v>124.29418491811226</v>
      </c>
    </row>
    <row r="1346" spans="1:12" s="9" customFormat="1" ht="45" x14ac:dyDescent="0.2">
      <c r="A1346" s="11" t="s">
        <v>469</v>
      </c>
      <c r="B1346" s="76"/>
      <c r="C1346" s="76"/>
      <c r="D1346" s="76"/>
      <c r="E1346" s="76"/>
      <c r="F1346" s="76"/>
      <c r="G1346" s="76"/>
      <c r="H1346" s="79"/>
      <c r="I1346" s="79"/>
      <c r="J1346" s="79"/>
      <c r="K1346" s="79"/>
      <c r="L1346" s="79"/>
    </row>
    <row r="1347" spans="1:12" s="9" customFormat="1" x14ac:dyDescent="0.2">
      <c r="A1347" s="13" t="s">
        <v>275</v>
      </c>
      <c r="B1347" s="76">
        <v>22979.581999999999</v>
      </c>
      <c r="C1347" s="76">
        <v>81390.527000000002</v>
      </c>
      <c r="D1347" s="76">
        <v>27071.995999999999</v>
      </c>
      <c r="E1347" s="76">
        <v>108462.523</v>
      </c>
      <c r="F1347" s="76">
        <v>21253.327000000001</v>
      </c>
      <c r="G1347" s="76">
        <v>94615.491999999998</v>
      </c>
      <c r="H1347" s="77">
        <f>H1348+H1349</f>
        <v>100</v>
      </c>
      <c r="I1347" s="77">
        <f>I1348+I1349</f>
        <v>100.00000092197746</v>
      </c>
      <c r="J1347" s="78">
        <f t="shared" ref="J1347:J1352" si="380">D1347/B1347*100</f>
        <v>117.80891401767013</v>
      </c>
      <c r="K1347" s="78">
        <f t="shared" ref="K1347:L1352" si="381">D1347/F1347*100</f>
        <v>127.37768538544576</v>
      </c>
      <c r="L1347" s="78">
        <f t="shared" si="381"/>
        <v>114.6350568044396</v>
      </c>
    </row>
    <row r="1348" spans="1:12" s="9" customFormat="1" x14ac:dyDescent="0.2">
      <c r="A1348" s="17" t="s">
        <v>281</v>
      </c>
      <c r="B1348" s="76">
        <v>20704.749</v>
      </c>
      <c r="C1348" s="76">
        <v>75748.413</v>
      </c>
      <c r="D1348" s="76">
        <v>23773.749</v>
      </c>
      <c r="E1348" s="76">
        <v>99522.163</v>
      </c>
      <c r="F1348" s="76">
        <v>19394.416000000001</v>
      </c>
      <c r="G1348" s="76">
        <v>87501.495999999999</v>
      </c>
      <c r="H1348" s="77">
        <f>D1348/D1347*100</f>
        <v>87.816757212877832</v>
      </c>
      <c r="I1348" s="77">
        <f>E1348/E1347*100</f>
        <v>91.75718971611974</v>
      </c>
      <c r="J1348" s="78">
        <f t="shared" si="380"/>
        <v>114.82268633152712</v>
      </c>
      <c r="K1348" s="78">
        <f t="shared" si="381"/>
        <v>122.58038086839017</v>
      </c>
      <c r="L1348" s="78">
        <f t="shared" si="381"/>
        <v>113.73767026794606</v>
      </c>
    </row>
    <row r="1349" spans="1:12" s="9" customFormat="1" x14ac:dyDescent="0.2">
      <c r="A1349" s="17" t="s">
        <v>277</v>
      </c>
      <c r="B1349" s="76">
        <v>2274.8330000000001</v>
      </c>
      <c r="C1349" s="76">
        <v>5642.1139999999996</v>
      </c>
      <c r="D1349" s="76">
        <v>3298.2469999999998</v>
      </c>
      <c r="E1349" s="76">
        <v>8940.3610000000008</v>
      </c>
      <c r="F1349" s="76">
        <v>1858.9110000000001</v>
      </c>
      <c r="G1349" s="76">
        <v>7113.9960000000001</v>
      </c>
      <c r="H1349" s="77">
        <f>D1349/D1347*100</f>
        <v>12.183242787122161</v>
      </c>
      <c r="I1349" s="77">
        <f>E1349/E1347*100</f>
        <v>8.2428112058577145</v>
      </c>
      <c r="J1349" s="78">
        <f t="shared" si="380"/>
        <v>144.98853322419711</v>
      </c>
      <c r="K1349" s="78">
        <f t="shared" si="381"/>
        <v>177.42898933838143</v>
      </c>
      <c r="L1349" s="78">
        <f t="shared" si="381"/>
        <v>125.67284266114291</v>
      </c>
    </row>
    <row r="1350" spans="1:12" s="9" customFormat="1" x14ac:dyDescent="0.2">
      <c r="A1350" s="13" t="s">
        <v>276</v>
      </c>
      <c r="B1350" s="76">
        <v>22979.581999999999</v>
      </c>
      <c r="C1350" s="76">
        <v>81390.527000000002</v>
      </c>
      <c r="D1350" s="76">
        <v>27071.995999999999</v>
      </c>
      <c r="E1350" s="76">
        <v>108462.523</v>
      </c>
      <c r="F1350" s="76">
        <v>21253.327000000001</v>
      </c>
      <c r="G1350" s="76">
        <v>94615.491999999998</v>
      </c>
      <c r="H1350" s="77">
        <f>H1351+H1352</f>
        <v>100</v>
      </c>
      <c r="I1350" s="77">
        <f>I1351+I1352</f>
        <v>100</v>
      </c>
      <c r="J1350" s="78">
        <f t="shared" si="380"/>
        <v>117.80891401767013</v>
      </c>
      <c r="K1350" s="78">
        <f t="shared" si="381"/>
        <v>127.37768538544576</v>
      </c>
      <c r="L1350" s="78">
        <f t="shared" si="381"/>
        <v>114.6350568044396</v>
      </c>
    </row>
    <row r="1351" spans="1:12" s="9" customFormat="1" x14ac:dyDescent="0.2">
      <c r="A1351" s="17" t="s">
        <v>278</v>
      </c>
      <c r="B1351" s="76">
        <v>269.12099999999998</v>
      </c>
      <c r="C1351" s="76">
        <v>815.43799999999999</v>
      </c>
      <c r="D1351" s="76">
        <v>235.48699999999999</v>
      </c>
      <c r="E1351" s="76">
        <v>1050.925</v>
      </c>
      <c r="F1351" s="76">
        <v>111.754</v>
      </c>
      <c r="G1351" s="76">
        <v>2198.8029999999999</v>
      </c>
      <c r="H1351" s="77">
        <f>D1351/D1350*100</f>
        <v>0.8698545906995554</v>
      </c>
      <c r="I1351" s="77">
        <f>E1351/E1350*100</f>
        <v>0.96892914799704588</v>
      </c>
      <c r="J1351" s="78">
        <f t="shared" si="380"/>
        <v>87.502275927928324</v>
      </c>
      <c r="K1351" s="78">
        <f t="shared" si="381"/>
        <v>210.71907940655365</v>
      </c>
      <c r="L1351" s="78">
        <f t="shared" si="381"/>
        <v>47.795323182658926</v>
      </c>
    </row>
    <row r="1352" spans="1:12" s="9" customFormat="1" x14ac:dyDescent="0.2">
      <c r="A1352" s="17" t="s">
        <v>282</v>
      </c>
      <c r="B1352" s="76">
        <v>22710.460999999999</v>
      </c>
      <c r="C1352" s="76">
        <v>80575.089000000007</v>
      </c>
      <c r="D1352" s="76">
        <v>26836.508999999998</v>
      </c>
      <c r="E1352" s="76">
        <v>107411.598</v>
      </c>
      <c r="F1352" s="76">
        <v>21141.574000000001</v>
      </c>
      <c r="G1352" s="76">
        <v>92416.687999999995</v>
      </c>
      <c r="H1352" s="77">
        <f>D1352/D1350*100</f>
        <v>99.130145409300439</v>
      </c>
      <c r="I1352" s="77">
        <f>E1352/E1350*100</f>
        <v>99.031070852002955</v>
      </c>
      <c r="J1352" s="78">
        <f t="shared" si="380"/>
        <v>118.16805039756788</v>
      </c>
      <c r="K1352" s="78">
        <f t="shared" si="381"/>
        <v>126.93713817145307</v>
      </c>
      <c r="L1352" s="78">
        <f t="shared" si="381"/>
        <v>116.22532718333296</v>
      </c>
    </row>
    <row r="1353" spans="1:12" s="9" customFormat="1" ht="33.75" x14ac:dyDescent="0.2">
      <c r="A1353" s="11" t="s">
        <v>470</v>
      </c>
      <c r="B1353" s="76"/>
      <c r="C1353" s="76"/>
      <c r="D1353" s="76"/>
      <c r="E1353" s="76"/>
      <c r="F1353" s="76"/>
      <c r="G1353" s="76"/>
      <c r="H1353" s="79"/>
      <c r="I1353" s="79"/>
      <c r="J1353" s="79"/>
      <c r="K1353" s="79"/>
      <c r="L1353" s="79"/>
    </row>
    <row r="1354" spans="1:12" s="9" customFormat="1" x14ac:dyDescent="0.2">
      <c r="A1354" s="13" t="s">
        <v>275</v>
      </c>
      <c r="B1354" s="76">
        <v>4201.1729999999998</v>
      </c>
      <c r="C1354" s="76">
        <v>7503.3130000000001</v>
      </c>
      <c r="D1354" s="76">
        <v>1522.6780000000001</v>
      </c>
      <c r="E1354" s="76">
        <v>9025.991</v>
      </c>
      <c r="F1354" s="76">
        <v>289.55799999999999</v>
      </c>
      <c r="G1354" s="76">
        <v>7684.2610000000004</v>
      </c>
      <c r="H1354" s="77">
        <f>H1355+H1356</f>
        <v>100</v>
      </c>
      <c r="I1354" s="77">
        <f>I1355+I1356</f>
        <v>100</v>
      </c>
      <c r="J1354" s="78">
        <f t="shared" ref="J1354:J1359" si="382">D1354/B1354*100</f>
        <v>36.244115631515299</v>
      </c>
      <c r="K1354" s="78"/>
      <c r="L1354" s="78">
        <f t="shared" ref="L1354:L1359" si="383">E1354/G1354*100</f>
        <v>117.46075517216295</v>
      </c>
    </row>
    <row r="1355" spans="1:12" s="9" customFormat="1" x14ac:dyDescent="0.2">
      <c r="A1355" s="17" t="s">
        <v>281</v>
      </c>
      <c r="B1355" s="76">
        <v>0</v>
      </c>
      <c r="C1355" s="76">
        <v>0</v>
      </c>
      <c r="D1355" s="76">
        <v>0</v>
      </c>
      <c r="E1355" s="76">
        <v>0</v>
      </c>
      <c r="F1355" s="76">
        <v>0</v>
      </c>
      <c r="G1355" s="76">
        <v>0</v>
      </c>
      <c r="H1355" s="77">
        <f>D1355/D1354*100</f>
        <v>0</v>
      </c>
      <c r="I1355" s="77">
        <f>E1355/E1354*100</f>
        <v>0</v>
      </c>
      <c r="J1355" s="78">
        <v>0</v>
      </c>
      <c r="K1355" s="78">
        <v>0</v>
      </c>
      <c r="L1355" s="78">
        <v>0</v>
      </c>
    </row>
    <row r="1356" spans="1:12" s="9" customFormat="1" x14ac:dyDescent="0.2">
      <c r="A1356" s="17" t="s">
        <v>277</v>
      </c>
      <c r="B1356" s="76">
        <v>4201.1729999999998</v>
      </c>
      <c r="C1356" s="76">
        <v>7503.3130000000001</v>
      </c>
      <c r="D1356" s="76">
        <v>1522.6780000000001</v>
      </c>
      <c r="E1356" s="76">
        <v>9025.991</v>
      </c>
      <c r="F1356" s="76">
        <v>289.55799999999999</v>
      </c>
      <c r="G1356" s="76">
        <v>7684.2610000000004</v>
      </c>
      <c r="H1356" s="77">
        <f>D1356/D1354*100</f>
        <v>100</v>
      </c>
      <c r="I1356" s="77">
        <f>E1356/E1354*100</f>
        <v>100</v>
      </c>
      <c r="J1356" s="78">
        <f t="shared" si="382"/>
        <v>36.244115631515299</v>
      </c>
      <c r="K1356" s="78"/>
      <c r="L1356" s="78">
        <f t="shared" si="383"/>
        <v>117.46075517216295</v>
      </c>
    </row>
    <row r="1357" spans="1:12" s="9" customFormat="1" x14ac:dyDescent="0.2">
      <c r="A1357" s="13" t="s">
        <v>276</v>
      </c>
      <c r="B1357" s="76">
        <v>4201.1729999999998</v>
      </c>
      <c r="C1357" s="76">
        <v>7503.3130000000001</v>
      </c>
      <c r="D1357" s="76">
        <v>1522.6780000000001</v>
      </c>
      <c r="E1357" s="76">
        <v>9025.991</v>
      </c>
      <c r="F1357" s="76">
        <v>289.55799999999999</v>
      </c>
      <c r="G1357" s="76">
        <v>7684.2610000000004</v>
      </c>
      <c r="H1357" s="77">
        <f>H1358+H1359</f>
        <v>100</v>
      </c>
      <c r="I1357" s="77">
        <f>I1358+I1359</f>
        <v>100.00000000000001</v>
      </c>
      <c r="J1357" s="78">
        <f t="shared" si="382"/>
        <v>36.244115631515299</v>
      </c>
      <c r="K1357" s="78"/>
      <c r="L1357" s="78">
        <f t="shared" si="383"/>
        <v>117.46075517216295</v>
      </c>
    </row>
    <row r="1358" spans="1:12" s="9" customFormat="1" x14ac:dyDescent="0.2">
      <c r="A1358" s="17" t="s">
        <v>278</v>
      </c>
      <c r="B1358" s="76">
        <v>0</v>
      </c>
      <c r="C1358" s="76">
        <v>6.7000000000000004E-2</v>
      </c>
      <c r="D1358" s="76">
        <v>0</v>
      </c>
      <c r="E1358" s="76">
        <v>6.7000000000000004E-2</v>
      </c>
      <c r="F1358" s="76">
        <v>0</v>
      </c>
      <c r="G1358" s="76">
        <v>2E-3</v>
      </c>
      <c r="H1358" s="77">
        <f>D1358/D1357*100</f>
        <v>0</v>
      </c>
      <c r="I1358" s="77">
        <f>E1358/E1357*100</f>
        <v>7.4230076232072466E-4</v>
      </c>
      <c r="J1358" s="78">
        <v>0</v>
      </c>
      <c r="K1358" s="78">
        <v>0</v>
      </c>
      <c r="L1358" s="78"/>
    </row>
    <row r="1359" spans="1:12" s="9" customFormat="1" x14ac:dyDescent="0.2">
      <c r="A1359" s="17" t="s">
        <v>282</v>
      </c>
      <c r="B1359" s="76">
        <v>4201.1729999999998</v>
      </c>
      <c r="C1359" s="76">
        <v>7503.2470000000003</v>
      </c>
      <c r="D1359" s="76">
        <v>1522.6780000000001</v>
      </c>
      <c r="E1359" s="76">
        <v>9025.9240000000009</v>
      </c>
      <c r="F1359" s="76">
        <v>289.55799999999999</v>
      </c>
      <c r="G1359" s="76">
        <v>7684.259</v>
      </c>
      <c r="H1359" s="77">
        <f>D1359/D1357*100</f>
        <v>100</v>
      </c>
      <c r="I1359" s="77">
        <f>E1359/E1357*100</f>
        <v>99.999257699237688</v>
      </c>
      <c r="J1359" s="78">
        <f t="shared" si="382"/>
        <v>36.244115631515299</v>
      </c>
      <c r="K1359" s="78"/>
      <c r="L1359" s="78">
        <f t="shared" si="383"/>
        <v>117.45991383163947</v>
      </c>
    </row>
    <row r="1360" spans="1:12" s="9" customFormat="1" ht="22.5" x14ac:dyDescent="0.2">
      <c r="A1360" s="11" t="s">
        <v>471</v>
      </c>
      <c r="B1360" s="76"/>
      <c r="C1360" s="76"/>
      <c r="D1360" s="76"/>
      <c r="E1360" s="76"/>
      <c r="F1360" s="76"/>
      <c r="G1360" s="76"/>
      <c r="H1360" s="79"/>
      <c r="I1360" s="79"/>
      <c r="J1360" s="79"/>
      <c r="K1360" s="79"/>
      <c r="L1360" s="79"/>
    </row>
    <row r="1361" spans="1:12" s="9" customFormat="1" x14ac:dyDescent="0.2">
      <c r="A1361" s="13" t="s">
        <v>275</v>
      </c>
      <c r="B1361" s="76">
        <v>96.462000000000003</v>
      </c>
      <c r="C1361" s="76">
        <v>374.685</v>
      </c>
      <c r="D1361" s="76">
        <v>68.540000000000006</v>
      </c>
      <c r="E1361" s="76">
        <v>443.22500000000002</v>
      </c>
      <c r="F1361" s="76">
        <v>1320.962</v>
      </c>
      <c r="G1361" s="76">
        <v>4144.6840000000002</v>
      </c>
      <c r="H1361" s="77">
        <f>H1362+H1363</f>
        <v>100</v>
      </c>
      <c r="I1361" s="77">
        <f>I1362+I1363</f>
        <v>100</v>
      </c>
      <c r="J1361" s="78">
        <f t="shared" ref="J1361:J1366" si="384">D1361/B1361*100</f>
        <v>71.053886504530283</v>
      </c>
      <c r="K1361" s="78">
        <f t="shared" ref="K1361:L1366" si="385">D1361/F1361*100</f>
        <v>5.188642822427898</v>
      </c>
      <c r="L1361" s="78">
        <f t="shared" si="385"/>
        <v>10.693818877386068</v>
      </c>
    </row>
    <row r="1362" spans="1:12" s="9" customFormat="1" x14ac:dyDescent="0.2">
      <c r="A1362" s="17" t="s">
        <v>281</v>
      </c>
      <c r="B1362" s="76">
        <v>0</v>
      </c>
      <c r="C1362" s="76">
        <v>0</v>
      </c>
      <c r="D1362" s="76">
        <v>0</v>
      </c>
      <c r="E1362" s="76">
        <v>0</v>
      </c>
      <c r="F1362" s="76">
        <v>0</v>
      </c>
      <c r="G1362" s="76">
        <v>0</v>
      </c>
      <c r="H1362" s="77">
        <f>D1362/D1361*100</f>
        <v>0</v>
      </c>
      <c r="I1362" s="77">
        <f>E1362/E1361*100</f>
        <v>0</v>
      </c>
      <c r="J1362" s="78">
        <v>0</v>
      </c>
      <c r="K1362" s="78">
        <v>0</v>
      </c>
      <c r="L1362" s="78">
        <v>0</v>
      </c>
    </row>
    <row r="1363" spans="1:12" s="9" customFormat="1" x14ac:dyDescent="0.2">
      <c r="A1363" s="17" t="s">
        <v>277</v>
      </c>
      <c r="B1363" s="76">
        <v>96.462000000000003</v>
      </c>
      <c r="C1363" s="76">
        <v>374.685</v>
      </c>
      <c r="D1363" s="76">
        <v>68.540000000000006</v>
      </c>
      <c r="E1363" s="76">
        <v>443.22500000000002</v>
      </c>
      <c r="F1363" s="76">
        <v>1320.962</v>
      </c>
      <c r="G1363" s="76">
        <v>4144.6840000000002</v>
      </c>
      <c r="H1363" s="77">
        <f>D1363/D1361*100</f>
        <v>100</v>
      </c>
      <c r="I1363" s="77">
        <f>E1363/E1361*100</f>
        <v>100</v>
      </c>
      <c r="J1363" s="78">
        <f t="shared" si="384"/>
        <v>71.053886504530283</v>
      </c>
      <c r="K1363" s="78">
        <f t="shared" si="385"/>
        <v>5.188642822427898</v>
      </c>
      <c r="L1363" s="78">
        <f t="shared" si="385"/>
        <v>10.693818877386068</v>
      </c>
    </row>
    <row r="1364" spans="1:12" s="9" customFormat="1" x14ac:dyDescent="0.2">
      <c r="A1364" s="13" t="s">
        <v>276</v>
      </c>
      <c r="B1364" s="76">
        <v>96.462000000000003</v>
      </c>
      <c r="C1364" s="76">
        <v>374.685</v>
      </c>
      <c r="D1364" s="76">
        <v>68.540000000000006</v>
      </c>
      <c r="E1364" s="76">
        <v>443.22500000000002</v>
      </c>
      <c r="F1364" s="76">
        <v>1320.962</v>
      </c>
      <c r="G1364" s="76">
        <v>4144.6840000000002</v>
      </c>
      <c r="H1364" s="77">
        <f>H1365+H1366</f>
        <v>99.999999999999972</v>
      </c>
      <c r="I1364" s="77">
        <f>I1365+I1366</f>
        <v>100.00022561904224</v>
      </c>
      <c r="J1364" s="78">
        <f t="shared" si="384"/>
        <v>71.053886504530283</v>
      </c>
      <c r="K1364" s="78">
        <f t="shared" si="385"/>
        <v>5.188642822427898</v>
      </c>
      <c r="L1364" s="78">
        <f t="shared" si="385"/>
        <v>10.693818877386068</v>
      </c>
    </row>
    <row r="1365" spans="1:12" s="9" customFormat="1" x14ac:dyDescent="0.2">
      <c r="A1365" s="17" t="s">
        <v>278</v>
      </c>
      <c r="B1365" s="76">
        <v>0.24099999999999999</v>
      </c>
      <c r="C1365" s="76">
        <v>19.314</v>
      </c>
      <c r="D1365" s="76">
        <v>0.71699999999999997</v>
      </c>
      <c r="E1365" s="76">
        <v>20.032</v>
      </c>
      <c r="F1365" s="76">
        <v>9.6329999999999991</v>
      </c>
      <c r="G1365" s="76">
        <v>34.765999999999998</v>
      </c>
      <c r="H1365" s="77">
        <f>D1365/D1364*100</f>
        <v>1.0461044645462503</v>
      </c>
      <c r="I1365" s="77">
        <f>E1365/E1364*100</f>
        <v>4.5196006542952221</v>
      </c>
      <c r="J1365" s="78">
        <f t="shared" si="384"/>
        <v>297.51037344398344</v>
      </c>
      <c r="K1365" s="78">
        <f t="shared" si="385"/>
        <v>7.443164123326067</v>
      </c>
      <c r="L1365" s="78">
        <f t="shared" si="385"/>
        <v>57.619513317609162</v>
      </c>
    </row>
    <row r="1366" spans="1:12" s="9" customFormat="1" x14ac:dyDescent="0.2">
      <c r="A1366" s="17" t="s">
        <v>282</v>
      </c>
      <c r="B1366" s="76">
        <v>96.22</v>
      </c>
      <c r="C1366" s="76">
        <v>355.37099999999998</v>
      </c>
      <c r="D1366" s="76">
        <v>67.822999999999993</v>
      </c>
      <c r="E1366" s="76">
        <v>423.19400000000002</v>
      </c>
      <c r="F1366" s="76">
        <v>1311.33</v>
      </c>
      <c r="G1366" s="76">
        <v>4109.9170000000004</v>
      </c>
      <c r="H1366" s="77">
        <f>D1366/D1364*100</f>
        <v>98.953895535453725</v>
      </c>
      <c r="I1366" s="77">
        <f>E1366/E1364*100</f>
        <v>95.480624964747022</v>
      </c>
      <c r="J1366" s="78">
        <f t="shared" si="384"/>
        <v>70.487424651839518</v>
      </c>
      <c r="K1366" s="78">
        <f t="shared" si="385"/>
        <v>5.1720772040599998</v>
      </c>
      <c r="L1366" s="78">
        <f t="shared" si="385"/>
        <v>10.296898939808273</v>
      </c>
    </row>
    <row r="1367" spans="1:12" s="9" customFormat="1" ht="22.5" x14ac:dyDescent="0.2">
      <c r="A1367" s="11" t="s">
        <v>472</v>
      </c>
      <c r="B1367" s="76"/>
      <c r="C1367" s="76"/>
      <c r="D1367" s="76"/>
      <c r="E1367" s="76"/>
      <c r="F1367" s="76"/>
      <c r="G1367" s="76"/>
      <c r="H1367" s="79"/>
      <c r="I1367" s="79"/>
      <c r="J1367" s="79"/>
      <c r="K1367" s="79"/>
      <c r="L1367" s="79"/>
    </row>
    <row r="1368" spans="1:12" s="9" customFormat="1" x14ac:dyDescent="0.2">
      <c r="A1368" s="13" t="s">
        <v>275</v>
      </c>
      <c r="B1368" s="76">
        <v>10274.272999999999</v>
      </c>
      <c r="C1368" s="76">
        <v>49006.453999999998</v>
      </c>
      <c r="D1368" s="76">
        <v>8737.7489999999998</v>
      </c>
      <c r="E1368" s="76">
        <v>57744.203000000001</v>
      </c>
      <c r="F1368" s="76">
        <v>13050.108</v>
      </c>
      <c r="G1368" s="76">
        <v>69105.221999999994</v>
      </c>
      <c r="H1368" s="77">
        <f>H1369+H1370</f>
        <v>100</v>
      </c>
      <c r="I1368" s="77">
        <f>I1369+I1370</f>
        <v>100.00000000000001</v>
      </c>
      <c r="J1368" s="78">
        <f t="shared" ref="J1368:J1373" si="386">D1368/B1368*100</f>
        <v>85.044936999435393</v>
      </c>
      <c r="K1368" s="78">
        <f t="shared" ref="K1368:L1373" si="387">D1368/F1368*100</f>
        <v>66.955376921018583</v>
      </c>
      <c r="L1368" s="78">
        <f t="shared" si="387"/>
        <v>83.559825623597604</v>
      </c>
    </row>
    <row r="1369" spans="1:12" s="9" customFormat="1" x14ac:dyDescent="0.2">
      <c r="A1369" s="17" t="s">
        <v>281</v>
      </c>
      <c r="B1369" s="76">
        <v>2995.3330000000001</v>
      </c>
      <c r="C1369" s="76">
        <v>13552.666999999999</v>
      </c>
      <c r="D1369" s="76">
        <v>2903.3330000000001</v>
      </c>
      <c r="E1369" s="76">
        <v>16456</v>
      </c>
      <c r="F1369" s="76">
        <v>2884.6669999999999</v>
      </c>
      <c r="G1369" s="76">
        <v>16902</v>
      </c>
      <c r="H1369" s="77">
        <f>D1369/D1368*100</f>
        <v>33.227470828013026</v>
      </c>
      <c r="I1369" s="77">
        <f>E1369/E1368*100</f>
        <v>28.498098761532827</v>
      </c>
      <c r="J1369" s="78">
        <f t="shared" si="386"/>
        <v>96.92855518902239</v>
      </c>
      <c r="K1369" s="78">
        <f t="shared" si="387"/>
        <v>100.64707642164589</v>
      </c>
      <c r="L1369" s="78">
        <f t="shared" si="387"/>
        <v>97.361259022600876</v>
      </c>
    </row>
    <row r="1370" spans="1:12" s="9" customFormat="1" x14ac:dyDescent="0.2">
      <c r="A1370" s="17" t="s">
        <v>277</v>
      </c>
      <c r="B1370" s="76">
        <v>7278.94</v>
      </c>
      <c r="C1370" s="76">
        <v>35453.786999999997</v>
      </c>
      <c r="D1370" s="76">
        <v>5834.4160000000002</v>
      </c>
      <c r="E1370" s="76">
        <v>41288.203000000001</v>
      </c>
      <c r="F1370" s="76">
        <v>10165.441000000001</v>
      </c>
      <c r="G1370" s="76">
        <v>52203.222000000002</v>
      </c>
      <c r="H1370" s="77">
        <f>D1370/D1368*100</f>
        <v>66.772529171986974</v>
      </c>
      <c r="I1370" s="77">
        <f>E1370/E1368*100</f>
        <v>71.501901238467184</v>
      </c>
      <c r="J1370" s="78">
        <f t="shared" si="386"/>
        <v>80.154747806686146</v>
      </c>
      <c r="K1370" s="78">
        <f t="shared" si="387"/>
        <v>57.39461770522302</v>
      </c>
      <c r="L1370" s="78">
        <f t="shared" si="387"/>
        <v>79.091292487655267</v>
      </c>
    </row>
    <row r="1371" spans="1:12" s="9" customFormat="1" x14ac:dyDescent="0.2">
      <c r="A1371" s="13" t="s">
        <v>276</v>
      </c>
      <c r="B1371" s="76">
        <v>10274.272999999999</v>
      </c>
      <c r="C1371" s="76">
        <v>49006.453999999998</v>
      </c>
      <c r="D1371" s="76">
        <v>8737.7489999999998</v>
      </c>
      <c r="E1371" s="76">
        <v>57744.203000000001</v>
      </c>
      <c r="F1371" s="76">
        <v>13050.108</v>
      </c>
      <c r="G1371" s="76">
        <v>69105.221999999994</v>
      </c>
      <c r="H1371" s="77">
        <f>H1372+H1373</f>
        <v>100.00001144459517</v>
      </c>
      <c r="I1371" s="77">
        <f>I1372+I1373</f>
        <v>100</v>
      </c>
      <c r="J1371" s="78">
        <f t="shared" si="386"/>
        <v>85.044936999435393</v>
      </c>
      <c r="K1371" s="78">
        <f t="shared" si="387"/>
        <v>66.955376921018583</v>
      </c>
      <c r="L1371" s="78">
        <f t="shared" si="387"/>
        <v>83.559825623597604</v>
      </c>
    </row>
    <row r="1372" spans="1:12" s="9" customFormat="1" x14ac:dyDescent="0.2">
      <c r="A1372" s="17" t="s">
        <v>278</v>
      </c>
      <c r="B1372" s="76">
        <v>452.19</v>
      </c>
      <c r="C1372" s="76">
        <v>3413.8009999999999</v>
      </c>
      <c r="D1372" s="76">
        <v>366.49299999999999</v>
      </c>
      <c r="E1372" s="76">
        <v>3780.2930000000001</v>
      </c>
      <c r="F1372" s="76">
        <v>499.85599999999999</v>
      </c>
      <c r="G1372" s="76">
        <v>3649.9479999999999</v>
      </c>
      <c r="H1372" s="77">
        <f>D1372/D1371*100</f>
        <v>4.194364017551889</v>
      </c>
      <c r="I1372" s="77">
        <f>E1372/E1371*100</f>
        <v>6.5466190606180845</v>
      </c>
      <c r="J1372" s="78">
        <f t="shared" si="386"/>
        <v>81.048453083880673</v>
      </c>
      <c r="K1372" s="78">
        <f t="shared" si="387"/>
        <v>73.319716078230528</v>
      </c>
      <c r="L1372" s="78">
        <f t="shared" si="387"/>
        <v>103.57114676702244</v>
      </c>
    </row>
    <row r="1373" spans="1:12" s="9" customFormat="1" x14ac:dyDescent="0.2">
      <c r="A1373" s="17" t="s">
        <v>282</v>
      </c>
      <c r="B1373" s="76">
        <v>9822.0830000000005</v>
      </c>
      <c r="C1373" s="76">
        <v>45592.652999999998</v>
      </c>
      <c r="D1373" s="76">
        <v>8371.2569999999996</v>
      </c>
      <c r="E1373" s="76">
        <v>53963.91</v>
      </c>
      <c r="F1373" s="76">
        <v>12550.252</v>
      </c>
      <c r="G1373" s="76">
        <v>65455.273999999998</v>
      </c>
      <c r="H1373" s="77">
        <f>D1373/D1371*100</f>
        <v>95.805647427043283</v>
      </c>
      <c r="I1373" s="77">
        <f>E1373/E1371*100</f>
        <v>93.453380939381915</v>
      </c>
      <c r="J1373" s="78">
        <f t="shared" si="386"/>
        <v>85.228937690711831</v>
      </c>
      <c r="K1373" s="78">
        <f t="shared" si="387"/>
        <v>66.701903674922221</v>
      </c>
      <c r="L1373" s="78">
        <f t="shared" si="387"/>
        <v>82.443944853091594</v>
      </c>
    </row>
    <row r="1374" spans="1:12" s="9" customFormat="1" ht="22.5" x14ac:dyDescent="0.2">
      <c r="A1374" s="11" t="s">
        <v>473</v>
      </c>
      <c r="B1374" s="76"/>
      <c r="C1374" s="76"/>
      <c r="D1374" s="76"/>
      <c r="E1374" s="76"/>
      <c r="F1374" s="76"/>
      <c r="G1374" s="76"/>
      <c r="H1374" s="79"/>
      <c r="I1374" s="79"/>
      <c r="J1374" s="79"/>
      <c r="K1374" s="79"/>
      <c r="L1374" s="79"/>
    </row>
    <row r="1375" spans="1:12" s="9" customFormat="1" x14ac:dyDescent="0.2">
      <c r="A1375" s="13" t="s">
        <v>275</v>
      </c>
      <c r="B1375" s="76">
        <v>150920.46400000001</v>
      </c>
      <c r="C1375" s="76">
        <v>764253.28</v>
      </c>
      <c r="D1375" s="76">
        <v>146336.47899999999</v>
      </c>
      <c r="E1375" s="76">
        <v>910589.75899999996</v>
      </c>
      <c r="F1375" s="76">
        <v>143752.64600000001</v>
      </c>
      <c r="G1375" s="76">
        <v>797117.11399999994</v>
      </c>
      <c r="H1375" s="77">
        <f>H1376+H1377</f>
        <v>100.00000000000001</v>
      </c>
      <c r="I1375" s="77">
        <f>I1376+I1377</f>
        <v>100.00000000000001</v>
      </c>
      <c r="J1375" s="78">
        <f t="shared" ref="J1375:J1380" si="388">D1375/B1375*100</f>
        <v>96.962648484833707</v>
      </c>
      <c r="K1375" s="78">
        <f t="shared" ref="K1375:L1380" si="389">D1375/F1375*100</f>
        <v>101.79741595852086</v>
      </c>
      <c r="L1375" s="78">
        <f t="shared" si="389"/>
        <v>114.23537934477217</v>
      </c>
    </row>
    <row r="1376" spans="1:12" s="9" customFormat="1" x14ac:dyDescent="0.2">
      <c r="A1376" s="17" t="s">
        <v>281</v>
      </c>
      <c r="B1376" s="76">
        <v>150475.33300000001</v>
      </c>
      <c r="C1376" s="76">
        <v>760409</v>
      </c>
      <c r="D1376" s="76">
        <v>145690.33300000001</v>
      </c>
      <c r="E1376" s="76">
        <v>906099.33299999998</v>
      </c>
      <c r="F1376" s="76">
        <v>142961.66699999999</v>
      </c>
      <c r="G1376" s="76">
        <v>793055</v>
      </c>
      <c r="H1376" s="77">
        <f>D1376/D1375*100</f>
        <v>99.558451860796808</v>
      </c>
      <c r="I1376" s="77">
        <f>E1376/E1375*100</f>
        <v>99.506866186927994</v>
      </c>
      <c r="J1376" s="78">
        <f t="shared" si="388"/>
        <v>96.820076816178229</v>
      </c>
      <c r="K1376" s="78">
        <f t="shared" si="389"/>
        <v>101.90866968555984</v>
      </c>
      <c r="L1376" s="78">
        <f t="shared" si="389"/>
        <v>114.25428665098889</v>
      </c>
    </row>
    <row r="1377" spans="1:12" s="9" customFormat="1" x14ac:dyDescent="0.2">
      <c r="A1377" s="17" t="s">
        <v>277</v>
      </c>
      <c r="B1377" s="76">
        <v>445.13099999999997</v>
      </c>
      <c r="C1377" s="76">
        <v>3844.28</v>
      </c>
      <c r="D1377" s="76">
        <v>646.14599999999996</v>
      </c>
      <c r="E1377" s="76">
        <v>4490.4260000000004</v>
      </c>
      <c r="F1377" s="76">
        <v>790.98</v>
      </c>
      <c r="G1377" s="76">
        <v>4062.114</v>
      </c>
      <c r="H1377" s="77">
        <f>D1377/D1375*100</f>
        <v>0.44154813920321262</v>
      </c>
      <c r="I1377" s="77">
        <f>E1377/E1375*100</f>
        <v>0.49313381307201815</v>
      </c>
      <c r="J1377" s="78">
        <f t="shared" si="388"/>
        <v>145.15861622758243</v>
      </c>
      <c r="K1377" s="78">
        <f t="shared" si="389"/>
        <v>81.689296821664257</v>
      </c>
      <c r="L1377" s="78">
        <f t="shared" si="389"/>
        <v>110.5440664639151</v>
      </c>
    </row>
    <row r="1378" spans="1:12" s="9" customFormat="1" x14ac:dyDescent="0.2">
      <c r="A1378" s="13" t="s">
        <v>276</v>
      </c>
      <c r="B1378" s="76">
        <v>150920.46400000001</v>
      </c>
      <c r="C1378" s="76">
        <v>764253.28</v>
      </c>
      <c r="D1378" s="76">
        <v>146336.47899999999</v>
      </c>
      <c r="E1378" s="76">
        <v>910589.75899999996</v>
      </c>
      <c r="F1378" s="76">
        <v>143752.64600000001</v>
      </c>
      <c r="G1378" s="76">
        <v>797117.11399999994</v>
      </c>
      <c r="H1378" s="77">
        <f>H1379+H1380</f>
        <v>100</v>
      </c>
      <c r="I1378" s="77">
        <f>I1379+I1380</f>
        <v>100</v>
      </c>
      <c r="J1378" s="78">
        <f t="shared" si="388"/>
        <v>96.962648484833707</v>
      </c>
      <c r="K1378" s="78">
        <f t="shared" si="389"/>
        <v>101.79741595852086</v>
      </c>
      <c r="L1378" s="78">
        <f t="shared" si="389"/>
        <v>114.23537934477217</v>
      </c>
    </row>
    <row r="1379" spans="1:12" s="9" customFormat="1" x14ac:dyDescent="0.2">
      <c r="A1379" s="17" t="s">
        <v>278</v>
      </c>
      <c r="B1379" s="76">
        <v>119542.56299999999</v>
      </c>
      <c r="C1379" s="76">
        <v>530638.60900000005</v>
      </c>
      <c r="D1379" s="76">
        <v>113317.024</v>
      </c>
      <c r="E1379" s="76">
        <v>643955.63300000003</v>
      </c>
      <c r="F1379" s="76">
        <v>94015.854000000007</v>
      </c>
      <c r="G1379" s="76">
        <v>475307.13099999999</v>
      </c>
      <c r="H1379" s="77">
        <f>D1379/D1378*100</f>
        <v>77.435937214260846</v>
      </c>
      <c r="I1379" s="77">
        <f>E1379/E1378*100</f>
        <v>70.718523532176036</v>
      </c>
      <c r="J1379" s="78">
        <f t="shared" si="388"/>
        <v>94.792198825450996</v>
      </c>
      <c r="K1379" s="78">
        <f t="shared" si="389"/>
        <v>120.52969704450061</v>
      </c>
      <c r="L1379" s="78">
        <f t="shared" si="389"/>
        <v>135.48200542356267</v>
      </c>
    </row>
    <row r="1380" spans="1:12" s="9" customFormat="1" x14ac:dyDescent="0.2">
      <c r="A1380" s="17" t="s">
        <v>282</v>
      </c>
      <c r="B1380" s="76">
        <v>31377.901000000002</v>
      </c>
      <c r="C1380" s="76">
        <v>233614.67199999999</v>
      </c>
      <c r="D1380" s="76">
        <v>33019.455000000002</v>
      </c>
      <c r="E1380" s="76">
        <v>266634.12599999999</v>
      </c>
      <c r="F1380" s="76">
        <v>49736.792000000001</v>
      </c>
      <c r="G1380" s="76">
        <v>321809.98300000001</v>
      </c>
      <c r="H1380" s="77">
        <f>D1380/D1378*100</f>
        <v>22.564062785739161</v>
      </c>
      <c r="I1380" s="77">
        <f>E1380/E1378*100</f>
        <v>29.281476467823968</v>
      </c>
      <c r="J1380" s="78">
        <f t="shared" si="388"/>
        <v>105.23156090013796</v>
      </c>
      <c r="K1380" s="78">
        <f t="shared" si="389"/>
        <v>66.388389102377175</v>
      </c>
      <c r="L1380" s="78">
        <f t="shared" si="389"/>
        <v>82.854522881597489</v>
      </c>
    </row>
    <row r="1381" spans="1:12" s="9" customFormat="1" x14ac:dyDescent="0.2">
      <c r="A1381" s="11" t="s">
        <v>474</v>
      </c>
      <c r="B1381" s="76"/>
      <c r="C1381" s="76"/>
      <c r="D1381" s="76"/>
      <c r="E1381" s="76"/>
      <c r="F1381" s="76"/>
      <c r="G1381" s="76"/>
      <c r="H1381" s="79"/>
      <c r="I1381" s="79"/>
      <c r="J1381" s="79"/>
      <c r="K1381" s="79"/>
      <c r="L1381" s="79"/>
    </row>
    <row r="1382" spans="1:12" s="9" customFormat="1" x14ac:dyDescent="0.2">
      <c r="A1382" s="13" t="s">
        <v>275</v>
      </c>
      <c r="B1382" s="76">
        <v>14155.344999999999</v>
      </c>
      <c r="C1382" s="76">
        <v>63086.453000000001</v>
      </c>
      <c r="D1382" s="76">
        <v>11428.606</v>
      </c>
      <c r="E1382" s="76">
        <v>74515.06</v>
      </c>
      <c r="F1382" s="76">
        <v>10651.046</v>
      </c>
      <c r="G1382" s="76">
        <v>65829.614000000001</v>
      </c>
      <c r="H1382" s="77">
        <f>H1383+H1384</f>
        <v>100</v>
      </c>
      <c r="I1382" s="77">
        <f>I1383+I1384</f>
        <v>100</v>
      </c>
      <c r="J1382" s="78">
        <f t="shared" ref="J1382:J1387" si="390">D1382/B1382*100</f>
        <v>80.737036080717218</v>
      </c>
      <c r="K1382" s="78">
        <f t="shared" ref="K1382:L1387" si="391">D1382/F1382*100</f>
        <v>107.30031585630179</v>
      </c>
      <c r="L1382" s="78">
        <f t="shared" si="391"/>
        <v>113.19382793282062</v>
      </c>
    </row>
    <row r="1383" spans="1:12" s="9" customFormat="1" x14ac:dyDescent="0.2">
      <c r="A1383" s="17" t="s">
        <v>281</v>
      </c>
      <c r="B1383" s="76">
        <v>12118.333000000001</v>
      </c>
      <c r="C1383" s="76">
        <v>56912.667000000001</v>
      </c>
      <c r="D1383" s="76">
        <v>10226.333000000001</v>
      </c>
      <c r="E1383" s="76">
        <v>67139</v>
      </c>
      <c r="F1383" s="76">
        <v>9469.3330000000005</v>
      </c>
      <c r="G1383" s="76">
        <v>61495</v>
      </c>
      <c r="H1383" s="77">
        <f>D1383/D1382*100</f>
        <v>89.480143072567202</v>
      </c>
      <c r="I1383" s="77">
        <f>E1383/E1382*100</f>
        <v>90.101249331343226</v>
      </c>
      <c r="J1383" s="78">
        <f t="shared" si="390"/>
        <v>84.387291552394217</v>
      </c>
      <c r="K1383" s="78">
        <f t="shared" si="391"/>
        <v>107.99422725972356</v>
      </c>
      <c r="L1383" s="78">
        <f t="shared" si="391"/>
        <v>109.17798194975201</v>
      </c>
    </row>
    <row r="1384" spans="1:12" s="9" customFormat="1" x14ac:dyDescent="0.2">
      <c r="A1384" s="17" t="s">
        <v>277</v>
      </c>
      <c r="B1384" s="76">
        <v>2037.0119999999999</v>
      </c>
      <c r="C1384" s="76">
        <v>6173.7870000000003</v>
      </c>
      <c r="D1384" s="76">
        <v>1202.2729999999999</v>
      </c>
      <c r="E1384" s="76">
        <v>7376.06</v>
      </c>
      <c r="F1384" s="76">
        <v>1181.713</v>
      </c>
      <c r="G1384" s="76">
        <v>4334.6139999999996</v>
      </c>
      <c r="H1384" s="77">
        <f>D1384/D1382*100</f>
        <v>10.519856927432794</v>
      </c>
      <c r="I1384" s="77">
        <f>E1384/E1382*100</f>
        <v>9.8987506686567794</v>
      </c>
      <c r="J1384" s="78">
        <f t="shared" si="390"/>
        <v>59.021399972116015</v>
      </c>
      <c r="K1384" s="78">
        <f t="shared" si="391"/>
        <v>101.73984715408902</v>
      </c>
      <c r="L1384" s="78">
        <f t="shared" si="391"/>
        <v>170.16647849151045</v>
      </c>
    </row>
    <row r="1385" spans="1:12" s="9" customFormat="1" x14ac:dyDescent="0.2">
      <c r="A1385" s="13" t="s">
        <v>276</v>
      </c>
      <c r="B1385" s="76">
        <v>14155.344999999999</v>
      </c>
      <c r="C1385" s="76">
        <v>63086.453000000001</v>
      </c>
      <c r="D1385" s="76">
        <v>11428.606</v>
      </c>
      <c r="E1385" s="76">
        <v>74515.06</v>
      </c>
      <c r="F1385" s="76">
        <v>10651.046</v>
      </c>
      <c r="G1385" s="76">
        <v>65829.614000000001</v>
      </c>
      <c r="H1385" s="77">
        <f>H1386+H1387</f>
        <v>100</v>
      </c>
      <c r="I1385" s="77">
        <f>I1386+I1387</f>
        <v>99.999998657989408</v>
      </c>
      <c r="J1385" s="78">
        <f t="shared" si="390"/>
        <v>80.737036080717218</v>
      </c>
      <c r="K1385" s="78">
        <f t="shared" si="391"/>
        <v>107.30031585630179</v>
      </c>
      <c r="L1385" s="78">
        <f t="shared" si="391"/>
        <v>113.19382793282062</v>
      </c>
    </row>
    <row r="1386" spans="1:12" s="9" customFormat="1" x14ac:dyDescent="0.2">
      <c r="A1386" s="17" t="s">
        <v>278</v>
      </c>
      <c r="B1386" s="76">
        <v>7115.1130000000003</v>
      </c>
      <c r="C1386" s="76">
        <v>42318.78</v>
      </c>
      <c r="D1386" s="76">
        <v>9230.0290000000005</v>
      </c>
      <c r="E1386" s="76">
        <v>51548.809000000001</v>
      </c>
      <c r="F1386" s="76">
        <v>8763.1730000000007</v>
      </c>
      <c r="G1386" s="76">
        <v>38933.141000000003</v>
      </c>
      <c r="H1386" s="77">
        <f>D1386/D1385*100</f>
        <v>80.762509443408931</v>
      </c>
      <c r="I1386" s="77">
        <f>E1386/E1385*100</f>
        <v>69.179047832746832</v>
      </c>
      <c r="J1386" s="78">
        <f t="shared" si="390"/>
        <v>129.72427844786159</v>
      </c>
      <c r="K1386" s="78">
        <f t="shared" si="391"/>
        <v>105.32747670278791</v>
      </c>
      <c r="L1386" s="78">
        <f t="shared" si="391"/>
        <v>132.40341692441407</v>
      </c>
    </row>
    <row r="1387" spans="1:12" s="9" customFormat="1" x14ac:dyDescent="0.2">
      <c r="A1387" s="17" t="s">
        <v>282</v>
      </c>
      <c r="B1387" s="76">
        <v>7040.232</v>
      </c>
      <c r="C1387" s="76">
        <v>20767.672999999999</v>
      </c>
      <c r="D1387" s="76">
        <v>2198.5770000000002</v>
      </c>
      <c r="E1387" s="76">
        <v>22966.25</v>
      </c>
      <c r="F1387" s="76">
        <v>1887.873</v>
      </c>
      <c r="G1387" s="76">
        <v>26896.473000000002</v>
      </c>
      <c r="H1387" s="77">
        <f>D1387/D1385*100</f>
        <v>19.237490556591069</v>
      </c>
      <c r="I1387" s="77">
        <f>E1387/E1385*100</f>
        <v>30.820950825242576</v>
      </c>
      <c r="J1387" s="78">
        <f t="shared" si="390"/>
        <v>31.2287578022997</v>
      </c>
      <c r="K1387" s="78">
        <f t="shared" si="391"/>
        <v>116.45788673284699</v>
      </c>
      <c r="L1387" s="78">
        <f t="shared" si="391"/>
        <v>85.38758966649641</v>
      </c>
    </row>
    <row r="1388" spans="1:12" s="9" customFormat="1" x14ac:dyDescent="0.2">
      <c r="A1388" s="11" t="s">
        <v>475</v>
      </c>
      <c r="B1388" s="76"/>
      <c r="C1388" s="76"/>
      <c r="D1388" s="76"/>
      <c r="E1388" s="76"/>
      <c r="F1388" s="76"/>
      <c r="G1388" s="76"/>
      <c r="H1388" s="79"/>
      <c r="I1388" s="79"/>
      <c r="J1388" s="79"/>
      <c r="K1388" s="79"/>
      <c r="L1388" s="79"/>
    </row>
    <row r="1389" spans="1:12" s="9" customFormat="1" x14ac:dyDescent="0.2">
      <c r="A1389" s="13" t="s">
        <v>275</v>
      </c>
      <c r="B1389" s="76">
        <v>24332.025000000001</v>
      </c>
      <c r="C1389" s="76">
        <v>113574.561</v>
      </c>
      <c r="D1389" s="76">
        <v>25510.433000000001</v>
      </c>
      <c r="E1389" s="76">
        <v>137359.226</v>
      </c>
      <c r="F1389" s="76">
        <v>20426.471000000001</v>
      </c>
      <c r="G1389" s="76">
        <v>137998.277</v>
      </c>
      <c r="H1389" s="77">
        <f>H1390+H1391+H1392</f>
        <v>100</v>
      </c>
      <c r="I1389" s="77">
        <f>I1390+I1391+I1392</f>
        <v>100</v>
      </c>
      <c r="J1389" s="78">
        <f t="shared" ref="J1389:J1395" si="392">D1389/B1389*100</f>
        <v>104.84303299869204</v>
      </c>
      <c r="K1389" s="78">
        <f t="shared" ref="K1389:L1395" si="393">D1389/F1389*100</f>
        <v>124.88908632333016</v>
      </c>
      <c r="L1389" s="78">
        <f t="shared" si="393"/>
        <v>99.536913783351082</v>
      </c>
    </row>
    <row r="1390" spans="1:12" s="9" customFormat="1" x14ac:dyDescent="0.2">
      <c r="A1390" s="17" t="s">
        <v>281</v>
      </c>
      <c r="B1390" s="76">
        <v>24332</v>
      </c>
      <c r="C1390" s="76">
        <v>113547</v>
      </c>
      <c r="D1390" s="76">
        <v>23767</v>
      </c>
      <c r="E1390" s="76">
        <v>137314</v>
      </c>
      <c r="F1390" s="76">
        <v>20135</v>
      </c>
      <c r="G1390" s="76">
        <v>137990</v>
      </c>
      <c r="H1390" s="77">
        <f>D1390/D1389*100</f>
        <v>93.165803967341517</v>
      </c>
      <c r="I1390" s="77">
        <f>E1390/E1389*100</f>
        <v>99.967074654308263</v>
      </c>
      <c r="J1390" s="78">
        <f t="shared" si="392"/>
        <v>97.677954956435968</v>
      </c>
      <c r="K1390" s="78">
        <f t="shared" si="393"/>
        <v>118.03824186739509</v>
      </c>
      <c r="L1390" s="78">
        <f t="shared" si="393"/>
        <v>99.510109428219437</v>
      </c>
    </row>
    <row r="1391" spans="1:12" s="9" customFormat="1" x14ac:dyDescent="0.2">
      <c r="A1391" s="17" t="s">
        <v>277</v>
      </c>
      <c r="B1391" s="76">
        <v>2.5000000000000001E-2</v>
      </c>
      <c r="C1391" s="76">
        <v>27.561</v>
      </c>
      <c r="D1391" s="76">
        <v>17.664999999999999</v>
      </c>
      <c r="E1391" s="76">
        <v>45.225999999999999</v>
      </c>
      <c r="F1391" s="76">
        <v>2.113</v>
      </c>
      <c r="G1391" s="76">
        <v>8.2769999999999992</v>
      </c>
      <c r="H1391" s="77">
        <f>D1391/D1389*100</f>
        <v>6.9246178612491591E-2</v>
      </c>
      <c r="I1391" s="77">
        <f>E1391/E1389*100</f>
        <v>3.2925345691741159E-2</v>
      </c>
      <c r="J1391" s="78"/>
      <c r="K1391" s="78"/>
      <c r="L1391" s="78"/>
    </row>
    <row r="1392" spans="1:12" s="9" customFormat="1" x14ac:dyDescent="0.2">
      <c r="A1392" s="17" t="s">
        <v>303</v>
      </c>
      <c r="B1392" s="76">
        <v>0</v>
      </c>
      <c r="C1392" s="76">
        <v>0</v>
      </c>
      <c r="D1392" s="76">
        <v>1725.768</v>
      </c>
      <c r="E1392" s="76">
        <v>0</v>
      </c>
      <c r="F1392" s="76">
        <v>289.358</v>
      </c>
      <c r="G1392" s="76">
        <v>0</v>
      </c>
      <c r="H1392" s="77">
        <f>D1392/D1389*100</f>
        <v>6.76494985404599</v>
      </c>
      <c r="I1392" s="77">
        <f>E1392/E1389*100</f>
        <v>0</v>
      </c>
      <c r="J1392" s="78">
        <v>0</v>
      </c>
      <c r="K1392" s="78"/>
      <c r="L1392" s="78">
        <v>0</v>
      </c>
    </row>
    <row r="1393" spans="1:12" s="9" customFormat="1" x14ac:dyDescent="0.2">
      <c r="A1393" s="13" t="s">
        <v>276</v>
      </c>
      <c r="B1393" s="76">
        <v>24332.025000000001</v>
      </c>
      <c r="C1393" s="76">
        <v>113574.561</v>
      </c>
      <c r="D1393" s="76">
        <v>25510.433000000001</v>
      </c>
      <c r="E1393" s="76">
        <v>137359.226</v>
      </c>
      <c r="F1393" s="76">
        <v>20426.471000000001</v>
      </c>
      <c r="G1393" s="76">
        <v>137998.277</v>
      </c>
      <c r="H1393" s="77">
        <f>H1394+H1395</f>
        <v>100</v>
      </c>
      <c r="I1393" s="77">
        <f>I1394+I1395</f>
        <v>100</v>
      </c>
      <c r="J1393" s="78">
        <f t="shared" si="392"/>
        <v>104.84303299869204</v>
      </c>
      <c r="K1393" s="78">
        <f t="shared" si="393"/>
        <v>124.88908632333016</v>
      </c>
      <c r="L1393" s="78">
        <f t="shared" si="393"/>
        <v>99.536913783351082</v>
      </c>
    </row>
    <row r="1394" spans="1:12" s="9" customFormat="1" x14ac:dyDescent="0.2">
      <c r="A1394" s="17" t="s">
        <v>278</v>
      </c>
      <c r="B1394" s="76">
        <v>20494.513999999999</v>
      </c>
      <c r="C1394" s="76">
        <v>101675.962</v>
      </c>
      <c r="D1394" s="76">
        <v>25510.433000000001</v>
      </c>
      <c r="E1394" s="76">
        <v>127186.395</v>
      </c>
      <c r="F1394" s="76">
        <v>20426.471000000001</v>
      </c>
      <c r="G1394" s="76">
        <v>110271.24099999999</v>
      </c>
      <c r="H1394" s="77">
        <f>D1394/D1393*100</f>
        <v>100</v>
      </c>
      <c r="I1394" s="77">
        <f>E1394/E1393*100</f>
        <v>92.593995105942142</v>
      </c>
      <c r="J1394" s="78">
        <f t="shared" si="392"/>
        <v>124.47444716181121</v>
      </c>
      <c r="K1394" s="78">
        <f t="shared" si="393"/>
        <v>124.88908632333016</v>
      </c>
      <c r="L1394" s="78">
        <f t="shared" si="393"/>
        <v>115.33958795294596</v>
      </c>
    </row>
    <row r="1395" spans="1:12" s="9" customFormat="1" x14ac:dyDescent="0.2">
      <c r="A1395" s="17" t="s">
        <v>282</v>
      </c>
      <c r="B1395" s="76">
        <v>3837.511</v>
      </c>
      <c r="C1395" s="76">
        <v>11898.599</v>
      </c>
      <c r="D1395" s="76">
        <v>0</v>
      </c>
      <c r="E1395" s="76">
        <v>10172.831</v>
      </c>
      <c r="F1395" s="76">
        <v>0</v>
      </c>
      <c r="G1395" s="76">
        <v>27727.036</v>
      </c>
      <c r="H1395" s="77">
        <f>D1395/D1393*100</f>
        <v>0</v>
      </c>
      <c r="I1395" s="77">
        <f>E1395/E1393*100</f>
        <v>7.4060048940578636</v>
      </c>
      <c r="J1395" s="78">
        <f t="shared" si="392"/>
        <v>0</v>
      </c>
      <c r="K1395" s="78">
        <v>0</v>
      </c>
      <c r="L1395" s="78">
        <f t="shared" si="393"/>
        <v>36.689211930189728</v>
      </c>
    </row>
    <row r="1396" spans="1:12" s="9" customFormat="1" ht="33.75" x14ac:dyDescent="0.2">
      <c r="A1396" s="11" t="s">
        <v>476</v>
      </c>
      <c r="B1396" s="76"/>
      <c r="C1396" s="76"/>
      <c r="D1396" s="76"/>
      <c r="E1396" s="76"/>
      <c r="F1396" s="76"/>
      <c r="G1396" s="76"/>
      <c r="H1396" s="79"/>
      <c r="I1396" s="79"/>
      <c r="J1396" s="79"/>
      <c r="K1396" s="79"/>
      <c r="L1396" s="79"/>
    </row>
    <row r="1397" spans="1:12" s="9" customFormat="1" x14ac:dyDescent="0.2">
      <c r="A1397" s="13" t="s">
        <v>275</v>
      </c>
      <c r="B1397" s="76">
        <v>37349.680999999997</v>
      </c>
      <c r="C1397" s="76">
        <v>207835.465</v>
      </c>
      <c r="D1397" s="76">
        <v>39121.035000000003</v>
      </c>
      <c r="E1397" s="76">
        <v>242034.24299999999</v>
      </c>
      <c r="F1397" s="76">
        <v>36469.608</v>
      </c>
      <c r="G1397" s="76">
        <v>205050.87299999999</v>
      </c>
      <c r="H1397" s="77">
        <f>H1398+H1399+H1400</f>
        <v>100</v>
      </c>
      <c r="I1397" s="77">
        <f>I1398+I1399+I1400</f>
        <v>100</v>
      </c>
      <c r="J1397" s="78">
        <f t="shared" ref="J1397:J1402" si="394">D1397/B1397*100</f>
        <v>104.74262149655308</v>
      </c>
      <c r="K1397" s="78">
        <f t="shared" ref="K1397:L1403" si="395">D1397/F1397*100</f>
        <v>107.27023717940705</v>
      </c>
      <c r="L1397" s="78">
        <f t="shared" si="395"/>
        <v>118.03619241357728</v>
      </c>
    </row>
    <row r="1398" spans="1:12" s="9" customFormat="1" x14ac:dyDescent="0.2">
      <c r="A1398" s="17" t="s">
        <v>281</v>
      </c>
      <c r="B1398" s="76">
        <v>36774.332999999999</v>
      </c>
      <c r="C1398" s="76">
        <v>199295.33300000001</v>
      </c>
      <c r="D1398" s="76">
        <v>39082.332999999999</v>
      </c>
      <c r="E1398" s="76">
        <v>238377.66699999999</v>
      </c>
      <c r="F1398" s="76">
        <v>32687</v>
      </c>
      <c r="G1398" s="76">
        <v>204776</v>
      </c>
      <c r="H1398" s="77">
        <f>D1398/D1397*100</f>
        <v>99.901071124524179</v>
      </c>
      <c r="I1398" s="77">
        <f>E1398/E1397*100</f>
        <v>98.489231955496479</v>
      </c>
      <c r="J1398" s="78">
        <f t="shared" si="394"/>
        <v>106.27611655118258</v>
      </c>
      <c r="K1398" s="78">
        <f t="shared" si="395"/>
        <v>119.5653715544406</v>
      </c>
      <c r="L1398" s="78">
        <f t="shared" si="395"/>
        <v>116.40898689299526</v>
      </c>
    </row>
    <row r="1399" spans="1:12" s="9" customFormat="1" x14ac:dyDescent="0.2">
      <c r="A1399" s="17" t="s">
        <v>277</v>
      </c>
      <c r="B1399" s="76">
        <v>75.619</v>
      </c>
      <c r="C1399" s="76">
        <v>213.23400000000001</v>
      </c>
      <c r="D1399" s="76">
        <v>38.701999999999998</v>
      </c>
      <c r="E1399" s="76">
        <v>251.935</v>
      </c>
      <c r="F1399" s="76">
        <v>29.358000000000001</v>
      </c>
      <c r="G1399" s="76">
        <v>274.87299999999999</v>
      </c>
      <c r="H1399" s="77">
        <f>D1399/D1397*100</f>
        <v>9.892887547581497E-2</v>
      </c>
      <c r="I1399" s="77">
        <f>E1399/E1397*100</f>
        <v>0.10409064307483136</v>
      </c>
      <c r="J1399" s="78">
        <f t="shared" si="394"/>
        <v>51.180258929634078</v>
      </c>
      <c r="K1399" s="78">
        <f t="shared" si="395"/>
        <v>131.82778118400435</v>
      </c>
      <c r="L1399" s="78">
        <f t="shared" si="395"/>
        <v>91.655055243694363</v>
      </c>
    </row>
    <row r="1400" spans="1:12" s="9" customFormat="1" x14ac:dyDescent="0.2">
      <c r="A1400" s="17" t="s">
        <v>303</v>
      </c>
      <c r="B1400" s="76">
        <v>499.72899999999998</v>
      </c>
      <c r="C1400" s="76">
        <v>8326.8979999999992</v>
      </c>
      <c r="D1400" s="76">
        <v>0</v>
      </c>
      <c r="E1400" s="76">
        <v>3404.6410000000001</v>
      </c>
      <c r="F1400" s="76">
        <v>3753.25</v>
      </c>
      <c r="G1400" s="76">
        <v>0</v>
      </c>
      <c r="H1400" s="77">
        <f>D1400/D1397*100</f>
        <v>0</v>
      </c>
      <c r="I1400" s="77">
        <f>E1400/E1397*100</f>
        <v>1.4066774014286898</v>
      </c>
      <c r="J1400" s="78">
        <f t="shared" si="394"/>
        <v>0</v>
      </c>
      <c r="K1400" s="78">
        <f t="shared" si="395"/>
        <v>0</v>
      </c>
      <c r="L1400" s="78">
        <v>0</v>
      </c>
    </row>
    <row r="1401" spans="1:12" s="9" customFormat="1" x14ac:dyDescent="0.2">
      <c r="A1401" s="13" t="s">
        <v>276</v>
      </c>
      <c r="B1401" s="76">
        <v>37349.680999999997</v>
      </c>
      <c r="C1401" s="76">
        <v>207835.465</v>
      </c>
      <c r="D1401" s="76">
        <v>39121.035000000003</v>
      </c>
      <c r="E1401" s="76">
        <v>242034.24299999999</v>
      </c>
      <c r="F1401" s="76">
        <v>36469.608</v>
      </c>
      <c r="G1401" s="76">
        <v>205050.87299999999</v>
      </c>
      <c r="H1401" s="77">
        <f>H1402+H1403</f>
        <v>99.999999999999986</v>
      </c>
      <c r="I1401" s="77">
        <f>I1402+I1403</f>
        <v>100</v>
      </c>
      <c r="J1401" s="78">
        <f t="shared" si="394"/>
        <v>104.74262149655308</v>
      </c>
      <c r="K1401" s="78">
        <f t="shared" si="395"/>
        <v>107.27023717940705</v>
      </c>
      <c r="L1401" s="78">
        <f t="shared" si="395"/>
        <v>118.03619241357728</v>
      </c>
    </row>
    <row r="1402" spans="1:12" s="9" customFormat="1" x14ac:dyDescent="0.2">
      <c r="A1402" s="17" t="s">
        <v>278</v>
      </c>
      <c r="B1402" s="76">
        <v>37349.680999999997</v>
      </c>
      <c r="C1402" s="76">
        <v>207835.465</v>
      </c>
      <c r="D1402" s="76">
        <v>34198.777999999998</v>
      </c>
      <c r="E1402" s="76">
        <v>242034.24299999999</v>
      </c>
      <c r="F1402" s="76">
        <v>36469.608</v>
      </c>
      <c r="G1402" s="76">
        <v>189282.65700000001</v>
      </c>
      <c r="H1402" s="77">
        <f>D1402/D1401*100</f>
        <v>87.417876341973042</v>
      </c>
      <c r="I1402" s="77">
        <f>E1402/E1401*100</f>
        <v>100</v>
      </c>
      <c r="J1402" s="78">
        <f t="shared" si="394"/>
        <v>91.563775337197654</v>
      </c>
      <c r="K1402" s="78">
        <f t="shared" si="395"/>
        <v>93.773363289235249</v>
      </c>
      <c r="L1402" s="78">
        <f t="shared" si="395"/>
        <v>127.86921255020209</v>
      </c>
    </row>
    <row r="1403" spans="1:12" s="9" customFormat="1" x14ac:dyDescent="0.2">
      <c r="A1403" s="17" t="s">
        <v>282</v>
      </c>
      <c r="B1403" s="76">
        <v>0</v>
      </c>
      <c r="C1403" s="76">
        <v>0</v>
      </c>
      <c r="D1403" s="76">
        <v>4922.2569999999996</v>
      </c>
      <c r="E1403" s="76">
        <v>0</v>
      </c>
      <c r="F1403" s="76">
        <v>0</v>
      </c>
      <c r="G1403" s="76">
        <v>15768.216</v>
      </c>
      <c r="H1403" s="77">
        <f>D1403/D1401*100</f>
        <v>12.582123658026939</v>
      </c>
      <c r="I1403" s="77">
        <f>E1403/E1401*100</f>
        <v>0</v>
      </c>
      <c r="J1403" s="78">
        <v>0</v>
      </c>
      <c r="K1403" s="78">
        <v>0</v>
      </c>
      <c r="L1403" s="78">
        <f t="shared" si="395"/>
        <v>0</v>
      </c>
    </row>
    <row r="1404" spans="1:12" s="9" customFormat="1" ht="22.5" x14ac:dyDescent="0.2">
      <c r="A1404" s="11" t="s">
        <v>477</v>
      </c>
      <c r="B1404" s="76"/>
      <c r="C1404" s="76"/>
      <c r="D1404" s="76"/>
      <c r="E1404" s="76"/>
      <c r="F1404" s="76"/>
      <c r="G1404" s="76"/>
      <c r="H1404" s="79"/>
      <c r="I1404" s="79"/>
      <c r="J1404" s="79"/>
      <c r="K1404" s="79"/>
      <c r="L1404" s="79"/>
    </row>
    <row r="1405" spans="1:12" s="9" customFormat="1" x14ac:dyDescent="0.2">
      <c r="A1405" s="13" t="s">
        <v>275</v>
      </c>
      <c r="B1405" s="76">
        <v>1816.386</v>
      </c>
      <c r="C1405" s="76">
        <v>8225.1489999999994</v>
      </c>
      <c r="D1405" s="76">
        <v>2025.3630000000001</v>
      </c>
      <c r="E1405" s="76">
        <v>10250.512000000001</v>
      </c>
      <c r="F1405" s="76">
        <v>2131.6190000000001</v>
      </c>
      <c r="G1405" s="76">
        <v>11274.439</v>
      </c>
      <c r="H1405" s="77">
        <f>H1406+H1407</f>
        <v>100.00000000000001</v>
      </c>
      <c r="I1405" s="77">
        <f>I1406+I1407</f>
        <v>100</v>
      </c>
      <c r="J1405" s="78">
        <f t="shared" ref="J1405:J1410" si="396">D1405/B1405*100</f>
        <v>111.50509858587327</v>
      </c>
      <c r="K1405" s="78">
        <f t="shared" ref="K1405:L1410" si="397">D1405/F1405*100</f>
        <v>95.015244281459303</v>
      </c>
      <c r="L1405" s="78">
        <f t="shared" si="397"/>
        <v>90.918155661669729</v>
      </c>
    </row>
    <row r="1406" spans="1:12" s="9" customFormat="1" x14ac:dyDescent="0.2">
      <c r="A1406" s="17" t="s">
        <v>281</v>
      </c>
      <c r="B1406" s="76">
        <v>940</v>
      </c>
      <c r="C1406" s="76">
        <v>5331</v>
      </c>
      <c r="D1406" s="76">
        <v>1435</v>
      </c>
      <c r="E1406" s="76">
        <v>6766</v>
      </c>
      <c r="F1406" s="76">
        <v>1595.6669999999999</v>
      </c>
      <c r="G1406" s="76">
        <v>7625</v>
      </c>
      <c r="H1406" s="77">
        <f>D1406/D1405*100</f>
        <v>70.85149674404046</v>
      </c>
      <c r="I1406" s="77">
        <f>E1406/E1405*100</f>
        <v>66.006458994438518</v>
      </c>
      <c r="J1406" s="78">
        <f t="shared" si="396"/>
        <v>152.65957446808511</v>
      </c>
      <c r="K1406" s="78">
        <f t="shared" si="397"/>
        <v>89.93104450991342</v>
      </c>
      <c r="L1406" s="78">
        <f t="shared" si="397"/>
        <v>88.734426229508202</v>
      </c>
    </row>
    <row r="1407" spans="1:12" s="9" customFormat="1" x14ac:dyDescent="0.2">
      <c r="A1407" s="17" t="s">
        <v>277</v>
      </c>
      <c r="B1407" s="76">
        <v>876.38599999999997</v>
      </c>
      <c r="C1407" s="76">
        <v>2894.1489999999999</v>
      </c>
      <c r="D1407" s="76">
        <v>590.36300000000006</v>
      </c>
      <c r="E1407" s="76">
        <v>3484.5120000000002</v>
      </c>
      <c r="F1407" s="76">
        <v>535.95299999999997</v>
      </c>
      <c r="G1407" s="76">
        <v>3649.4389999999999</v>
      </c>
      <c r="H1407" s="77">
        <f>D1407/D1405*100</f>
        <v>29.14850325595955</v>
      </c>
      <c r="I1407" s="77">
        <f>E1407/E1405*100</f>
        <v>33.993541005561475</v>
      </c>
      <c r="J1407" s="78">
        <f t="shared" si="396"/>
        <v>67.363353590769364</v>
      </c>
      <c r="K1407" s="78">
        <f t="shared" si="397"/>
        <v>110.15200959785653</v>
      </c>
      <c r="L1407" s="78">
        <f t="shared" si="397"/>
        <v>95.480757453405857</v>
      </c>
    </row>
    <row r="1408" spans="1:12" s="9" customFormat="1" x14ac:dyDescent="0.2">
      <c r="A1408" s="13" t="s">
        <v>276</v>
      </c>
      <c r="B1408" s="76">
        <v>1816.386</v>
      </c>
      <c r="C1408" s="76">
        <v>8225.1489999999994</v>
      </c>
      <c r="D1408" s="76">
        <v>2025.3630000000001</v>
      </c>
      <c r="E1408" s="76">
        <v>10250.512000000001</v>
      </c>
      <c r="F1408" s="76">
        <v>2131.6190000000001</v>
      </c>
      <c r="G1408" s="76">
        <v>11274.439</v>
      </c>
      <c r="H1408" s="77">
        <f>H1409+H1410</f>
        <v>99.999950626134662</v>
      </c>
      <c r="I1408" s="77">
        <f>I1409+I1410</f>
        <v>99.999999999999986</v>
      </c>
      <c r="J1408" s="78">
        <f t="shared" si="396"/>
        <v>111.50509858587327</v>
      </c>
      <c r="K1408" s="78">
        <f t="shared" si="397"/>
        <v>95.015244281459303</v>
      </c>
      <c r="L1408" s="78">
        <f t="shared" si="397"/>
        <v>90.918155661669729</v>
      </c>
    </row>
    <row r="1409" spans="1:12" s="9" customFormat="1" x14ac:dyDescent="0.2">
      <c r="A1409" s="17" t="s">
        <v>278</v>
      </c>
      <c r="B1409" s="76">
        <v>74.277000000000001</v>
      </c>
      <c r="C1409" s="76">
        <v>633.49300000000005</v>
      </c>
      <c r="D1409" s="76">
        <v>70.796000000000006</v>
      </c>
      <c r="E1409" s="76">
        <v>704.28899999999999</v>
      </c>
      <c r="F1409" s="76">
        <v>50.912999999999997</v>
      </c>
      <c r="G1409" s="76">
        <v>358.33300000000003</v>
      </c>
      <c r="H1409" s="77">
        <f>D1409/D1408*100</f>
        <v>3.4954721696802005</v>
      </c>
      <c r="I1409" s="77">
        <f>E1409/E1408*100</f>
        <v>6.870768991831822</v>
      </c>
      <c r="J1409" s="78">
        <f t="shared" si="396"/>
        <v>95.313488697712629</v>
      </c>
      <c r="K1409" s="78">
        <f t="shared" si="397"/>
        <v>139.05289415277042</v>
      </c>
      <c r="L1409" s="78">
        <f t="shared" si="397"/>
        <v>196.54595027530257</v>
      </c>
    </row>
    <row r="1410" spans="1:12" s="9" customFormat="1" x14ac:dyDescent="0.2">
      <c r="A1410" s="17" t="s">
        <v>282</v>
      </c>
      <c r="B1410" s="76">
        <v>1742.1089999999999</v>
      </c>
      <c r="C1410" s="76">
        <v>7591.6570000000002</v>
      </c>
      <c r="D1410" s="76">
        <v>1954.566</v>
      </c>
      <c r="E1410" s="76">
        <v>9546.223</v>
      </c>
      <c r="F1410" s="76">
        <v>2080.7060000000001</v>
      </c>
      <c r="G1410" s="76">
        <v>10916.106</v>
      </c>
      <c r="H1410" s="77">
        <f>D1410/D1408*100</f>
        <v>96.504478456454464</v>
      </c>
      <c r="I1410" s="77">
        <f>E1410/E1408*100</f>
        <v>93.129231008168162</v>
      </c>
      <c r="J1410" s="78">
        <f t="shared" si="396"/>
        <v>112.19539075913161</v>
      </c>
      <c r="K1410" s="78">
        <f t="shared" si="397"/>
        <v>93.937634629784299</v>
      </c>
      <c r="L1410" s="78">
        <f t="shared" si="397"/>
        <v>87.450808923988106</v>
      </c>
    </row>
    <row r="1411" spans="1:12" s="9" customFormat="1" x14ac:dyDescent="0.2">
      <c r="A1411" s="11" t="s">
        <v>478</v>
      </c>
      <c r="B1411" s="76"/>
      <c r="C1411" s="76"/>
      <c r="D1411" s="76"/>
      <c r="E1411" s="76"/>
      <c r="F1411" s="76"/>
      <c r="G1411" s="76"/>
      <c r="H1411" s="79"/>
      <c r="I1411" s="79"/>
      <c r="J1411" s="79"/>
      <c r="K1411" s="79"/>
      <c r="L1411" s="79"/>
    </row>
    <row r="1412" spans="1:12" s="9" customFormat="1" x14ac:dyDescent="0.2">
      <c r="A1412" s="13" t="s">
        <v>275</v>
      </c>
      <c r="B1412" s="76">
        <v>1097.25</v>
      </c>
      <c r="C1412" s="76">
        <v>5672.7169999999996</v>
      </c>
      <c r="D1412" s="76">
        <v>1662.7429999999999</v>
      </c>
      <c r="E1412" s="76">
        <v>7335.46</v>
      </c>
      <c r="F1412" s="76">
        <v>1750.2080000000001</v>
      </c>
      <c r="G1412" s="76">
        <v>8455.7780000000002</v>
      </c>
      <c r="H1412" s="77">
        <f>H1413+H1414</f>
        <v>99.999999999999986</v>
      </c>
      <c r="I1412" s="77">
        <f>I1413+I1414</f>
        <v>99.999999999999986</v>
      </c>
      <c r="J1412" s="78">
        <f t="shared" ref="J1412:J1417" si="398">D1412/B1412*100</f>
        <v>151.53729778992937</v>
      </c>
      <c r="K1412" s="78">
        <f t="shared" ref="K1412:L1417" si="399">D1412/F1412*100</f>
        <v>95.002593977401546</v>
      </c>
      <c r="L1412" s="78">
        <f t="shared" si="399"/>
        <v>86.750858407115231</v>
      </c>
    </row>
    <row r="1413" spans="1:12" s="9" customFormat="1" x14ac:dyDescent="0.2">
      <c r="A1413" s="17" t="s">
        <v>281</v>
      </c>
      <c r="B1413" s="76">
        <v>908</v>
      </c>
      <c r="C1413" s="76">
        <v>5117</v>
      </c>
      <c r="D1413" s="76">
        <v>1400</v>
      </c>
      <c r="E1413" s="76">
        <v>6517</v>
      </c>
      <c r="F1413" s="76">
        <v>1562.6669999999999</v>
      </c>
      <c r="G1413" s="76">
        <v>7345</v>
      </c>
      <c r="H1413" s="77">
        <f>D1413/D1412*100</f>
        <v>84.198219448225004</v>
      </c>
      <c r="I1413" s="77">
        <f>E1413/E1412*100</f>
        <v>88.84241751710185</v>
      </c>
      <c r="J1413" s="78">
        <f t="shared" si="398"/>
        <v>154.18502202643171</v>
      </c>
      <c r="K1413" s="78">
        <f t="shared" si="399"/>
        <v>89.59042457542138</v>
      </c>
      <c r="L1413" s="78">
        <f t="shared" si="399"/>
        <v>88.727025187202173</v>
      </c>
    </row>
    <row r="1414" spans="1:12" s="9" customFormat="1" x14ac:dyDescent="0.2">
      <c r="A1414" s="17" t="s">
        <v>277</v>
      </c>
      <c r="B1414" s="76">
        <v>189.25</v>
      </c>
      <c r="C1414" s="76">
        <v>555.71699999999998</v>
      </c>
      <c r="D1414" s="76">
        <v>262.74299999999999</v>
      </c>
      <c r="E1414" s="76">
        <v>818.46</v>
      </c>
      <c r="F1414" s="76">
        <v>187.541</v>
      </c>
      <c r="G1414" s="76">
        <v>1110.778</v>
      </c>
      <c r="H1414" s="77">
        <f>D1414/D1412*100</f>
        <v>15.801780551774987</v>
      </c>
      <c r="I1414" s="77">
        <f>E1414/E1412*100</f>
        <v>11.157582482898141</v>
      </c>
      <c r="J1414" s="78">
        <f t="shared" si="398"/>
        <v>138.83381770145311</v>
      </c>
      <c r="K1414" s="78">
        <f t="shared" si="399"/>
        <v>140.09896502631426</v>
      </c>
      <c r="L1414" s="78">
        <f t="shared" si="399"/>
        <v>73.683490310395058</v>
      </c>
    </row>
    <row r="1415" spans="1:12" s="9" customFormat="1" x14ac:dyDescent="0.2">
      <c r="A1415" s="13" t="s">
        <v>276</v>
      </c>
      <c r="B1415" s="76">
        <v>1097.25</v>
      </c>
      <c r="C1415" s="76">
        <v>5672.7169999999996</v>
      </c>
      <c r="D1415" s="76">
        <v>1662.7429999999999</v>
      </c>
      <c r="E1415" s="76">
        <v>7335.46</v>
      </c>
      <c r="F1415" s="76">
        <v>1750.2080000000001</v>
      </c>
      <c r="G1415" s="76">
        <v>8455.7780000000002</v>
      </c>
      <c r="H1415" s="77">
        <f>H1416+H1417</f>
        <v>100.00006014158532</v>
      </c>
      <c r="I1415" s="77">
        <f>I1416+I1417</f>
        <v>99.99998636758977</v>
      </c>
      <c r="J1415" s="78">
        <f t="shared" si="398"/>
        <v>151.53729778992937</v>
      </c>
      <c r="K1415" s="78">
        <f t="shared" si="399"/>
        <v>95.002593977401546</v>
      </c>
      <c r="L1415" s="78">
        <f t="shared" si="399"/>
        <v>86.750858407115231</v>
      </c>
    </row>
    <row r="1416" spans="1:12" s="9" customFormat="1" x14ac:dyDescent="0.2">
      <c r="A1416" s="17" t="s">
        <v>278</v>
      </c>
      <c r="B1416" s="76">
        <v>55.110999999999997</v>
      </c>
      <c r="C1416" s="76">
        <v>466.29300000000001</v>
      </c>
      <c r="D1416" s="76">
        <v>21.495999999999999</v>
      </c>
      <c r="E1416" s="76">
        <v>487.78800000000001</v>
      </c>
      <c r="F1416" s="76">
        <v>35.246000000000002</v>
      </c>
      <c r="G1416" s="76">
        <v>156.06100000000001</v>
      </c>
      <c r="H1416" s="77">
        <f>D1416/D1415*100</f>
        <v>1.2928035180421749</v>
      </c>
      <c r="I1416" s="77">
        <f>E1416/E1415*100</f>
        <v>6.6497261248783319</v>
      </c>
      <c r="J1416" s="78">
        <f t="shared" si="398"/>
        <v>39.004917348623685</v>
      </c>
      <c r="K1416" s="78">
        <f t="shared" si="399"/>
        <v>60.988480962378702</v>
      </c>
      <c r="L1416" s="78">
        <f t="shared" si="399"/>
        <v>312.56239547356483</v>
      </c>
    </row>
    <row r="1417" spans="1:12" s="9" customFormat="1" x14ac:dyDescent="0.2">
      <c r="A1417" s="17" t="s">
        <v>282</v>
      </c>
      <c r="B1417" s="76">
        <v>1042.1389999999999</v>
      </c>
      <c r="C1417" s="76">
        <v>5206.424</v>
      </c>
      <c r="D1417" s="76">
        <v>1641.248</v>
      </c>
      <c r="E1417" s="76">
        <v>6847.6710000000003</v>
      </c>
      <c r="F1417" s="76">
        <v>1714.962</v>
      </c>
      <c r="G1417" s="76">
        <v>8299.7170000000006</v>
      </c>
      <c r="H1417" s="77">
        <f>D1417/D1415*100</f>
        <v>98.707256623543145</v>
      </c>
      <c r="I1417" s="77">
        <f>E1417/E1415*100</f>
        <v>93.350260242711443</v>
      </c>
      <c r="J1417" s="78">
        <f t="shared" si="398"/>
        <v>157.48839646150853</v>
      </c>
      <c r="K1417" s="78">
        <f t="shared" si="399"/>
        <v>95.701712341148081</v>
      </c>
      <c r="L1417" s="78">
        <f t="shared" si="399"/>
        <v>82.504873358935001</v>
      </c>
    </row>
    <row r="1418" spans="1:12" s="9" customFormat="1" ht="33.75" x14ac:dyDescent="0.2">
      <c r="A1418" s="11" t="s">
        <v>479</v>
      </c>
      <c r="B1418" s="76"/>
      <c r="C1418" s="76"/>
      <c r="D1418" s="76"/>
      <c r="E1418" s="76"/>
      <c r="F1418" s="76"/>
      <c r="G1418" s="76"/>
      <c r="H1418" s="79"/>
      <c r="I1418" s="79"/>
      <c r="J1418" s="79"/>
      <c r="K1418" s="79"/>
      <c r="L1418" s="79"/>
    </row>
    <row r="1419" spans="1:12" s="9" customFormat="1" x14ac:dyDescent="0.2">
      <c r="A1419" s="13" t="s">
        <v>275</v>
      </c>
      <c r="B1419" s="76">
        <v>99334.721000000005</v>
      </c>
      <c r="C1419" s="76">
        <v>440001.26699999999</v>
      </c>
      <c r="D1419" s="76">
        <v>96885.778000000006</v>
      </c>
      <c r="E1419" s="76">
        <v>536887.04500000004</v>
      </c>
      <c r="F1419" s="76">
        <v>115611.648</v>
      </c>
      <c r="G1419" s="76">
        <v>489222.66899999999</v>
      </c>
      <c r="H1419" s="77">
        <f>H1420+H1421</f>
        <v>100</v>
      </c>
      <c r="I1419" s="77">
        <f>I1420+I1421</f>
        <v>99.999999999999986</v>
      </c>
      <c r="J1419" s="78">
        <f t="shared" ref="J1419:J1424" si="400">D1419/B1419*100</f>
        <v>97.534655581304747</v>
      </c>
      <c r="K1419" s="78">
        <f t="shared" ref="K1419:L1424" si="401">D1419/F1419*100</f>
        <v>83.802782570835774</v>
      </c>
      <c r="L1419" s="78">
        <f t="shared" si="401"/>
        <v>109.74287967837404</v>
      </c>
    </row>
    <row r="1420" spans="1:12" s="9" customFormat="1" x14ac:dyDescent="0.2">
      <c r="A1420" s="17" t="s">
        <v>281</v>
      </c>
      <c r="B1420" s="76">
        <v>97312.831000000006</v>
      </c>
      <c r="C1420" s="76">
        <v>433424.15500000003</v>
      </c>
      <c r="D1420" s="76">
        <v>95277.831000000006</v>
      </c>
      <c r="E1420" s="76">
        <v>528701.98600000003</v>
      </c>
      <c r="F1420" s="76">
        <v>114688.49800000001</v>
      </c>
      <c r="G1420" s="76">
        <v>481250.98599999998</v>
      </c>
      <c r="H1420" s="77">
        <f>D1420/D1419*100</f>
        <v>98.34036838719507</v>
      </c>
      <c r="I1420" s="77">
        <f>E1420/E1419*100</f>
        <v>98.475459768264656</v>
      </c>
      <c r="J1420" s="78">
        <f t="shared" si="400"/>
        <v>97.908806085396904</v>
      </c>
      <c r="K1420" s="78">
        <f t="shared" si="401"/>
        <v>83.075315015460404</v>
      </c>
      <c r="L1420" s="78">
        <f t="shared" si="401"/>
        <v>109.85992785062055</v>
      </c>
    </row>
    <row r="1421" spans="1:12" s="9" customFormat="1" x14ac:dyDescent="0.2">
      <c r="A1421" s="17" t="s">
        <v>277</v>
      </c>
      <c r="B1421" s="76">
        <v>2021.89</v>
      </c>
      <c r="C1421" s="76">
        <v>6577.1120000000001</v>
      </c>
      <c r="D1421" s="76">
        <v>1607.9469999999999</v>
      </c>
      <c r="E1421" s="76">
        <v>8185.0590000000002</v>
      </c>
      <c r="F1421" s="76">
        <v>923.15099999999995</v>
      </c>
      <c r="G1421" s="76">
        <v>7971.683</v>
      </c>
      <c r="H1421" s="77">
        <f>D1421/D1419*100</f>
        <v>1.6596316128049255</v>
      </c>
      <c r="I1421" s="77">
        <f>E1421/E1419*100</f>
        <v>1.5245402317353365</v>
      </c>
      <c r="J1421" s="78">
        <f t="shared" si="400"/>
        <v>79.526927775497171</v>
      </c>
      <c r="K1421" s="78">
        <f t="shared" si="401"/>
        <v>174.18028036583397</v>
      </c>
      <c r="L1421" s="78">
        <f t="shared" si="401"/>
        <v>102.67667442370703</v>
      </c>
    </row>
    <row r="1422" spans="1:12" s="9" customFormat="1" x14ac:dyDescent="0.2">
      <c r="A1422" s="13" t="s">
        <v>276</v>
      </c>
      <c r="B1422" s="76">
        <v>99334.721000000005</v>
      </c>
      <c r="C1422" s="76">
        <v>440001.26699999999</v>
      </c>
      <c r="D1422" s="76">
        <v>96885.778000000006</v>
      </c>
      <c r="E1422" s="76">
        <v>536887.04500000004</v>
      </c>
      <c r="F1422" s="76">
        <v>115611.648</v>
      </c>
      <c r="G1422" s="76">
        <v>489222.66899999999</v>
      </c>
      <c r="H1422" s="77">
        <f>H1423+H1424</f>
        <v>99.999999999999986</v>
      </c>
      <c r="I1422" s="77">
        <f>I1423+I1424</f>
        <v>99.999999999999986</v>
      </c>
      <c r="J1422" s="78">
        <f t="shared" si="400"/>
        <v>97.534655581304747</v>
      </c>
      <c r="K1422" s="78">
        <f t="shared" si="401"/>
        <v>83.802782570835774</v>
      </c>
      <c r="L1422" s="78">
        <f t="shared" si="401"/>
        <v>109.74287967837404</v>
      </c>
    </row>
    <row r="1423" spans="1:12" s="9" customFormat="1" x14ac:dyDescent="0.2">
      <c r="A1423" s="17" t="s">
        <v>278</v>
      </c>
      <c r="B1423" s="76">
        <v>30.364999999999998</v>
      </c>
      <c r="C1423" s="76">
        <v>187.11</v>
      </c>
      <c r="D1423" s="76">
        <v>20.838000000000001</v>
      </c>
      <c r="E1423" s="76">
        <v>207.94800000000001</v>
      </c>
      <c r="F1423" s="76">
        <v>61.752000000000002</v>
      </c>
      <c r="G1423" s="76">
        <v>151.07</v>
      </c>
      <c r="H1423" s="77">
        <f>D1423/D1422*100</f>
        <v>2.1507800659865683E-2</v>
      </c>
      <c r="I1423" s="77">
        <f>E1423/E1422*100</f>
        <v>3.8732169445437073E-2</v>
      </c>
      <c r="J1423" s="78">
        <f t="shared" si="400"/>
        <v>68.625061748723866</v>
      </c>
      <c r="K1423" s="78">
        <f t="shared" si="401"/>
        <v>33.744656043528956</v>
      </c>
      <c r="L1423" s="78">
        <f t="shared" si="401"/>
        <v>137.65009598199512</v>
      </c>
    </row>
    <row r="1424" spans="1:12" s="9" customFormat="1" x14ac:dyDescent="0.2">
      <c r="A1424" s="17" t="s">
        <v>282</v>
      </c>
      <c r="B1424" s="76">
        <v>99304.356</v>
      </c>
      <c r="C1424" s="76">
        <v>439814.15600000002</v>
      </c>
      <c r="D1424" s="76">
        <v>96864.94</v>
      </c>
      <c r="E1424" s="76">
        <v>536679.09699999995</v>
      </c>
      <c r="F1424" s="76">
        <v>115549.89599999999</v>
      </c>
      <c r="G1424" s="76">
        <v>489071.59899999999</v>
      </c>
      <c r="H1424" s="77">
        <f>D1424/D1422*100</f>
        <v>99.978492199340124</v>
      </c>
      <c r="I1424" s="77">
        <f>E1424/E1422*100</f>
        <v>99.961267830554547</v>
      </c>
      <c r="J1424" s="78">
        <f t="shared" si="400"/>
        <v>97.54349547365274</v>
      </c>
      <c r="K1424" s="78">
        <f t="shared" si="401"/>
        <v>83.829534558819518</v>
      </c>
      <c r="L1424" s="78">
        <f t="shared" si="401"/>
        <v>109.73425937988273</v>
      </c>
    </row>
    <row r="1425" spans="1:12" s="9" customFormat="1" ht="22.5" x14ac:dyDescent="0.2">
      <c r="A1425" s="11" t="s">
        <v>480</v>
      </c>
      <c r="B1425" s="76"/>
      <c r="C1425" s="76"/>
      <c r="D1425" s="76"/>
      <c r="E1425" s="76"/>
      <c r="F1425" s="76"/>
      <c r="G1425" s="76"/>
      <c r="H1425" s="79"/>
      <c r="I1425" s="79"/>
      <c r="J1425" s="79"/>
      <c r="K1425" s="79"/>
      <c r="L1425" s="79"/>
    </row>
    <row r="1426" spans="1:12" s="9" customFormat="1" x14ac:dyDescent="0.2">
      <c r="A1426" s="13" t="s">
        <v>275</v>
      </c>
      <c r="B1426" s="76">
        <v>91606.631999999998</v>
      </c>
      <c r="C1426" s="76">
        <v>402497.42</v>
      </c>
      <c r="D1426" s="76">
        <v>89611.422000000006</v>
      </c>
      <c r="E1426" s="76">
        <v>492108.84299999999</v>
      </c>
      <c r="F1426" s="76">
        <v>110265.027</v>
      </c>
      <c r="G1426" s="76">
        <v>456045.304</v>
      </c>
      <c r="H1426" s="77">
        <f>H1427+H1428</f>
        <v>99.999999999999986</v>
      </c>
      <c r="I1426" s="77">
        <f>I1427+I1428</f>
        <v>100.00000000000001</v>
      </c>
      <c r="J1426" s="78">
        <f t="shared" ref="J1426:J1431" si="402">D1426/B1426*100</f>
        <v>97.82198083649665</v>
      </c>
      <c r="K1426" s="78">
        <f t="shared" ref="K1426:L1431" si="403">D1426/F1426*100</f>
        <v>81.269124434168958</v>
      </c>
      <c r="L1426" s="78">
        <f t="shared" si="403"/>
        <v>107.90788517800416</v>
      </c>
    </row>
    <row r="1427" spans="1:12" s="9" customFormat="1" x14ac:dyDescent="0.2">
      <c r="A1427" s="17" t="s">
        <v>281</v>
      </c>
      <c r="B1427" s="76">
        <v>90846.998999999996</v>
      </c>
      <c r="C1427" s="76">
        <v>401011.66200000001</v>
      </c>
      <c r="D1427" s="76">
        <v>89453.998999999996</v>
      </c>
      <c r="E1427" s="76">
        <v>490465.66100000002</v>
      </c>
      <c r="F1427" s="76">
        <v>110049.33199999999</v>
      </c>
      <c r="G1427" s="76">
        <v>453576.99400000001</v>
      </c>
      <c r="H1427" s="77">
        <f>D1427/D1426*100</f>
        <v>99.824327081875779</v>
      </c>
      <c r="I1427" s="77">
        <f>E1427/E1426*100</f>
        <v>99.666093787304703</v>
      </c>
      <c r="J1427" s="78">
        <f t="shared" si="402"/>
        <v>98.46665270693201</v>
      </c>
      <c r="K1427" s="78">
        <f t="shared" si="403"/>
        <v>81.285363004293387</v>
      </c>
      <c r="L1427" s="78">
        <f t="shared" si="403"/>
        <v>108.13283466489042</v>
      </c>
    </row>
    <row r="1428" spans="1:12" s="9" customFormat="1" x14ac:dyDescent="0.2">
      <c r="A1428" s="17" t="s">
        <v>277</v>
      </c>
      <c r="B1428" s="76">
        <v>759.63300000000004</v>
      </c>
      <c r="C1428" s="76">
        <v>1485.759</v>
      </c>
      <c r="D1428" s="76">
        <v>157.423</v>
      </c>
      <c r="E1428" s="76">
        <v>1643.182</v>
      </c>
      <c r="F1428" s="76">
        <v>215.69499999999999</v>
      </c>
      <c r="G1428" s="76">
        <v>2468.31</v>
      </c>
      <c r="H1428" s="77">
        <f>D1428/D1426*100</f>
        <v>0.17567291812420965</v>
      </c>
      <c r="I1428" s="77">
        <f>E1428/E1426*100</f>
        <v>0.33390621269530818</v>
      </c>
      <c r="J1428" s="78">
        <f t="shared" si="402"/>
        <v>20.723559929597581</v>
      </c>
      <c r="K1428" s="78">
        <f t="shared" si="403"/>
        <v>72.984074735158444</v>
      </c>
      <c r="L1428" s="78">
        <f t="shared" si="403"/>
        <v>66.571135716340336</v>
      </c>
    </row>
    <row r="1429" spans="1:12" s="9" customFormat="1" x14ac:dyDescent="0.2">
      <c r="A1429" s="13" t="s">
        <v>276</v>
      </c>
      <c r="B1429" s="76">
        <v>91606.631999999998</v>
      </c>
      <c r="C1429" s="76">
        <v>402497.42</v>
      </c>
      <c r="D1429" s="76">
        <v>89611.422000000006</v>
      </c>
      <c r="E1429" s="76">
        <v>492108.84299999999</v>
      </c>
      <c r="F1429" s="76">
        <v>110265.027</v>
      </c>
      <c r="G1429" s="76">
        <v>456045.304</v>
      </c>
      <c r="H1429" s="77">
        <f>H1430+H1431</f>
        <v>100</v>
      </c>
      <c r="I1429" s="77">
        <f>I1430+I1431</f>
        <v>100</v>
      </c>
      <c r="J1429" s="78">
        <f t="shared" si="402"/>
        <v>97.82198083649665</v>
      </c>
      <c r="K1429" s="78">
        <f t="shared" si="403"/>
        <v>81.269124434168958</v>
      </c>
      <c r="L1429" s="78">
        <f t="shared" si="403"/>
        <v>107.90788517800416</v>
      </c>
    </row>
    <row r="1430" spans="1:12" s="9" customFormat="1" x14ac:dyDescent="0.2">
      <c r="A1430" s="17" t="s">
        <v>278</v>
      </c>
      <c r="B1430" s="76">
        <v>0</v>
      </c>
      <c r="C1430" s="76">
        <v>4.87</v>
      </c>
      <c r="D1430" s="76">
        <v>4.6760000000000002</v>
      </c>
      <c r="E1430" s="76">
        <v>9.5459999999999994</v>
      </c>
      <c r="F1430" s="76">
        <v>57.875999999999998</v>
      </c>
      <c r="G1430" s="76">
        <v>115.31100000000001</v>
      </c>
      <c r="H1430" s="77">
        <f>D1430/D1429*100</f>
        <v>5.2180848106617482E-3</v>
      </c>
      <c r="I1430" s="77">
        <f>E1430/E1429*100</f>
        <v>1.9398147657346608E-3</v>
      </c>
      <c r="J1430" s="78">
        <v>0</v>
      </c>
      <c r="K1430" s="78">
        <f t="shared" si="403"/>
        <v>8.0793420416061927</v>
      </c>
      <c r="L1430" s="78">
        <f t="shared" si="403"/>
        <v>8.2784816713062916</v>
      </c>
    </row>
    <row r="1431" spans="1:12" s="9" customFormat="1" x14ac:dyDescent="0.2">
      <c r="A1431" s="17" t="s">
        <v>282</v>
      </c>
      <c r="B1431" s="76">
        <v>91606.631999999998</v>
      </c>
      <c r="C1431" s="76">
        <v>402492.55</v>
      </c>
      <c r="D1431" s="76">
        <v>89606.745999999999</v>
      </c>
      <c r="E1431" s="76">
        <v>492099.29700000002</v>
      </c>
      <c r="F1431" s="76">
        <v>110207.151</v>
      </c>
      <c r="G1431" s="76">
        <v>455929.99300000002</v>
      </c>
      <c r="H1431" s="77">
        <f>D1431/D1429*100</f>
        <v>99.994781915189336</v>
      </c>
      <c r="I1431" s="77">
        <f>E1431/E1429*100</f>
        <v>99.998060185234266</v>
      </c>
      <c r="J1431" s="78">
        <f t="shared" si="402"/>
        <v>97.816876402573129</v>
      </c>
      <c r="K1431" s="78">
        <f t="shared" si="403"/>
        <v>81.307560523000916</v>
      </c>
      <c r="L1431" s="78">
        <f t="shared" si="403"/>
        <v>107.93308283186363</v>
      </c>
    </row>
    <row r="1432" spans="1:12" s="9" customFormat="1" ht="22.5" x14ac:dyDescent="0.2">
      <c r="A1432" s="11" t="s">
        <v>481</v>
      </c>
      <c r="B1432" s="76"/>
      <c r="C1432" s="76"/>
      <c r="D1432" s="76"/>
      <c r="E1432" s="76"/>
      <c r="F1432" s="76"/>
      <c r="G1432" s="76"/>
      <c r="H1432" s="79"/>
      <c r="I1432" s="79"/>
      <c r="J1432" s="79"/>
      <c r="K1432" s="79"/>
      <c r="L1432" s="79"/>
    </row>
    <row r="1433" spans="1:12" s="9" customFormat="1" x14ac:dyDescent="0.2">
      <c r="A1433" s="13" t="s">
        <v>275</v>
      </c>
      <c r="B1433" s="76">
        <v>6759.1660000000002</v>
      </c>
      <c r="C1433" s="76">
        <v>33379.377</v>
      </c>
      <c r="D1433" s="76">
        <v>5833.067</v>
      </c>
      <c r="E1433" s="76">
        <v>39212.442999999999</v>
      </c>
      <c r="F1433" s="76">
        <v>4685.3900000000003</v>
      </c>
      <c r="G1433" s="76">
        <v>28624.583999999999</v>
      </c>
      <c r="H1433" s="77">
        <f>H1434+H1435</f>
        <v>100.00000000000001</v>
      </c>
      <c r="I1433" s="77">
        <f>I1434+I1435</f>
        <v>100</v>
      </c>
      <c r="J1433" s="78">
        <f t="shared" ref="J1433:J1438" si="404">D1433/B1433*100</f>
        <v>86.2986202735663</v>
      </c>
      <c r="K1433" s="78">
        <f t="shared" ref="K1433:L1438" si="405">D1433/F1433*100</f>
        <v>124.49480192684067</v>
      </c>
      <c r="L1433" s="78">
        <f t="shared" si="405"/>
        <v>136.98869125923366</v>
      </c>
    </row>
    <row r="1434" spans="1:12" s="9" customFormat="1" x14ac:dyDescent="0.2">
      <c r="A1434" s="17" t="s">
        <v>281</v>
      </c>
      <c r="B1434" s="76">
        <v>6465.8320000000003</v>
      </c>
      <c r="C1434" s="76">
        <v>32412.492999999999</v>
      </c>
      <c r="D1434" s="76">
        <v>5823.8320000000003</v>
      </c>
      <c r="E1434" s="76">
        <v>38236.324999999997</v>
      </c>
      <c r="F1434" s="76">
        <v>4639.165</v>
      </c>
      <c r="G1434" s="76">
        <v>27673.991999999998</v>
      </c>
      <c r="H1434" s="77">
        <f>D1434/D1433*100</f>
        <v>99.841678485777734</v>
      </c>
      <c r="I1434" s="77">
        <f>E1434/E1433*100</f>
        <v>97.510693225617189</v>
      </c>
      <c r="J1434" s="78">
        <f t="shared" si="404"/>
        <v>90.070883375874914</v>
      </c>
      <c r="K1434" s="78">
        <f t="shared" si="405"/>
        <v>125.53621179673497</v>
      </c>
      <c r="L1434" s="78">
        <f t="shared" si="405"/>
        <v>138.16700171048686</v>
      </c>
    </row>
    <row r="1435" spans="1:12" s="9" customFormat="1" x14ac:dyDescent="0.2">
      <c r="A1435" s="17" t="s">
        <v>277</v>
      </c>
      <c r="B1435" s="76">
        <v>293.334</v>
      </c>
      <c r="C1435" s="76">
        <v>966.88300000000004</v>
      </c>
      <c r="D1435" s="76">
        <v>9.2349999999999994</v>
      </c>
      <c r="E1435" s="76">
        <v>976.11800000000005</v>
      </c>
      <c r="F1435" s="76">
        <v>46.225000000000001</v>
      </c>
      <c r="G1435" s="76">
        <v>950.59199999999998</v>
      </c>
      <c r="H1435" s="77">
        <f>D1435/D1433*100</f>
        <v>0.15832151422227791</v>
      </c>
      <c r="I1435" s="77">
        <f>E1435/E1433*100</f>
        <v>2.4893067743828152</v>
      </c>
      <c r="J1435" s="78">
        <f t="shared" si="404"/>
        <v>3.1482882993447738</v>
      </c>
      <c r="K1435" s="78">
        <f t="shared" si="405"/>
        <v>19.978366684694425</v>
      </c>
      <c r="L1435" s="78">
        <f t="shared" si="405"/>
        <v>102.68527401871677</v>
      </c>
    </row>
    <row r="1436" spans="1:12" s="9" customFormat="1" x14ac:dyDescent="0.2">
      <c r="A1436" s="13" t="s">
        <v>276</v>
      </c>
      <c r="B1436" s="76">
        <v>6759.1660000000002</v>
      </c>
      <c r="C1436" s="76">
        <v>33379.377</v>
      </c>
      <c r="D1436" s="76">
        <v>5833.067</v>
      </c>
      <c r="E1436" s="76">
        <v>39212.442999999999</v>
      </c>
      <c r="F1436" s="76">
        <v>4685.3900000000003</v>
      </c>
      <c r="G1436" s="76">
        <v>28624.583999999999</v>
      </c>
      <c r="H1436" s="77">
        <f>H1437+H1438</f>
        <v>99.999999999999986</v>
      </c>
      <c r="I1436" s="77">
        <f>I1437+I1438</f>
        <v>100.00000000000001</v>
      </c>
      <c r="J1436" s="78">
        <f t="shared" si="404"/>
        <v>86.2986202735663</v>
      </c>
      <c r="K1436" s="78">
        <f t="shared" si="405"/>
        <v>124.49480192684067</v>
      </c>
      <c r="L1436" s="78">
        <f t="shared" si="405"/>
        <v>136.98869125923366</v>
      </c>
    </row>
    <row r="1437" spans="1:12" s="9" customFormat="1" x14ac:dyDescent="0.2">
      <c r="A1437" s="17" t="s">
        <v>278</v>
      </c>
      <c r="B1437" s="76">
        <v>6.3620000000000001</v>
      </c>
      <c r="C1437" s="76">
        <v>43.993000000000002</v>
      </c>
      <c r="D1437" s="76">
        <v>6.3620000000000001</v>
      </c>
      <c r="E1437" s="76">
        <v>50.354999999999997</v>
      </c>
      <c r="F1437" s="76">
        <v>3.8759999999999999</v>
      </c>
      <c r="G1437" s="76">
        <v>17.771000000000001</v>
      </c>
      <c r="H1437" s="77">
        <f>D1437/D1436*100</f>
        <v>0.10906783686866618</v>
      </c>
      <c r="I1437" s="77">
        <f>E1437/E1436*100</f>
        <v>0.12841587044194108</v>
      </c>
      <c r="J1437" s="78">
        <f t="shared" si="404"/>
        <v>100</v>
      </c>
      <c r="K1437" s="78">
        <f t="shared" si="405"/>
        <v>164.13828689370487</v>
      </c>
      <c r="L1437" s="78">
        <f t="shared" si="405"/>
        <v>283.35490405717178</v>
      </c>
    </row>
    <row r="1438" spans="1:12" s="9" customFormat="1" x14ac:dyDescent="0.2">
      <c r="A1438" s="17" t="s">
        <v>282</v>
      </c>
      <c r="B1438" s="76">
        <v>6752.8040000000001</v>
      </c>
      <c r="C1438" s="76">
        <v>33335.383999999998</v>
      </c>
      <c r="D1438" s="76">
        <v>5826.7049999999999</v>
      </c>
      <c r="E1438" s="76">
        <v>39162.088000000003</v>
      </c>
      <c r="F1438" s="76">
        <v>4681.5140000000001</v>
      </c>
      <c r="G1438" s="76">
        <v>28606.812999999998</v>
      </c>
      <c r="H1438" s="77">
        <f>D1438/D1436*100</f>
        <v>99.890932163131325</v>
      </c>
      <c r="I1438" s="77">
        <f>E1438/E1436*100</f>
        <v>99.871584129558073</v>
      </c>
      <c r="J1438" s="78">
        <f t="shared" si="404"/>
        <v>86.285711831707246</v>
      </c>
      <c r="K1438" s="78">
        <f t="shared" si="405"/>
        <v>124.46197960745178</v>
      </c>
      <c r="L1438" s="78">
        <f t="shared" si="405"/>
        <v>136.89776627686561</v>
      </c>
    </row>
    <row r="1439" spans="1:12" s="9" customFormat="1" x14ac:dyDescent="0.2">
      <c r="A1439" s="11" t="s">
        <v>482</v>
      </c>
      <c r="B1439" s="76"/>
      <c r="C1439" s="76"/>
      <c r="D1439" s="76"/>
      <c r="E1439" s="76"/>
      <c r="F1439" s="76"/>
      <c r="G1439" s="76"/>
      <c r="H1439" s="79"/>
      <c r="I1439" s="79"/>
      <c r="J1439" s="79"/>
      <c r="K1439" s="79"/>
      <c r="L1439" s="79"/>
    </row>
    <row r="1440" spans="1:12" s="9" customFormat="1" x14ac:dyDescent="0.2">
      <c r="A1440" s="13" t="s">
        <v>275</v>
      </c>
      <c r="B1440" s="76">
        <v>28913.333999999999</v>
      </c>
      <c r="C1440" s="76">
        <v>115327.46400000001</v>
      </c>
      <c r="D1440" s="76">
        <v>25493.038</v>
      </c>
      <c r="E1440" s="76">
        <v>140820.50200000001</v>
      </c>
      <c r="F1440" s="76">
        <v>23549.508999999998</v>
      </c>
      <c r="G1440" s="76">
        <v>127902.96</v>
      </c>
      <c r="H1440" s="77">
        <f>H1441+H1442</f>
        <v>100</v>
      </c>
      <c r="I1440" s="77">
        <f>I1441+I1442</f>
        <v>99.999999999999986</v>
      </c>
      <c r="J1440" s="78">
        <f t="shared" ref="J1440:J1445" si="406">D1440/B1440*100</f>
        <v>88.17052367603128</v>
      </c>
      <c r="K1440" s="78">
        <f t="shared" ref="K1440:L1445" si="407">D1440/F1440*100</f>
        <v>108.25294913792047</v>
      </c>
      <c r="L1440" s="78">
        <f t="shared" si="407"/>
        <v>110.09948636059713</v>
      </c>
    </row>
    <row r="1441" spans="1:12" s="9" customFormat="1" x14ac:dyDescent="0.2">
      <c r="A1441" s="17" t="s">
        <v>281</v>
      </c>
      <c r="B1441" s="76">
        <v>12780.246999999999</v>
      </c>
      <c r="C1441" s="76">
        <v>58831.237000000001</v>
      </c>
      <c r="D1441" s="76">
        <v>13869.246999999999</v>
      </c>
      <c r="E1441" s="76">
        <v>72700.483999999997</v>
      </c>
      <c r="F1441" s="76">
        <v>13057.914000000001</v>
      </c>
      <c r="G1441" s="76">
        <v>68104.483999999997</v>
      </c>
      <c r="H1441" s="77">
        <f>D1441/D1440*100</f>
        <v>54.40405729595664</v>
      </c>
      <c r="I1441" s="77">
        <f>E1441/E1440*100</f>
        <v>51.62634912351043</v>
      </c>
      <c r="J1441" s="78">
        <f t="shared" si="406"/>
        <v>108.52096207530262</v>
      </c>
      <c r="K1441" s="78">
        <f t="shared" si="407"/>
        <v>106.21334311131166</v>
      </c>
      <c r="L1441" s="78">
        <f t="shared" si="407"/>
        <v>106.74845433084847</v>
      </c>
    </row>
    <row r="1442" spans="1:12" s="9" customFormat="1" x14ac:dyDescent="0.2">
      <c r="A1442" s="17" t="s">
        <v>277</v>
      </c>
      <c r="B1442" s="76">
        <v>16133.085999999999</v>
      </c>
      <c r="C1442" s="76">
        <v>56496.228000000003</v>
      </c>
      <c r="D1442" s="76">
        <v>11623.790999999999</v>
      </c>
      <c r="E1442" s="76">
        <v>68120.017999999996</v>
      </c>
      <c r="F1442" s="76">
        <v>10491.594999999999</v>
      </c>
      <c r="G1442" s="76">
        <v>59798.476000000002</v>
      </c>
      <c r="H1442" s="77">
        <f>D1442/D1440*100</f>
        <v>45.595942704043352</v>
      </c>
      <c r="I1442" s="77">
        <f>E1442/E1440*100</f>
        <v>48.373650876489556</v>
      </c>
      <c r="J1442" s="78">
        <f t="shared" si="406"/>
        <v>72.049395881234375</v>
      </c>
      <c r="K1442" s="78">
        <f t="shared" si="407"/>
        <v>110.7914573522901</v>
      </c>
      <c r="L1442" s="78">
        <f t="shared" si="407"/>
        <v>113.91597672154721</v>
      </c>
    </row>
    <row r="1443" spans="1:12" s="9" customFormat="1" x14ac:dyDescent="0.2">
      <c r="A1443" s="13" t="s">
        <v>276</v>
      </c>
      <c r="B1443" s="76">
        <v>28913.333999999999</v>
      </c>
      <c r="C1443" s="76">
        <v>115327.46400000001</v>
      </c>
      <c r="D1443" s="76">
        <v>25493.038</v>
      </c>
      <c r="E1443" s="76">
        <v>140820.50200000001</v>
      </c>
      <c r="F1443" s="76">
        <v>23549.508999999998</v>
      </c>
      <c r="G1443" s="76">
        <v>127902.96</v>
      </c>
      <c r="H1443" s="77">
        <f>H1444+H1445</f>
        <v>99.999999999999986</v>
      </c>
      <c r="I1443" s="77">
        <f>I1444+I1445</f>
        <v>100</v>
      </c>
      <c r="J1443" s="78">
        <f t="shared" si="406"/>
        <v>88.17052367603128</v>
      </c>
      <c r="K1443" s="78">
        <f t="shared" si="407"/>
        <v>108.25294913792047</v>
      </c>
      <c r="L1443" s="78">
        <f t="shared" si="407"/>
        <v>110.09948636059713</v>
      </c>
    </row>
    <row r="1444" spans="1:12" s="9" customFormat="1" x14ac:dyDescent="0.2">
      <c r="A1444" s="17" t="s">
        <v>278</v>
      </c>
      <c r="B1444" s="76">
        <v>2639.681</v>
      </c>
      <c r="C1444" s="76">
        <v>5988.3490000000002</v>
      </c>
      <c r="D1444" s="76">
        <v>478.37599999999998</v>
      </c>
      <c r="E1444" s="76">
        <v>6466.7250000000004</v>
      </c>
      <c r="F1444" s="76">
        <v>1199.1469999999999</v>
      </c>
      <c r="G1444" s="76">
        <v>6247.5240000000003</v>
      </c>
      <c r="H1444" s="77">
        <f>D1444/D1443*100</f>
        <v>1.8764966341006513</v>
      </c>
      <c r="I1444" s="77">
        <f>E1444/E1443*100</f>
        <v>4.5921757898576443</v>
      </c>
      <c r="J1444" s="78">
        <f t="shared" si="406"/>
        <v>18.122492831520169</v>
      </c>
      <c r="K1444" s="78">
        <f t="shared" si="407"/>
        <v>39.893023957863385</v>
      </c>
      <c r="L1444" s="78">
        <f t="shared" si="407"/>
        <v>103.50860596934082</v>
      </c>
    </row>
    <row r="1445" spans="1:12" s="9" customFormat="1" x14ac:dyDescent="0.2">
      <c r="A1445" s="17" t="s">
        <v>282</v>
      </c>
      <c r="B1445" s="76">
        <v>26273.651999999998</v>
      </c>
      <c r="C1445" s="76">
        <v>109339.11500000001</v>
      </c>
      <c r="D1445" s="76">
        <v>25014.662</v>
      </c>
      <c r="E1445" s="76">
        <v>134353.777</v>
      </c>
      <c r="F1445" s="76">
        <v>22350.361000000001</v>
      </c>
      <c r="G1445" s="76">
        <v>121655.436</v>
      </c>
      <c r="H1445" s="77">
        <f>D1445/D1443*100</f>
        <v>98.123503365899339</v>
      </c>
      <c r="I1445" s="77">
        <f>E1445/E1443*100</f>
        <v>95.407824210142351</v>
      </c>
      <c r="J1445" s="78">
        <f t="shared" si="406"/>
        <v>95.208165199112798</v>
      </c>
      <c r="K1445" s="78">
        <f t="shared" si="407"/>
        <v>111.9206173000964</v>
      </c>
      <c r="L1445" s="78">
        <f t="shared" si="407"/>
        <v>110.43795609758038</v>
      </c>
    </row>
    <row r="1446" spans="1:12" s="9" customFormat="1" ht="45" x14ac:dyDescent="0.2">
      <c r="A1446" s="11" t="s">
        <v>483</v>
      </c>
      <c r="B1446" s="76"/>
      <c r="C1446" s="76"/>
      <c r="D1446" s="76"/>
      <c r="E1446" s="76"/>
      <c r="F1446" s="76"/>
      <c r="G1446" s="76"/>
      <c r="H1446" s="79"/>
      <c r="I1446" s="79"/>
      <c r="J1446" s="79"/>
      <c r="K1446" s="79"/>
      <c r="L1446" s="79"/>
    </row>
    <row r="1447" spans="1:12" s="9" customFormat="1" x14ac:dyDescent="0.2">
      <c r="A1447" s="13" t="s">
        <v>275</v>
      </c>
      <c r="B1447" s="76">
        <v>26505.022000000001</v>
      </c>
      <c r="C1447" s="76">
        <v>99181.251000000004</v>
      </c>
      <c r="D1447" s="76">
        <v>22789.040000000001</v>
      </c>
      <c r="E1447" s="76">
        <v>121970.292</v>
      </c>
      <c r="F1447" s="76">
        <v>20447.834999999999</v>
      </c>
      <c r="G1447" s="76">
        <v>102277.212</v>
      </c>
      <c r="H1447" s="77">
        <f>H1448+H1449</f>
        <v>100</v>
      </c>
      <c r="I1447" s="77">
        <f>I1448+I1449</f>
        <v>100</v>
      </c>
      <c r="J1447" s="78">
        <f t="shared" ref="J1447:J1452" si="408">D1447/B1447*100</f>
        <v>85.980083321568273</v>
      </c>
      <c r="K1447" s="78">
        <f t="shared" ref="K1447:L1452" si="409">D1447/F1447*100</f>
        <v>111.44964735875462</v>
      </c>
      <c r="L1447" s="78">
        <f t="shared" si="409"/>
        <v>119.25461167244175</v>
      </c>
    </row>
    <row r="1448" spans="1:12" s="9" customFormat="1" x14ac:dyDescent="0.2">
      <c r="A1448" s="17" t="s">
        <v>281</v>
      </c>
      <c r="B1448" s="76">
        <v>10772.499</v>
      </c>
      <c r="C1448" s="76">
        <v>47214.163</v>
      </c>
      <c r="D1448" s="76">
        <v>11660.499</v>
      </c>
      <c r="E1448" s="76">
        <v>58874.663</v>
      </c>
      <c r="F1448" s="76">
        <v>10570.499</v>
      </c>
      <c r="G1448" s="76">
        <v>55194.995999999999</v>
      </c>
      <c r="H1448" s="77">
        <f>D1448/D1447*100</f>
        <v>51.167135605536693</v>
      </c>
      <c r="I1448" s="77">
        <f>E1448/E1447*100</f>
        <v>48.269674553210059</v>
      </c>
      <c r="J1448" s="78">
        <f t="shared" si="408"/>
        <v>108.24321264731608</v>
      </c>
      <c r="K1448" s="78">
        <f t="shared" si="409"/>
        <v>110.31171754521711</v>
      </c>
      <c r="L1448" s="78">
        <f t="shared" si="409"/>
        <v>106.66666775372174</v>
      </c>
    </row>
    <row r="1449" spans="1:12" s="9" customFormat="1" x14ac:dyDescent="0.2">
      <c r="A1449" s="17" t="s">
        <v>277</v>
      </c>
      <c r="B1449" s="76">
        <v>15732.522000000001</v>
      </c>
      <c r="C1449" s="76">
        <v>51967.088000000003</v>
      </c>
      <c r="D1449" s="76">
        <v>11128.540999999999</v>
      </c>
      <c r="E1449" s="76">
        <v>63095.629000000001</v>
      </c>
      <c r="F1449" s="76">
        <v>9877.3359999999993</v>
      </c>
      <c r="G1449" s="76">
        <v>47082.216</v>
      </c>
      <c r="H1449" s="77">
        <f>D1449/D1447*100</f>
        <v>48.8328643944633</v>
      </c>
      <c r="I1449" s="77">
        <f>E1449/E1447*100</f>
        <v>51.730325446789948</v>
      </c>
      <c r="J1449" s="78">
        <f t="shared" si="408"/>
        <v>70.735899813138658</v>
      </c>
      <c r="K1449" s="78">
        <f t="shared" si="409"/>
        <v>112.66743381008806</v>
      </c>
      <c r="L1449" s="78">
        <f t="shared" si="409"/>
        <v>134.01159580084337</v>
      </c>
    </row>
    <row r="1450" spans="1:12" s="9" customFormat="1" x14ac:dyDescent="0.2">
      <c r="A1450" s="13" t="s">
        <v>276</v>
      </c>
      <c r="B1450" s="76">
        <v>26505.022000000001</v>
      </c>
      <c r="C1450" s="76">
        <v>99181.251000000004</v>
      </c>
      <c r="D1450" s="76">
        <v>22789.040000000001</v>
      </c>
      <c r="E1450" s="76">
        <v>121970.292</v>
      </c>
      <c r="F1450" s="76">
        <v>20447.834999999999</v>
      </c>
      <c r="G1450" s="76">
        <v>102277.212</v>
      </c>
      <c r="H1450" s="77">
        <f>H1451+H1452</f>
        <v>100</v>
      </c>
      <c r="I1450" s="77">
        <f>I1451+I1452</f>
        <v>99.999999180128228</v>
      </c>
      <c r="J1450" s="78">
        <f t="shared" si="408"/>
        <v>85.980083321568273</v>
      </c>
      <c r="K1450" s="78">
        <f t="shared" si="409"/>
        <v>111.44964735875462</v>
      </c>
      <c r="L1450" s="78">
        <f t="shared" si="409"/>
        <v>119.25461167244175</v>
      </c>
    </row>
    <row r="1451" spans="1:12" s="9" customFormat="1" x14ac:dyDescent="0.2">
      <c r="A1451" s="17" t="s">
        <v>278</v>
      </c>
      <c r="B1451" s="76">
        <v>2539.7060000000001</v>
      </c>
      <c r="C1451" s="76">
        <v>4441.0940000000001</v>
      </c>
      <c r="D1451" s="76">
        <v>478.37599999999998</v>
      </c>
      <c r="E1451" s="76">
        <v>4919.47</v>
      </c>
      <c r="F1451" s="76">
        <v>1161.8969999999999</v>
      </c>
      <c r="G1451" s="76">
        <v>4357.973</v>
      </c>
      <c r="H1451" s="77">
        <f>D1451/D1450*100</f>
        <v>2.0991494156840305</v>
      </c>
      <c r="I1451" s="77">
        <f>E1451/E1450*100</f>
        <v>4.033334609053818</v>
      </c>
      <c r="J1451" s="78">
        <f t="shared" si="408"/>
        <v>18.835881003549229</v>
      </c>
      <c r="K1451" s="78">
        <f t="shared" si="409"/>
        <v>41.17197996035793</v>
      </c>
      <c r="L1451" s="78">
        <f t="shared" si="409"/>
        <v>112.88436160572817</v>
      </c>
    </row>
    <row r="1452" spans="1:12" s="9" customFormat="1" x14ac:dyDescent="0.2">
      <c r="A1452" s="17" t="s">
        <v>282</v>
      </c>
      <c r="B1452" s="76">
        <v>23965.315999999999</v>
      </c>
      <c r="C1452" s="76">
        <v>94740.157000000007</v>
      </c>
      <c r="D1452" s="76">
        <v>22310.664000000001</v>
      </c>
      <c r="E1452" s="76">
        <v>117050.821</v>
      </c>
      <c r="F1452" s="76">
        <v>19285.937999999998</v>
      </c>
      <c r="G1452" s="76">
        <v>97919.239000000001</v>
      </c>
      <c r="H1452" s="77">
        <f>D1452/D1450*100</f>
        <v>97.900850584315975</v>
      </c>
      <c r="I1452" s="77">
        <f>E1452/E1450*100</f>
        <v>95.966664571074404</v>
      </c>
      <c r="J1452" s="78">
        <f t="shared" si="408"/>
        <v>93.095638713881357</v>
      </c>
      <c r="K1452" s="78">
        <f t="shared" si="409"/>
        <v>115.68358251488729</v>
      </c>
      <c r="L1452" s="78">
        <f t="shared" si="409"/>
        <v>119.53812365719058</v>
      </c>
    </row>
    <row r="1453" spans="1:12" s="9" customFormat="1" ht="33.75" x14ac:dyDescent="0.2">
      <c r="A1453" s="11" t="s">
        <v>484</v>
      </c>
      <c r="B1453" s="76"/>
      <c r="C1453" s="76"/>
      <c r="D1453" s="76"/>
      <c r="E1453" s="76"/>
      <c r="F1453" s="76"/>
      <c r="G1453" s="76"/>
      <c r="H1453" s="79"/>
      <c r="I1453" s="79"/>
      <c r="J1453" s="79"/>
      <c r="K1453" s="79"/>
      <c r="L1453" s="79"/>
    </row>
    <row r="1454" spans="1:12" s="9" customFormat="1" x14ac:dyDescent="0.2">
      <c r="A1454" s="13" t="s">
        <v>275</v>
      </c>
      <c r="B1454" s="76">
        <v>863.90499999999997</v>
      </c>
      <c r="C1454" s="76">
        <v>2817.8290000000002</v>
      </c>
      <c r="D1454" s="76">
        <v>1082.7729999999999</v>
      </c>
      <c r="E1454" s="76">
        <v>3900.6019999999999</v>
      </c>
      <c r="F1454" s="76">
        <v>537.80999999999995</v>
      </c>
      <c r="G1454" s="76">
        <v>3337.0520000000001</v>
      </c>
      <c r="H1454" s="77">
        <f>H1455+H1456+H1457</f>
        <v>100</v>
      </c>
      <c r="I1454" s="77">
        <f>I1455+I1456+I1457</f>
        <v>100.00000000000001</v>
      </c>
      <c r="J1454" s="78">
        <f t="shared" ref="J1454:J1460" si="410">D1454/B1454*100</f>
        <v>125.33473009185036</v>
      </c>
      <c r="K1454" s="78">
        <f t="shared" ref="K1454:L1460" si="411">D1454/F1454*100</f>
        <v>201.33002361428757</v>
      </c>
      <c r="L1454" s="78">
        <f t="shared" si="411"/>
        <v>116.88766012636303</v>
      </c>
    </row>
    <row r="1455" spans="1:12" s="9" customFormat="1" x14ac:dyDescent="0.2">
      <c r="A1455" s="17" t="s">
        <v>281</v>
      </c>
      <c r="B1455" s="76">
        <v>173</v>
      </c>
      <c r="C1455" s="76">
        <v>686.33299999999997</v>
      </c>
      <c r="D1455" s="76">
        <v>210</v>
      </c>
      <c r="E1455" s="76">
        <v>896.33299999999997</v>
      </c>
      <c r="F1455" s="76">
        <v>136.333</v>
      </c>
      <c r="G1455" s="76">
        <v>1040</v>
      </c>
      <c r="H1455" s="77">
        <f>D1455/D1454*100</f>
        <v>19.394646892746682</v>
      </c>
      <c r="I1455" s="77">
        <f>E1455/E1454*100</f>
        <v>22.979350366943361</v>
      </c>
      <c r="J1455" s="78">
        <f t="shared" si="410"/>
        <v>121.38728323699422</v>
      </c>
      <c r="K1455" s="78">
        <f t="shared" si="411"/>
        <v>154.03460644158054</v>
      </c>
      <c r="L1455" s="78">
        <f t="shared" si="411"/>
        <v>86.185865384615383</v>
      </c>
    </row>
    <row r="1456" spans="1:12" s="9" customFormat="1" x14ac:dyDescent="0.2">
      <c r="A1456" s="17" t="s">
        <v>277</v>
      </c>
      <c r="B1456" s="76">
        <v>690.90499999999997</v>
      </c>
      <c r="C1456" s="76">
        <v>1892.4649999999999</v>
      </c>
      <c r="D1456" s="76">
        <v>758.11800000000005</v>
      </c>
      <c r="E1456" s="76">
        <v>2650.5839999999998</v>
      </c>
      <c r="F1456" s="76">
        <v>401.47699999999998</v>
      </c>
      <c r="G1456" s="76">
        <v>2297.0520000000001</v>
      </c>
      <c r="H1456" s="77">
        <f>D1456/D1454*100</f>
        <v>70.016337681120604</v>
      </c>
      <c r="I1456" s="77">
        <f>E1456/E1454*100</f>
        <v>67.953203120954157</v>
      </c>
      <c r="J1456" s="78">
        <f t="shared" si="410"/>
        <v>109.72825496993075</v>
      </c>
      <c r="K1456" s="78">
        <f t="shared" si="411"/>
        <v>188.83223696500673</v>
      </c>
      <c r="L1456" s="78">
        <f t="shared" si="411"/>
        <v>115.39068336284942</v>
      </c>
    </row>
    <row r="1457" spans="1:12" s="9" customFormat="1" x14ac:dyDescent="0.2">
      <c r="A1457" s="17" t="s">
        <v>303</v>
      </c>
      <c r="B1457" s="76">
        <v>0</v>
      </c>
      <c r="C1457" s="76">
        <v>239.03100000000001</v>
      </c>
      <c r="D1457" s="76">
        <v>114.655</v>
      </c>
      <c r="E1457" s="76">
        <v>353.685</v>
      </c>
      <c r="F1457" s="76">
        <v>0</v>
      </c>
      <c r="G1457" s="76">
        <v>0</v>
      </c>
      <c r="H1457" s="77">
        <f>D1457/D1454*100</f>
        <v>10.589015426132718</v>
      </c>
      <c r="I1457" s="77">
        <f>E1457/E1454*100</f>
        <v>9.0674465121024905</v>
      </c>
      <c r="J1457" s="78">
        <v>0</v>
      </c>
      <c r="K1457" s="78">
        <v>0</v>
      </c>
      <c r="L1457" s="78">
        <v>0</v>
      </c>
    </row>
    <row r="1458" spans="1:12" s="9" customFormat="1" x14ac:dyDescent="0.2">
      <c r="A1458" s="13" t="s">
        <v>276</v>
      </c>
      <c r="B1458" s="76">
        <v>863.90499999999997</v>
      </c>
      <c r="C1458" s="76">
        <v>2817.8290000000002</v>
      </c>
      <c r="D1458" s="76">
        <v>1082.7729999999999</v>
      </c>
      <c r="E1458" s="76">
        <v>3900.6019999999999</v>
      </c>
      <c r="F1458" s="76">
        <v>537.80999999999995</v>
      </c>
      <c r="G1458" s="76">
        <v>3337.0520000000001</v>
      </c>
      <c r="H1458" s="77">
        <f>H1459+H1460</f>
        <v>100</v>
      </c>
      <c r="I1458" s="77">
        <f>I1459+I1460</f>
        <v>100</v>
      </c>
      <c r="J1458" s="78">
        <f t="shared" si="410"/>
        <v>125.33473009185036</v>
      </c>
      <c r="K1458" s="78">
        <f t="shared" si="411"/>
        <v>201.33002361428757</v>
      </c>
      <c r="L1458" s="78">
        <f t="shared" si="411"/>
        <v>116.88766012636303</v>
      </c>
    </row>
    <row r="1459" spans="1:12" s="9" customFormat="1" x14ac:dyDescent="0.2">
      <c r="A1459" s="17" t="s">
        <v>278</v>
      </c>
      <c r="B1459" s="76">
        <v>720.62800000000004</v>
      </c>
      <c r="C1459" s="76">
        <v>2817.8290000000002</v>
      </c>
      <c r="D1459" s="76">
        <v>1082.7729999999999</v>
      </c>
      <c r="E1459" s="76">
        <v>3900.6019999999999</v>
      </c>
      <c r="F1459" s="76">
        <v>2.0390000000000001</v>
      </c>
      <c r="G1459" s="76">
        <v>59.6</v>
      </c>
      <c r="H1459" s="77">
        <f>D1459/D1458*100</f>
        <v>100</v>
      </c>
      <c r="I1459" s="77">
        <f>E1459/E1458*100</f>
        <v>100</v>
      </c>
      <c r="J1459" s="78">
        <f t="shared" si="410"/>
        <v>150.2540839378986</v>
      </c>
      <c r="K1459" s="78"/>
      <c r="L1459" s="78"/>
    </row>
    <row r="1460" spans="1:12" s="9" customFormat="1" x14ac:dyDescent="0.2">
      <c r="A1460" s="17" t="s">
        <v>282</v>
      </c>
      <c r="B1460" s="76">
        <v>143.27600000000001</v>
      </c>
      <c r="C1460" s="76">
        <v>0</v>
      </c>
      <c r="D1460" s="76">
        <v>0</v>
      </c>
      <c r="E1460" s="76">
        <v>0</v>
      </c>
      <c r="F1460" s="76">
        <v>535.77099999999996</v>
      </c>
      <c r="G1460" s="76">
        <v>3277.4520000000002</v>
      </c>
      <c r="H1460" s="77">
        <f>D1460/D1458*100</f>
        <v>0</v>
      </c>
      <c r="I1460" s="77">
        <f>E1460/E1458*100</f>
        <v>0</v>
      </c>
      <c r="J1460" s="78">
        <f t="shared" si="410"/>
        <v>0</v>
      </c>
      <c r="K1460" s="78">
        <f t="shared" si="411"/>
        <v>0</v>
      </c>
      <c r="L1460" s="78">
        <f t="shared" si="411"/>
        <v>0</v>
      </c>
    </row>
    <row r="1461" spans="1:12" s="9" customFormat="1" ht="33.75" x14ac:dyDescent="0.2">
      <c r="A1461" s="11" t="s">
        <v>485</v>
      </c>
      <c r="B1461" s="76"/>
      <c r="C1461" s="76"/>
      <c r="D1461" s="76"/>
      <c r="E1461" s="76"/>
      <c r="F1461" s="76"/>
      <c r="G1461" s="76"/>
      <c r="H1461" s="79"/>
      <c r="I1461" s="79"/>
      <c r="J1461" s="79"/>
      <c r="K1461" s="79"/>
      <c r="L1461" s="79"/>
    </row>
    <row r="1462" spans="1:12" s="9" customFormat="1" x14ac:dyDescent="0.2">
      <c r="A1462" s="13" t="s">
        <v>275</v>
      </c>
      <c r="B1462" s="76">
        <v>17199</v>
      </c>
      <c r="C1462" s="76">
        <v>56523</v>
      </c>
      <c r="D1462" s="76">
        <v>17085</v>
      </c>
      <c r="E1462" s="76">
        <v>73608</v>
      </c>
      <c r="F1462" s="76">
        <v>22927</v>
      </c>
      <c r="G1462" s="76">
        <v>99664</v>
      </c>
      <c r="H1462" s="77">
        <f>H1463+H1464</f>
        <v>100</v>
      </c>
      <c r="I1462" s="77">
        <f>I1463+I1464</f>
        <v>100</v>
      </c>
      <c r="J1462" s="78">
        <f t="shared" ref="J1462:J1467" si="412">D1462/B1462*100</f>
        <v>99.337170765742201</v>
      </c>
      <c r="K1462" s="78">
        <f t="shared" ref="K1462:L1467" si="413">D1462/F1462*100</f>
        <v>74.519125921402718</v>
      </c>
      <c r="L1462" s="78">
        <f t="shared" si="413"/>
        <v>73.85615668646652</v>
      </c>
    </row>
    <row r="1463" spans="1:12" s="9" customFormat="1" x14ac:dyDescent="0.2">
      <c r="A1463" s="17" t="s">
        <v>281</v>
      </c>
      <c r="B1463" s="76">
        <v>1647</v>
      </c>
      <c r="C1463" s="76">
        <v>8415</v>
      </c>
      <c r="D1463" s="76">
        <v>1121</v>
      </c>
      <c r="E1463" s="76">
        <v>9536</v>
      </c>
      <c r="F1463" s="76">
        <v>5017</v>
      </c>
      <c r="G1463" s="76">
        <v>16104</v>
      </c>
      <c r="H1463" s="77">
        <f>D1463/D1462*100</f>
        <v>6.5613110916008193</v>
      </c>
      <c r="I1463" s="77">
        <f>E1463/E1462*100</f>
        <v>12.955113574611454</v>
      </c>
      <c r="J1463" s="78">
        <f t="shared" si="412"/>
        <v>68.063145112325444</v>
      </c>
      <c r="K1463" s="78">
        <f t="shared" si="413"/>
        <v>22.344030296990233</v>
      </c>
      <c r="L1463" s="78">
        <f t="shared" si="413"/>
        <v>59.215101838052654</v>
      </c>
    </row>
    <row r="1464" spans="1:12" s="9" customFormat="1" x14ac:dyDescent="0.2">
      <c r="A1464" s="17" t="s">
        <v>277</v>
      </c>
      <c r="B1464" s="76">
        <v>15552</v>
      </c>
      <c r="C1464" s="76">
        <v>48108</v>
      </c>
      <c r="D1464" s="76">
        <v>15964</v>
      </c>
      <c r="E1464" s="76">
        <v>64072</v>
      </c>
      <c r="F1464" s="76">
        <v>17910</v>
      </c>
      <c r="G1464" s="76">
        <v>83560</v>
      </c>
      <c r="H1464" s="77">
        <f>D1464/D1462*100</f>
        <v>93.438688908399186</v>
      </c>
      <c r="I1464" s="77">
        <f>E1464/E1462*100</f>
        <v>87.04488642538854</v>
      </c>
      <c r="J1464" s="78">
        <f t="shared" si="412"/>
        <v>102.6491769547325</v>
      </c>
      <c r="K1464" s="78">
        <f t="shared" si="413"/>
        <v>89.134561697375773</v>
      </c>
      <c r="L1464" s="78">
        <f t="shared" si="413"/>
        <v>76.677836285303968</v>
      </c>
    </row>
    <row r="1465" spans="1:12" s="9" customFormat="1" x14ac:dyDescent="0.2">
      <c r="A1465" s="13" t="s">
        <v>276</v>
      </c>
      <c r="B1465" s="76">
        <v>17199</v>
      </c>
      <c r="C1465" s="76">
        <v>56523</v>
      </c>
      <c r="D1465" s="76">
        <v>17085</v>
      </c>
      <c r="E1465" s="76">
        <v>73608</v>
      </c>
      <c r="F1465" s="76">
        <v>22927</v>
      </c>
      <c r="G1465" s="76">
        <v>99664</v>
      </c>
      <c r="H1465" s="77">
        <f>H1466+H1467</f>
        <v>100</v>
      </c>
      <c r="I1465" s="77">
        <f>I1466+I1467</f>
        <v>100</v>
      </c>
      <c r="J1465" s="78">
        <f t="shared" si="412"/>
        <v>99.337170765742201</v>
      </c>
      <c r="K1465" s="78">
        <f t="shared" si="413"/>
        <v>74.519125921402718</v>
      </c>
      <c r="L1465" s="78">
        <f t="shared" si="413"/>
        <v>73.85615668646652</v>
      </c>
    </row>
    <row r="1466" spans="1:12" s="9" customFormat="1" x14ac:dyDescent="0.2">
      <c r="A1466" s="17" t="s">
        <v>278</v>
      </c>
      <c r="B1466" s="76">
        <v>894</v>
      </c>
      <c r="C1466" s="76">
        <v>9482</v>
      </c>
      <c r="D1466" s="76">
        <v>3605</v>
      </c>
      <c r="E1466" s="76">
        <v>13087</v>
      </c>
      <c r="F1466" s="76">
        <v>5434</v>
      </c>
      <c r="G1466" s="76">
        <v>29266</v>
      </c>
      <c r="H1466" s="77">
        <f>D1466/D1465*100</f>
        <v>21.100380450687737</v>
      </c>
      <c r="I1466" s="77">
        <f>E1466/E1465*100</f>
        <v>17.779317465492881</v>
      </c>
      <c r="J1466" s="78">
        <f t="shared" si="412"/>
        <v>403.24384787472036</v>
      </c>
      <c r="K1466" s="78">
        <f t="shared" si="413"/>
        <v>66.341553183658448</v>
      </c>
      <c r="L1466" s="78">
        <f t="shared" si="413"/>
        <v>44.717419531196612</v>
      </c>
    </row>
    <row r="1467" spans="1:12" s="9" customFormat="1" x14ac:dyDescent="0.2">
      <c r="A1467" s="17" t="s">
        <v>282</v>
      </c>
      <c r="B1467" s="76">
        <v>16305</v>
      </c>
      <c r="C1467" s="76">
        <v>47041</v>
      </c>
      <c r="D1467" s="76">
        <v>13480</v>
      </c>
      <c r="E1467" s="76">
        <v>60521</v>
      </c>
      <c r="F1467" s="76">
        <v>17493</v>
      </c>
      <c r="G1467" s="76">
        <v>70398</v>
      </c>
      <c r="H1467" s="77">
        <f>D1467/D1465*100</f>
        <v>78.899619549312263</v>
      </c>
      <c r="I1467" s="77">
        <f>E1467/E1465*100</f>
        <v>82.220682534507119</v>
      </c>
      <c r="J1467" s="78">
        <f t="shared" si="412"/>
        <v>82.674026372278448</v>
      </c>
      <c r="K1467" s="78">
        <f t="shared" si="413"/>
        <v>77.059395186646086</v>
      </c>
      <c r="L1467" s="78">
        <f t="shared" si="413"/>
        <v>85.96977186851899</v>
      </c>
    </row>
    <row r="1468" spans="1:12" s="9" customFormat="1" ht="45" x14ac:dyDescent="0.2">
      <c r="A1468" s="11" t="s">
        <v>486</v>
      </c>
      <c r="B1468" s="76"/>
      <c r="C1468" s="76"/>
      <c r="D1468" s="76"/>
      <c r="E1468" s="76"/>
      <c r="F1468" s="76"/>
      <c r="G1468" s="76"/>
      <c r="H1468" s="79"/>
      <c r="I1468" s="79"/>
      <c r="J1468" s="79"/>
      <c r="K1468" s="79"/>
      <c r="L1468" s="79"/>
    </row>
    <row r="1469" spans="1:12" s="9" customFormat="1" x14ac:dyDescent="0.2">
      <c r="A1469" s="13" t="s">
        <v>275</v>
      </c>
      <c r="B1469" s="76">
        <v>2228.0160000000001</v>
      </c>
      <c r="C1469" s="76">
        <v>13851.232</v>
      </c>
      <c r="D1469" s="76">
        <v>1547.73</v>
      </c>
      <c r="E1469" s="76">
        <v>15398.962</v>
      </c>
      <c r="F1469" s="76">
        <v>2624.538</v>
      </c>
      <c r="G1469" s="76">
        <v>13259.156999999999</v>
      </c>
      <c r="H1469" s="77">
        <f>H1470+H1471</f>
        <v>100</v>
      </c>
      <c r="I1469" s="77">
        <f>I1470+I1471</f>
        <v>100</v>
      </c>
      <c r="J1469" s="78">
        <f t="shared" ref="J1469:J1474" si="414">D1469/B1469*100</f>
        <v>69.466736325053319</v>
      </c>
      <c r="K1469" s="78">
        <f t="shared" ref="K1469:L1474" si="415">D1469/F1469*100</f>
        <v>58.971521844987571</v>
      </c>
      <c r="L1469" s="78">
        <f t="shared" si="415"/>
        <v>116.13831859747947</v>
      </c>
    </row>
    <row r="1470" spans="1:12" s="9" customFormat="1" x14ac:dyDescent="0.2">
      <c r="A1470" s="17" t="s">
        <v>281</v>
      </c>
      <c r="B1470" s="76">
        <v>35.482999999999997</v>
      </c>
      <c r="C1470" s="76">
        <v>1756.742</v>
      </c>
      <c r="D1470" s="76">
        <v>35.482999999999997</v>
      </c>
      <c r="E1470" s="76">
        <v>1792.2249999999999</v>
      </c>
      <c r="F1470" s="76">
        <v>209.101</v>
      </c>
      <c r="G1470" s="76">
        <v>1137.221</v>
      </c>
      <c r="H1470" s="77">
        <f>D1470/D1469*100</f>
        <v>2.2925833317180642</v>
      </c>
      <c r="I1470" s="77">
        <f>E1470/E1469*100</f>
        <v>11.63860914781139</v>
      </c>
      <c r="J1470" s="78">
        <f t="shared" si="414"/>
        <v>100</v>
      </c>
      <c r="K1470" s="78">
        <f t="shared" si="415"/>
        <v>16.969311481054607</v>
      </c>
      <c r="L1470" s="78">
        <f t="shared" si="415"/>
        <v>157.59689629368435</v>
      </c>
    </row>
    <row r="1471" spans="1:12" s="9" customFormat="1" x14ac:dyDescent="0.2">
      <c r="A1471" s="17" t="s">
        <v>277</v>
      </c>
      <c r="B1471" s="76">
        <v>2192.5329999999999</v>
      </c>
      <c r="C1471" s="76">
        <v>12094.49</v>
      </c>
      <c r="D1471" s="76">
        <v>1512.2470000000001</v>
      </c>
      <c r="E1471" s="76">
        <v>13606.736999999999</v>
      </c>
      <c r="F1471" s="76">
        <v>2415.4369999999999</v>
      </c>
      <c r="G1471" s="76">
        <v>12121.936</v>
      </c>
      <c r="H1471" s="77">
        <f>D1471/D1469*100</f>
        <v>97.707416668281937</v>
      </c>
      <c r="I1471" s="77">
        <f>E1471/E1469*100</f>
        <v>88.361390852188606</v>
      </c>
      <c r="J1471" s="78">
        <f t="shared" si="414"/>
        <v>68.972599272166036</v>
      </c>
      <c r="K1471" s="78">
        <f t="shared" si="415"/>
        <v>62.60759440217236</v>
      </c>
      <c r="L1471" s="78">
        <f t="shared" si="415"/>
        <v>112.24887674708066</v>
      </c>
    </row>
    <row r="1472" spans="1:12" s="9" customFormat="1" x14ac:dyDescent="0.2">
      <c r="A1472" s="13" t="s">
        <v>276</v>
      </c>
      <c r="B1472" s="76">
        <v>2228.0160000000001</v>
      </c>
      <c r="C1472" s="76">
        <v>13851.232</v>
      </c>
      <c r="D1472" s="76">
        <v>1547.73</v>
      </c>
      <c r="E1472" s="76">
        <v>15398.962</v>
      </c>
      <c r="F1472" s="76">
        <v>2624.538</v>
      </c>
      <c r="G1472" s="76">
        <v>13259.156999999999</v>
      </c>
      <c r="H1472" s="77">
        <f>H1473+H1474</f>
        <v>99.999999999999986</v>
      </c>
      <c r="I1472" s="77">
        <f>I1473+I1474</f>
        <v>100</v>
      </c>
      <c r="J1472" s="78">
        <f t="shared" si="414"/>
        <v>69.466736325053319</v>
      </c>
      <c r="K1472" s="78">
        <f t="shared" si="415"/>
        <v>58.971521844987571</v>
      </c>
      <c r="L1472" s="78">
        <f t="shared" si="415"/>
        <v>116.13831859747947</v>
      </c>
    </row>
    <row r="1473" spans="1:12" s="9" customFormat="1" x14ac:dyDescent="0.2">
      <c r="A1473" s="17" t="s">
        <v>278</v>
      </c>
      <c r="B1473" s="76">
        <v>18.969000000000001</v>
      </c>
      <c r="C1473" s="76">
        <v>188.28399999999999</v>
      </c>
      <c r="D1473" s="76">
        <v>228.92</v>
      </c>
      <c r="E1473" s="76">
        <v>417.20400000000001</v>
      </c>
      <c r="F1473" s="76">
        <v>132.36500000000001</v>
      </c>
      <c r="G1473" s="76">
        <v>422.97300000000001</v>
      </c>
      <c r="H1473" s="77">
        <f>D1473/D1472*100</f>
        <v>14.790693467206811</v>
      </c>
      <c r="I1473" s="77">
        <f>E1473/E1472*100</f>
        <v>2.7092994969401185</v>
      </c>
      <c r="J1473" s="78"/>
      <c r="K1473" s="78">
        <f t="shared" si="415"/>
        <v>172.94602047369014</v>
      </c>
      <c r="L1473" s="78">
        <f t="shared" si="415"/>
        <v>98.636083154243892</v>
      </c>
    </row>
    <row r="1474" spans="1:12" s="9" customFormat="1" x14ac:dyDescent="0.2">
      <c r="A1474" s="17" t="s">
        <v>282</v>
      </c>
      <c r="B1474" s="76">
        <v>2209.0459999999998</v>
      </c>
      <c r="C1474" s="76">
        <v>13662.948</v>
      </c>
      <c r="D1474" s="76">
        <v>1318.81</v>
      </c>
      <c r="E1474" s="76">
        <v>14981.758</v>
      </c>
      <c r="F1474" s="76">
        <v>2492.1729999999998</v>
      </c>
      <c r="G1474" s="76">
        <v>12836.183999999999</v>
      </c>
      <c r="H1474" s="77">
        <f>D1474/D1472*100</f>
        <v>85.209306532793178</v>
      </c>
      <c r="I1474" s="77">
        <f>E1474/E1472*100</f>
        <v>97.290700503059881</v>
      </c>
      <c r="J1474" s="78">
        <f t="shared" si="414"/>
        <v>59.700431770094418</v>
      </c>
      <c r="K1474" s="78">
        <f t="shared" si="415"/>
        <v>52.918075912065497</v>
      </c>
      <c r="L1474" s="78">
        <f t="shared" si="415"/>
        <v>116.71504553066549</v>
      </c>
    </row>
    <row r="1475" spans="1:12" s="9" customFormat="1" ht="33.75" x14ac:dyDescent="0.2">
      <c r="A1475" s="11" t="s">
        <v>487</v>
      </c>
      <c r="B1475" s="76"/>
      <c r="C1475" s="76"/>
      <c r="D1475" s="76"/>
      <c r="E1475" s="76"/>
      <c r="F1475" s="76"/>
      <c r="G1475" s="76"/>
      <c r="H1475" s="79"/>
      <c r="I1475" s="79"/>
      <c r="J1475" s="79"/>
      <c r="K1475" s="79"/>
      <c r="L1475" s="79"/>
    </row>
    <row r="1476" spans="1:12" s="9" customFormat="1" x14ac:dyDescent="0.2">
      <c r="A1476" s="13" t="s">
        <v>275</v>
      </c>
      <c r="B1476" s="76">
        <v>2022.519</v>
      </c>
      <c r="C1476" s="76">
        <v>11604.921</v>
      </c>
      <c r="D1476" s="76">
        <v>1340.0309999999999</v>
      </c>
      <c r="E1476" s="76">
        <v>12944.951999999999</v>
      </c>
      <c r="F1476" s="76">
        <v>2323.4160000000002</v>
      </c>
      <c r="G1476" s="76">
        <v>11351.339</v>
      </c>
      <c r="H1476" s="77">
        <f>H1477+H1478</f>
        <v>99.999925374860737</v>
      </c>
      <c r="I1476" s="77">
        <f>I1477+I1478</f>
        <v>100</v>
      </c>
      <c r="J1476" s="78">
        <f t="shared" ref="J1476:J1481" si="416">D1476/B1476*100</f>
        <v>66.255545683378003</v>
      </c>
      <c r="K1476" s="78">
        <f t="shared" ref="K1476:L1481" si="417">D1476/F1476*100</f>
        <v>57.675035378942027</v>
      </c>
      <c r="L1476" s="78">
        <f t="shared" si="417"/>
        <v>114.03898694242149</v>
      </c>
    </row>
    <row r="1477" spans="1:12" s="9" customFormat="1" x14ac:dyDescent="0.2">
      <c r="A1477" s="17" t="s">
        <v>281</v>
      </c>
      <c r="B1477" s="76">
        <v>27.385999999999999</v>
      </c>
      <c r="C1477" s="76">
        <v>217.08500000000001</v>
      </c>
      <c r="D1477" s="76">
        <v>27.385999999999999</v>
      </c>
      <c r="E1477" s="76">
        <v>244.47200000000001</v>
      </c>
      <c r="F1477" s="76">
        <v>40.19</v>
      </c>
      <c r="G1477" s="76">
        <v>293.87700000000001</v>
      </c>
      <c r="H1477" s="77">
        <f>D1477/D1476*100</f>
        <v>2.0436840640253844</v>
      </c>
      <c r="I1477" s="77">
        <f>E1477/E1476*100</f>
        <v>1.8885508420579697</v>
      </c>
      <c r="J1477" s="78">
        <f t="shared" si="416"/>
        <v>100</v>
      </c>
      <c r="K1477" s="78">
        <f t="shared" si="417"/>
        <v>68.141328688728535</v>
      </c>
      <c r="L1477" s="78">
        <f t="shared" si="417"/>
        <v>83.188544867410513</v>
      </c>
    </row>
    <row r="1478" spans="1:12" s="9" customFormat="1" x14ac:dyDescent="0.2">
      <c r="A1478" s="17" t="s">
        <v>277</v>
      </c>
      <c r="B1478" s="76">
        <v>1995.133</v>
      </c>
      <c r="C1478" s="76">
        <v>11387.835999999999</v>
      </c>
      <c r="D1478" s="76">
        <v>1312.644</v>
      </c>
      <c r="E1478" s="76">
        <v>12700.48</v>
      </c>
      <c r="F1478" s="76">
        <v>2283.2260000000001</v>
      </c>
      <c r="G1478" s="76">
        <v>11057.462</v>
      </c>
      <c r="H1478" s="77">
        <f>D1478/D1476*100</f>
        <v>97.956241310835352</v>
      </c>
      <c r="I1478" s="77">
        <f>E1478/E1476*100</f>
        <v>98.111449157942033</v>
      </c>
      <c r="J1478" s="78">
        <f t="shared" si="416"/>
        <v>65.792305575618272</v>
      </c>
      <c r="K1478" s="78">
        <f t="shared" si="417"/>
        <v>57.490760879562508</v>
      </c>
      <c r="L1478" s="78">
        <f t="shared" si="417"/>
        <v>114.85890704394915</v>
      </c>
    </row>
    <row r="1479" spans="1:12" s="9" customFormat="1" x14ac:dyDescent="0.2">
      <c r="A1479" s="13" t="s">
        <v>276</v>
      </c>
      <c r="B1479" s="76">
        <v>2022.519</v>
      </c>
      <c r="C1479" s="76">
        <v>11604.921</v>
      </c>
      <c r="D1479" s="76">
        <v>1340.0309999999999</v>
      </c>
      <c r="E1479" s="76">
        <v>12944.951999999999</v>
      </c>
      <c r="F1479" s="76">
        <v>2323.4160000000002</v>
      </c>
      <c r="G1479" s="76">
        <v>11351.339</v>
      </c>
      <c r="H1479" s="77">
        <f>H1480+H1481</f>
        <v>100</v>
      </c>
      <c r="I1479" s="77">
        <f>I1480+I1481</f>
        <v>100</v>
      </c>
      <c r="J1479" s="78">
        <f t="shared" si="416"/>
        <v>66.255545683378003</v>
      </c>
      <c r="K1479" s="78">
        <f t="shared" si="417"/>
        <v>57.675035378942027</v>
      </c>
      <c r="L1479" s="78">
        <f t="shared" si="417"/>
        <v>114.03898694242149</v>
      </c>
    </row>
    <row r="1480" spans="1:12" s="9" customFormat="1" x14ac:dyDescent="0.2">
      <c r="A1480" s="17" t="s">
        <v>278</v>
      </c>
      <c r="B1480" s="76">
        <v>14.048</v>
      </c>
      <c r="C1480" s="76">
        <v>161.94300000000001</v>
      </c>
      <c r="D1480" s="76">
        <v>211.95599999999999</v>
      </c>
      <c r="E1480" s="76">
        <v>373.899</v>
      </c>
      <c r="F1480" s="76">
        <v>73.902000000000001</v>
      </c>
      <c r="G1480" s="76">
        <v>207.148</v>
      </c>
      <c r="H1480" s="77">
        <f>D1480/D1479*100</f>
        <v>15.817246018935382</v>
      </c>
      <c r="I1480" s="77">
        <f>E1480/E1479*100</f>
        <v>2.888376874630358</v>
      </c>
      <c r="J1480" s="78"/>
      <c r="K1480" s="78">
        <f t="shared" si="417"/>
        <v>286.8068523179345</v>
      </c>
      <c r="L1480" s="78">
        <f t="shared" si="417"/>
        <v>180.49848417556532</v>
      </c>
    </row>
    <row r="1481" spans="1:12" s="9" customFormat="1" x14ac:dyDescent="0.2">
      <c r="A1481" s="17" t="s">
        <v>282</v>
      </c>
      <c r="B1481" s="76">
        <v>2008.472</v>
      </c>
      <c r="C1481" s="76">
        <v>11442.977999999999</v>
      </c>
      <c r="D1481" s="76">
        <v>1128.075</v>
      </c>
      <c r="E1481" s="76">
        <v>12571.053</v>
      </c>
      <c r="F1481" s="76">
        <v>2249.5149999999999</v>
      </c>
      <c r="G1481" s="76">
        <v>11144.19</v>
      </c>
      <c r="H1481" s="77">
        <f>D1481/D1479*100</f>
        <v>84.182753981064621</v>
      </c>
      <c r="I1481" s="77">
        <f>E1481/E1479*100</f>
        <v>97.111623125369647</v>
      </c>
      <c r="J1481" s="78">
        <f t="shared" si="416"/>
        <v>56.165831537606707</v>
      </c>
      <c r="K1481" s="78">
        <f t="shared" si="417"/>
        <v>50.14747623376595</v>
      </c>
      <c r="L1481" s="78">
        <f t="shared" si="417"/>
        <v>112.80364925580055</v>
      </c>
    </row>
    <row r="1482" spans="1:12" s="9" customFormat="1" ht="45" x14ac:dyDescent="0.2">
      <c r="A1482" s="11" t="s">
        <v>488</v>
      </c>
      <c r="B1482" s="76"/>
      <c r="C1482" s="76"/>
      <c r="D1482" s="76"/>
      <c r="E1482" s="76"/>
      <c r="F1482" s="76"/>
      <c r="G1482" s="76"/>
      <c r="H1482" s="79"/>
      <c r="I1482" s="79"/>
      <c r="J1482" s="79"/>
      <c r="K1482" s="79"/>
      <c r="L1482" s="79"/>
    </row>
    <row r="1483" spans="1:12" s="9" customFormat="1" x14ac:dyDescent="0.2">
      <c r="A1483" s="13" t="s">
        <v>275</v>
      </c>
      <c r="B1483" s="76">
        <v>628806.66099999996</v>
      </c>
      <c r="C1483" s="76">
        <v>3368762.2170000002</v>
      </c>
      <c r="D1483" s="76">
        <v>497983.44500000001</v>
      </c>
      <c r="E1483" s="76">
        <v>3866880.9909999999</v>
      </c>
      <c r="F1483" s="76">
        <v>973167.348</v>
      </c>
      <c r="G1483" s="76">
        <v>5520599.642</v>
      </c>
      <c r="H1483" s="77">
        <f>H1484+H1485</f>
        <v>100.00000020080989</v>
      </c>
      <c r="I1483" s="77">
        <f>I1484+I1485</f>
        <v>100</v>
      </c>
      <c r="J1483" s="78">
        <f t="shared" ref="J1483:J1488" si="418">D1483/B1483*100</f>
        <v>79.195001561855278</v>
      </c>
      <c r="K1483" s="78">
        <f t="shared" ref="K1483:L1488" si="419">D1483/F1483*100</f>
        <v>51.171409113080934</v>
      </c>
      <c r="L1483" s="78">
        <f t="shared" si="419"/>
        <v>70.044582867072535</v>
      </c>
    </row>
    <row r="1484" spans="1:12" s="9" customFormat="1" x14ac:dyDescent="0.2">
      <c r="A1484" s="17" t="s">
        <v>281</v>
      </c>
      <c r="B1484" s="76">
        <v>168951.834</v>
      </c>
      <c r="C1484" s="76">
        <v>926798.16799999995</v>
      </c>
      <c r="D1484" s="76">
        <v>12886.834000000001</v>
      </c>
      <c r="E1484" s="76">
        <v>939685.00199999998</v>
      </c>
      <c r="F1484" s="76">
        <v>238940.834</v>
      </c>
      <c r="G1484" s="76">
        <v>1832640.0020000001</v>
      </c>
      <c r="H1484" s="77">
        <f>D1484/D1483*100</f>
        <v>2.5878036969682801</v>
      </c>
      <c r="I1484" s="77">
        <f>E1484/E1483*100</f>
        <v>24.300851362818683</v>
      </c>
      <c r="J1484" s="78">
        <f t="shared" si="418"/>
        <v>7.6275194503067665</v>
      </c>
      <c r="K1484" s="78">
        <f t="shared" si="419"/>
        <v>5.3933159034675509</v>
      </c>
      <c r="L1484" s="78">
        <f t="shared" si="419"/>
        <v>51.274936756509803</v>
      </c>
    </row>
    <row r="1485" spans="1:12" s="9" customFormat="1" x14ac:dyDescent="0.2">
      <c r="A1485" s="17" t="s">
        <v>277</v>
      </c>
      <c r="B1485" s="76">
        <v>459854.82699999999</v>
      </c>
      <c r="C1485" s="76">
        <v>2441964.0490000001</v>
      </c>
      <c r="D1485" s="76">
        <v>485096.61200000002</v>
      </c>
      <c r="E1485" s="76">
        <v>2927195.9890000001</v>
      </c>
      <c r="F1485" s="76">
        <v>734226.51399999997</v>
      </c>
      <c r="G1485" s="76">
        <v>3687959.64</v>
      </c>
      <c r="H1485" s="77">
        <f>D1485/D1483*100</f>
        <v>97.412196503841614</v>
      </c>
      <c r="I1485" s="77">
        <f>E1485/E1483*100</f>
        <v>75.699148637181324</v>
      </c>
      <c r="J1485" s="78">
        <f t="shared" si="418"/>
        <v>105.48907688208307</v>
      </c>
      <c r="K1485" s="78">
        <f t="shared" si="419"/>
        <v>66.069067617462807</v>
      </c>
      <c r="L1485" s="78">
        <f t="shared" si="419"/>
        <v>79.371692608870305</v>
      </c>
    </row>
    <row r="1486" spans="1:12" s="9" customFormat="1" x14ac:dyDescent="0.2">
      <c r="A1486" s="13" t="s">
        <v>276</v>
      </c>
      <c r="B1486" s="76">
        <v>628806.66099999996</v>
      </c>
      <c r="C1486" s="76">
        <v>3368762.2170000002</v>
      </c>
      <c r="D1486" s="76">
        <v>497983.44500000001</v>
      </c>
      <c r="E1486" s="76">
        <v>3866880.9909999999</v>
      </c>
      <c r="F1486" s="76">
        <v>973167.348</v>
      </c>
      <c r="G1486" s="76">
        <v>5520599.642</v>
      </c>
      <c r="H1486" s="77">
        <f>H1487+H1488</f>
        <v>100</v>
      </c>
      <c r="I1486" s="77">
        <f>I1487+I1488</f>
        <v>99.999999999999986</v>
      </c>
      <c r="J1486" s="78">
        <f t="shared" si="418"/>
        <v>79.195001561855278</v>
      </c>
      <c r="K1486" s="78">
        <f t="shared" si="419"/>
        <v>51.171409113080934</v>
      </c>
      <c r="L1486" s="78">
        <f t="shared" si="419"/>
        <v>70.044582867072535</v>
      </c>
    </row>
    <row r="1487" spans="1:12" s="9" customFormat="1" x14ac:dyDescent="0.2">
      <c r="A1487" s="17" t="s">
        <v>278</v>
      </c>
      <c r="B1487" s="76">
        <v>103937.003</v>
      </c>
      <c r="C1487" s="76">
        <v>761999.70200000005</v>
      </c>
      <c r="D1487" s="76">
        <v>106575.67999999999</v>
      </c>
      <c r="E1487" s="76">
        <v>869175.03200000001</v>
      </c>
      <c r="F1487" s="76">
        <v>220953.141</v>
      </c>
      <c r="G1487" s="76">
        <v>2055718.01</v>
      </c>
      <c r="H1487" s="77">
        <f>D1487/D1486*100</f>
        <v>21.401450403637412</v>
      </c>
      <c r="I1487" s="77">
        <f>E1487/E1486*100</f>
        <v>22.477418726435278</v>
      </c>
      <c r="J1487" s="78">
        <f t="shared" si="418"/>
        <v>102.53872723268729</v>
      </c>
      <c r="K1487" s="78">
        <f t="shared" si="419"/>
        <v>48.234516838119987</v>
      </c>
      <c r="L1487" s="78">
        <f t="shared" si="419"/>
        <v>42.280849210442049</v>
      </c>
    </row>
    <row r="1488" spans="1:12" s="9" customFormat="1" x14ac:dyDescent="0.2">
      <c r="A1488" s="17" t="s">
        <v>282</v>
      </c>
      <c r="B1488" s="76">
        <v>524869.65800000005</v>
      </c>
      <c r="C1488" s="76">
        <v>2606762.5150000001</v>
      </c>
      <c r="D1488" s="76">
        <v>391407.76500000001</v>
      </c>
      <c r="E1488" s="76">
        <v>2997705.9589999998</v>
      </c>
      <c r="F1488" s="76">
        <v>752214.20700000005</v>
      </c>
      <c r="G1488" s="76">
        <v>3464881.6320000002</v>
      </c>
      <c r="H1488" s="77">
        <f>D1488/D1486*100</f>
        <v>78.598549596362588</v>
      </c>
      <c r="I1488" s="77">
        <f>E1488/E1486*100</f>
        <v>77.522581273564711</v>
      </c>
      <c r="J1488" s="78">
        <f t="shared" si="418"/>
        <v>74.572374118833125</v>
      </c>
      <c r="K1488" s="78">
        <f t="shared" si="419"/>
        <v>52.034083025501801</v>
      </c>
      <c r="L1488" s="78">
        <f t="shared" si="419"/>
        <v>86.516835995625712</v>
      </c>
    </row>
    <row r="1489" spans="1:12" s="9" customFormat="1" x14ac:dyDescent="0.2">
      <c r="A1489" s="11" t="s">
        <v>489</v>
      </c>
      <c r="B1489" s="76"/>
      <c r="C1489" s="76"/>
      <c r="D1489" s="76"/>
      <c r="E1489" s="76"/>
      <c r="F1489" s="76"/>
      <c r="G1489" s="76"/>
      <c r="H1489" s="79"/>
      <c r="I1489" s="79"/>
      <c r="J1489" s="79"/>
      <c r="K1489" s="79"/>
      <c r="L1489" s="79"/>
    </row>
    <row r="1490" spans="1:12" s="9" customFormat="1" x14ac:dyDescent="0.2">
      <c r="A1490" s="13" t="s">
        <v>275</v>
      </c>
      <c r="B1490" s="76">
        <v>8.5730000000000004</v>
      </c>
      <c r="C1490" s="76">
        <v>49.329000000000001</v>
      </c>
      <c r="D1490" s="76">
        <v>7.617</v>
      </c>
      <c r="E1490" s="76">
        <v>56.945999999999998</v>
      </c>
      <c r="F1490" s="76">
        <v>17.664000000000001</v>
      </c>
      <c r="G1490" s="76">
        <v>100.73699999999999</v>
      </c>
      <c r="H1490" s="77">
        <f>H1491+H1492</f>
        <v>100</v>
      </c>
      <c r="I1490" s="77">
        <f>I1491+I1492</f>
        <v>100</v>
      </c>
      <c r="J1490" s="78">
        <f t="shared" ref="J1490:J1495" si="420">D1490/B1490*100</f>
        <v>88.848711069637233</v>
      </c>
      <c r="K1490" s="78">
        <f t="shared" ref="K1490:L1495" si="421">D1490/F1490*100</f>
        <v>43.121603260869563</v>
      </c>
      <c r="L1490" s="78">
        <f t="shared" si="421"/>
        <v>56.529378480597991</v>
      </c>
    </row>
    <row r="1491" spans="1:12" s="9" customFormat="1" x14ac:dyDescent="0.2">
      <c r="A1491" s="17" t="s">
        <v>281</v>
      </c>
      <c r="B1491" s="76">
        <v>6</v>
      </c>
      <c r="C1491" s="76">
        <v>30.2</v>
      </c>
      <c r="D1491" s="76">
        <v>0</v>
      </c>
      <c r="E1491" s="76">
        <v>30.2</v>
      </c>
      <c r="F1491" s="76">
        <v>8.1</v>
      </c>
      <c r="G1491" s="76">
        <v>52.5</v>
      </c>
      <c r="H1491" s="77">
        <f>D1491/D1490*100</f>
        <v>0</v>
      </c>
      <c r="I1491" s="77">
        <f>E1491/E1490*100</f>
        <v>53.032697643381454</v>
      </c>
      <c r="J1491" s="78">
        <f t="shared" si="420"/>
        <v>0</v>
      </c>
      <c r="K1491" s="78">
        <f t="shared" si="421"/>
        <v>0</v>
      </c>
      <c r="L1491" s="78">
        <f t="shared" si="421"/>
        <v>57.523809523809518</v>
      </c>
    </row>
    <row r="1492" spans="1:12" s="9" customFormat="1" x14ac:dyDescent="0.2">
      <c r="A1492" s="17" t="s">
        <v>277</v>
      </c>
      <c r="B1492" s="76">
        <v>2.573</v>
      </c>
      <c r="C1492" s="76">
        <v>19.129000000000001</v>
      </c>
      <c r="D1492" s="76">
        <v>7.617</v>
      </c>
      <c r="E1492" s="76">
        <v>26.745999999999999</v>
      </c>
      <c r="F1492" s="76">
        <v>9.5640000000000001</v>
      </c>
      <c r="G1492" s="76">
        <v>48.237000000000002</v>
      </c>
      <c r="H1492" s="77">
        <f>D1492/D1490*100</f>
        <v>100</v>
      </c>
      <c r="I1492" s="77">
        <f>E1492/E1490*100</f>
        <v>46.967302356618553</v>
      </c>
      <c r="J1492" s="78">
        <f t="shared" si="420"/>
        <v>296.03575592693352</v>
      </c>
      <c r="K1492" s="78">
        <f t="shared" si="421"/>
        <v>79.642409033877044</v>
      </c>
      <c r="L1492" s="78">
        <f t="shared" si="421"/>
        <v>55.447063457511859</v>
      </c>
    </row>
    <row r="1493" spans="1:12" s="9" customFormat="1" x14ac:dyDescent="0.2">
      <c r="A1493" s="13" t="s">
        <v>276</v>
      </c>
      <c r="B1493" s="76">
        <v>8.5730000000000004</v>
      </c>
      <c r="C1493" s="76">
        <v>49.329000000000001</v>
      </c>
      <c r="D1493" s="76">
        <v>7.617</v>
      </c>
      <c r="E1493" s="76">
        <v>56.945999999999998</v>
      </c>
      <c r="F1493" s="76">
        <v>17.664000000000001</v>
      </c>
      <c r="G1493" s="76">
        <v>100.73699999999999</v>
      </c>
      <c r="H1493" s="77">
        <f>H1494+H1495</f>
        <v>100</v>
      </c>
      <c r="I1493" s="77">
        <f>I1494+I1495</f>
        <v>100</v>
      </c>
      <c r="J1493" s="78">
        <f t="shared" si="420"/>
        <v>88.848711069637233</v>
      </c>
      <c r="K1493" s="78">
        <f t="shared" si="421"/>
        <v>43.121603260869563</v>
      </c>
      <c r="L1493" s="78">
        <f t="shared" si="421"/>
        <v>56.529378480597991</v>
      </c>
    </row>
    <row r="1494" spans="1:12" s="9" customFormat="1" x14ac:dyDescent="0.2">
      <c r="A1494" s="17" t="s">
        <v>278</v>
      </c>
      <c r="B1494" s="76">
        <v>7.14</v>
      </c>
      <c r="C1494" s="76">
        <v>28.753</v>
      </c>
      <c r="D1494" s="76">
        <v>4.9960000000000004</v>
      </c>
      <c r="E1494" s="76">
        <v>33.749000000000002</v>
      </c>
      <c r="F1494" s="76">
        <v>7.0110000000000001</v>
      </c>
      <c r="G1494" s="76">
        <v>43.249000000000002</v>
      </c>
      <c r="H1494" s="77">
        <f>D1494/D1493*100</f>
        <v>65.590127346724429</v>
      </c>
      <c r="I1494" s="77">
        <f>E1494/E1493*100</f>
        <v>59.264917641274195</v>
      </c>
      <c r="J1494" s="78">
        <f t="shared" si="420"/>
        <v>69.971988795518214</v>
      </c>
      <c r="K1494" s="78">
        <f t="shared" si="421"/>
        <v>71.259449436599624</v>
      </c>
      <c r="L1494" s="78">
        <f t="shared" si="421"/>
        <v>78.034174200559548</v>
      </c>
    </row>
    <row r="1495" spans="1:12" s="9" customFormat="1" x14ac:dyDescent="0.2">
      <c r="A1495" s="17" t="s">
        <v>282</v>
      </c>
      <c r="B1495" s="76">
        <v>1.4330000000000001</v>
      </c>
      <c r="C1495" s="76">
        <v>20.576000000000001</v>
      </c>
      <c r="D1495" s="76">
        <v>2.621</v>
      </c>
      <c r="E1495" s="76">
        <v>23.196999999999999</v>
      </c>
      <c r="F1495" s="76">
        <v>10.653</v>
      </c>
      <c r="G1495" s="76">
        <v>57.488</v>
      </c>
      <c r="H1495" s="77">
        <f>D1495/D1493*100</f>
        <v>34.409872653275571</v>
      </c>
      <c r="I1495" s="77">
        <f>E1495/E1493*100</f>
        <v>40.735082358725812</v>
      </c>
      <c r="J1495" s="78">
        <f t="shared" si="420"/>
        <v>182.90300069783669</v>
      </c>
      <c r="K1495" s="78">
        <f t="shared" si="421"/>
        <v>24.603398103820521</v>
      </c>
      <c r="L1495" s="78">
        <f t="shared" si="421"/>
        <v>40.35102978012803</v>
      </c>
    </row>
    <row r="1496" spans="1:12" s="9" customFormat="1" ht="22.5" x14ac:dyDescent="0.2">
      <c r="A1496" s="11" t="s">
        <v>490</v>
      </c>
      <c r="B1496" s="76"/>
      <c r="C1496" s="76"/>
      <c r="D1496" s="76"/>
      <c r="E1496" s="76"/>
      <c r="F1496" s="76"/>
      <c r="G1496" s="76"/>
      <c r="H1496" s="79"/>
      <c r="I1496" s="79"/>
      <c r="J1496" s="79"/>
      <c r="K1496" s="79"/>
      <c r="L1496" s="79"/>
    </row>
    <row r="1497" spans="1:12" s="9" customFormat="1" x14ac:dyDescent="0.2">
      <c r="A1497" s="13" t="s">
        <v>275</v>
      </c>
      <c r="B1497" s="76">
        <v>72079</v>
      </c>
      <c r="C1497" s="76">
        <v>294625.2</v>
      </c>
      <c r="D1497" s="76">
        <v>60884</v>
      </c>
      <c r="E1497" s="76">
        <v>355509.2</v>
      </c>
      <c r="F1497" s="76">
        <v>140215</v>
      </c>
      <c r="G1497" s="76">
        <v>768317.5</v>
      </c>
      <c r="H1497" s="77">
        <f>H1498+H1499</f>
        <v>100</v>
      </c>
      <c r="I1497" s="77">
        <f>I1498+I1499</f>
        <v>100</v>
      </c>
      <c r="J1497" s="78">
        <f t="shared" ref="J1497:J1502" si="422">D1497/B1497*100</f>
        <v>84.468430472120872</v>
      </c>
      <c r="K1497" s="78">
        <f t="shared" ref="K1497:L1502" si="423">D1497/F1497*100</f>
        <v>43.421887815141034</v>
      </c>
      <c r="L1497" s="78">
        <f t="shared" si="423"/>
        <v>46.27113140075555</v>
      </c>
    </row>
    <row r="1498" spans="1:12" s="9" customFormat="1" x14ac:dyDescent="0.2">
      <c r="A1498" s="17" t="s">
        <v>281</v>
      </c>
      <c r="B1498" s="76">
        <v>1775</v>
      </c>
      <c r="C1498" s="76">
        <v>5499</v>
      </c>
      <c r="D1498" s="76">
        <v>1517</v>
      </c>
      <c r="E1498" s="76">
        <v>7016</v>
      </c>
      <c r="F1498" s="76">
        <v>1395</v>
      </c>
      <c r="G1498" s="76">
        <v>7240</v>
      </c>
      <c r="H1498" s="77">
        <f>D1498/D1497*100</f>
        <v>2.491623415018724</v>
      </c>
      <c r="I1498" s="77">
        <f>E1498/E1497*100</f>
        <v>1.9735072960137177</v>
      </c>
      <c r="J1498" s="78">
        <f t="shared" si="422"/>
        <v>85.464788732394368</v>
      </c>
      <c r="K1498" s="78">
        <f t="shared" si="423"/>
        <v>108.74551971326166</v>
      </c>
      <c r="L1498" s="78">
        <f t="shared" si="423"/>
        <v>96.906077348066304</v>
      </c>
    </row>
    <row r="1499" spans="1:12" s="9" customFormat="1" x14ac:dyDescent="0.2">
      <c r="A1499" s="17" t="s">
        <v>277</v>
      </c>
      <c r="B1499" s="76">
        <v>70304</v>
      </c>
      <c r="C1499" s="76">
        <v>289126.2</v>
      </c>
      <c r="D1499" s="76">
        <v>59367</v>
      </c>
      <c r="E1499" s="76">
        <v>348493.2</v>
      </c>
      <c r="F1499" s="76">
        <v>138820</v>
      </c>
      <c r="G1499" s="76">
        <v>761077.5</v>
      </c>
      <c r="H1499" s="77">
        <f>D1499/D1497*100</f>
        <v>97.508376584981278</v>
      </c>
      <c r="I1499" s="77">
        <f>E1499/E1497*100</f>
        <v>98.026492703986278</v>
      </c>
      <c r="J1499" s="78">
        <f t="shared" si="422"/>
        <v>84.443274920345928</v>
      </c>
      <c r="K1499" s="78">
        <f t="shared" si="423"/>
        <v>42.765451664025356</v>
      </c>
      <c r="L1499" s="78">
        <f t="shared" si="423"/>
        <v>45.78944982606896</v>
      </c>
    </row>
    <row r="1500" spans="1:12" s="9" customFormat="1" x14ac:dyDescent="0.2">
      <c r="A1500" s="13" t="s">
        <v>276</v>
      </c>
      <c r="B1500" s="76">
        <v>72079</v>
      </c>
      <c r="C1500" s="76">
        <v>294625.2</v>
      </c>
      <c r="D1500" s="76">
        <v>60884</v>
      </c>
      <c r="E1500" s="76">
        <v>355509.2</v>
      </c>
      <c r="F1500" s="76">
        <v>140215</v>
      </c>
      <c r="G1500" s="76">
        <v>768317.5</v>
      </c>
      <c r="H1500" s="77">
        <f>H1501+H1502</f>
        <v>100</v>
      </c>
      <c r="I1500" s="77">
        <f>I1501+I1502</f>
        <v>100</v>
      </c>
      <c r="J1500" s="78">
        <f t="shared" si="422"/>
        <v>84.468430472120872</v>
      </c>
      <c r="K1500" s="78">
        <f t="shared" si="423"/>
        <v>43.421887815141034</v>
      </c>
      <c r="L1500" s="78">
        <f t="shared" si="423"/>
        <v>46.27113140075555</v>
      </c>
    </row>
    <row r="1501" spans="1:12" s="9" customFormat="1" x14ac:dyDescent="0.2">
      <c r="A1501" s="17" t="s">
        <v>278</v>
      </c>
      <c r="B1501" s="76">
        <v>6768</v>
      </c>
      <c r="C1501" s="76">
        <v>20734</v>
      </c>
      <c r="D1501" s="76">
        <v>5134</v>
      </c>
      <c r="E1501" s="76">
        <v>25868</v>
      </c>
      <c r="F1501" s="76">
        <v>22568</v>
      </c>
      <c r="G1501" s="76">
        <v>68916</v>
      </c>
      <c r="H1501" s="77">
        <f>D1501/D1500*100</f>
        <v>8.4324288811510417</v>
      </c>
      <c r="I1501" s="77">
        <f>E1501/E1500*100</f>
        <v>7.276323650695959</v>
      </c>
      <c r="J1501" s="78">
        <f t="shared" si="422"/>
        <v>75.856973995271872</v>
      </c>
      <c r="K1501" s="78">
        <f t="shared" si="423"/>
        <v>22.749025168380008</v>
      </c>
      <c r="L1501" s="78">
        <f t="shared" si="423"/>
        <v>37.535550525277152</v>
      </c>
    </row>
    <row r="1502" spans="1:12" s="9" customFormat="1" x14ac:dyDescent="0.2">
      <c r="A1502" s="17" t="s">
        <v>282</v>
      </c>
      <c r="B1502" s="76">
        <v>65311</v>
      </c>
      <c r="C1502" s="76">
        <v>273891.20000000001</v>
      </c>
      <c r="D1502" s="76">
        <v>55750</v>
      </c>
      <c r="E1502" s="76">
        <v>329641.2</v>
      </c>
      <c r="F1502" s="76">
        <v>117647</v>
      </c>
      <c r="G1502" s="76">
        <v>699401.5</v>
      </c>
      <c r="H1502" s="77">
        <f>D1502/D1500*100</f>
        <v>91.56757111884896</v>
      </c>
      <c r="I1502" s="77">
        <f>E1502/E1500*100</f>
        <v>92.723676349304043</v>
      </c>
      <c r="J1502" s="78">
        <f t="shared" si="422"/>
        <v>85.360812114345208</v>
      </c>
      <c r="K1502" s="78">
        <f t="shared" si="423"/>
        <v>47.38752369376185</v>
      </c>
      <c r="L1502" s="78">
        <f t="shared" si="423"/>
        <v>47.131897772595572</v>
      </c>
    </row>
    <row r="1503" spans="1:12" s="9" customFormat="1" ht="45" x14ac:dyDescent="0.2">
      <c r="A1503" s="11" t="s">
        <v>491</v>
      </c>
      <c r="B1503" s="76"/>
      <c r="C1503" s="76"/>
      <c r="D1503" s="76"/>
      <c r="E1503" s="76"/>
      <c r="F1503" s="76"/>
      <c r="G1503" s="76"/>
      <c r="H1503" s="79"/>
      <c r="I1503" s="79"/>
      <c r="J1503" s="79"/>
      <c r="K1503" s="79"/>
      <c r="L1503" s="79"/>
    </row>
    <row r="1504" spans="1:12" s="9" customFormat="1" x14ac:dyDescent="0.2">
      <c r="A1504" s="13" t="s">
        <v>275</v>
      </c>
      <c r="B1504" s="76">
        <v>736.91</v>
      </c>
      <c r="C1504" s="76">
        <v>3475.2379999999998</v>
      </c>
      <c r="D1504" s="76">
        <v>794.798</v>
      </c>
      <c r="E1504" s="76">
        <v>4270.0360000000001</v>
      </c>
      <c r="F1504" s="76">
        <v>801.96</v>
      </c>
      <c r="G1504" s="76">
        <v>4272.0029999999997</v>
      </c>
      <c r="H1504" s="77">
        <f>H1505+H1506</f>
        <v>100.0001258181324</v>
      </c>
      <c r="I1504" s="77">
        <f>I1505+I1506</f>
        <v>100</v>
      </c>
      <c r="J1504" s="78">
        <f t="shared" ref="J1504:J1509" si="424">D1504/B1504*100</f>
        <v>107.85550474277727</v>
      </c>
      <c r="K1504" s="78">
        <f t="shared" ref="K1504:L1509" si="425">D1504/F1504*100</f>
        <v>99.106938001895344</v>
      </c>
      <c r="L1504" s="78">
        <f t="shared" si="425"/>
        <v>99.95395602484362</v>
      </c>
    </row>
    <row r="1505" spans="1:12" s="9" customFormat="1" x14ac:dyDescent="0.2">
      <c r="A1505" s="17" t="s">
        <v>281</v>
      </c>
      <c r="B1505" s="76">
        <v>1.139</v>
      </c>
      <c r="C1505" s="76">
        <v>1.139</v>
      </c>
      <c r="D1505" s="76">
        <v>1.139</v>
      </c>
      <c r="E1505" s="76">
        <v>2.2770000000000001</v>
      </c>
      <c r="F1505" s="76">
        <v>0</v>
      </c>
      <c r="G1505" s="76">
        <v>0</v>
      </c>
      <c r="H1505" s="77">
        <f>D1505/D1504*100</f>
        <v>0.14330685281039962</v>
      </c>
      <c r="I1505" s="77">
        <f>E1505/E1504*100</f>
        <v>5.3325077352977819E-2</v>
      </c>
      <c r="J1505" s="78">
        <f t="shared" si="424"/>
        <v>100</v>
      </c>
      <c r="K1505" s="78">
        <v>0</v>
      </c>
      <c r="L1505" s="78">
        <v>0</v>
      </c>
    </row>
    <row r="1506" spans="1:12" s="9" customFormat="1" x14ac:dyDescent="0.2">
      <c r="A1506" s="17" t="s">
        <v>277</v>
      </c>
      <c r="B1506" s="76">
        <v>735.77200000000005</v>
      </c>
      <c r="C1506" s="76">
        <v>3474.0990000000002</v>
      </c>
      <c r="D1506" s="76">
        <v>793.66</v>
      </c>
      <c r="E1506" s="76">
        <v>4267.759</v>
      </c>
      <c r="F1506" s="76">
        <v>801.96</v>
      </c>
      <c r="G1506" s="76">
        <v>4272.0029999999997</v>
      </c>
      <c r="H1506" s="77">
        <f>D1506/D1504*100</f>
        <v>99.856818965322006</v>
      </c>
      <c r="I1506" s="77">
        <f>E1506/E1504*100</f>
        <v>99.94667492264702</v>
      </c>
      <c r="J1506" s="78">
        <f t="shared" si="424"/>
        <v>107.86765465388733</v>
      </c>
      <c r="K1506" s="78">
        <f t="shared" si="425"/>
        <v>98.965035662626548</v>
      </c>
      <c r="L1506" s="78">
        <f t="shared" si="425"/>
        <v>99.900655500476006</v>
      </c>
    </row>
    <row r="1507" spans="1:12" s="9" customFormat="1" x14ac:dyDescent="0.2">
      <c r="A1507" s="13" t="s">
        <v>276</v>
      </c>
      <c r="B1507" s="76">
        <v>736.91</v>
      </c>
      <c r="C1507" s="76">
        <v>3475.2379999999998</v>
      </c>
      <c r="D1507" s="76">
        <v>794.798</v>
      </c>
      <c r="E1507" s="76">
        <v>4270.0360000000001</v>
      </c>
      <c r="F1507" s="76">
        <v>801.96</v>
      </c>
      <c r="G1507" s="76">
        <v>4272.0029999999997</v>
      </c>
      <c r="H1507" s="77">
        <f>H1508+H1509</f>
        <v>100</v>
      </c>
      <c r="I1507" s="77">
        <f>I1508+I1509</f>
        <v>100</v>
      </c>
      <c r="J1507" s="78">
        <f t="shared" si="424"/>
        <v>107.85550474277727</v>
      </c>
      <c r="K1507" s="78">
        <f t="shared" si="425"/>
        <v>99.106938001895344</v>
      </c>
      <c r="L1507" s="78">
        <f t="shared" si="425"/>
        <v>99.95395602484362</v>
      </c>
    </row>
    <row r="1508" spans="1:12" s="9" customFormat="1" x14ac:dyDescent="0.2">
      <c r="A1508" s="17" t="s">
        <v>278</v>
      </c>
      <c r="B1508" s="76">
        <v>22.117000000000001</v>
      </c>
      <c r="C1508" s="76">
        <v>76.650000000000006</v>
      </c>
      <c r="D1508" s="76">
        <v>24.283000000000001</v>
      </c>
      <c r="E1508" s="76">
        <v>100.93300000000001</v>
      </c>
      <c r="F1508" s="76">
        <v>18.739999999999998</v>
      </c>
      <c r="G1508" s="76">
        <v>248.27500000000001</v>
      </c>
      <c r="H1508" s="77">
        <f>D1508/D1507*100</f>
        <v>3.0552417092141653</v>
      </c>
      <c r="I1508" s="77">
        <f>E1508/E1507*100</f>
        <v>2.3637505632271019</v>
      </c>
      <c r="J1508" s="78">
        <f t="shared" si="424"/>
        <v>109.7933716145951</v>
      </c>
      <c r="K1508" s="78">
        <f t="shared" si="425"/>
        <v>129.57844183564569</v>
      </c>
      <c r="L1508" s="78">
        <f t="shared" si="425"/>
        <v>40.653710603161819</v>
      </c>
    </row>
    <row r="1509" spans="1:12" s="9" customFormat="1" x14ac:dyDescent="0.2">
      <c r="A1509" s="17" t="s">
        <v>282</v>
      </c>
      <c r="B1509" s="76">
        <v>714.79399999999998</v>
      </c>
      <c r="C1509" s="76">
        <v>3398.5880000000002</v>
      </c>
      <c r="D1509" s="76">
        <v>770.51499999999999</v>
      </c>
      <c r="E1509" s="76">
        <v>4169.1030000000001</v>
      </c>
      <c r="F1509" s="76">
        <v>783.22</v>
      </c>
      <c r="G1509" s="76">
        <v>4023.7280000000001</v>
      </c>
      <c r="H1509" s="77">
        <f>D1509/D1507*100</f>
        <v>96.944758290785842</v>
      </c>
      <c r="I1509" s="77">
        <f>E1509/E1507*100</f>
        <v>97.6362494367729</v>
      </c>
      <c r="J1509" s="78">
        <f t="shared" si="424"/>
        <v>107.7953927984846</v>
      </c>
      <c r="K1509" s="78">
        <f t="shared" si="425"/>
        <v>98.377850412400093</v>
      </c>
      <c r="L1509" s="78">
        <f t="shared" si="425"/>
        <v>103.61294302199353</v>
      </c>
    </row>
    <row r="1510" spans="1:12" s="9" customFormat="1" ht="22.5" x14ac:dyDescent="0.2">
      <c r="A1510" s="11" t="s">
        <v>492</v>
      </c>
      <c r="B1510" s="76"/>
      <c r="C1510" s="76"/>
      <c r="D1510" s="76"/>
      <c r="E1510" s="76"/>
      <c r="F1510" s="76"/>
      <c r="G1510" s="76"/>
      <c r="H1510" s="79"/>
      <c r="I1510" s="79"/>
      <c r="J1510" s="79"/>
      <c r="K1510" s="79"/>
      <c r="L1510" s="79"/>
    </row>
    <row r="1511" spans="1:12" s="9" customFormat="1" x14ac:dyDescent="0.2">
      <c r="A1511" s="13" t="s">
        <v>275</v>
      </c>
      <c r="B1511" s="76">
        <v>3167.3560000000002</v>
      </c>
      <c r="C1511" s="76">
        <v>15411.499</v>
      </c>
      <c r="D1511" s="76">
        <v>2863.6239999999998</v>
      </c>
      <c r="E1511" s="76">
        <v>18275.123</v>
      </c>
      <c r="F1511" s="76">
        <v>4754.2150000000001</v>
      </c>
      <c r="G1511" s="76">
        <v>18703.587</v>
      </c>
      <c r="H1511" s="77">
        <f>H1512+H1513</f>
        <v>100</v>
      </c>
      <c r="I1511" s="77">
        <f>I1512+I1513</f>
        <v>100</v>
      </c>
      <c r="J1511" s="78">
        <f t="shared" ref="J1511:J1516" si="426">D1511/B1511*100</f>
        <v>90.410550629610299</v>
      </c>
      <c r="K1511" s="78">
        <f t="shared" ref="K1511:L1516" si="427">D1511/F1511*100</f>
        <v>60.233371860548999</v>
      </c>
      <c r="L1511" s="78">
        <f t="shared" si="427"/>
        <v>97.709188082478519</v>
      </c>
    </row>
    <row r="1512" spans="1:12" s="9" customFormat="1" x14ac:dyDescent="0.2">
      <c r="A1512" s="17" t="s">
        <v>281</v>
      </c>
      <c r="B1512" s="76">
        <v>2397</v>
      </c>
      <c r="C1512" s="76">
        <v>11843</v>
      </c>
      <c r="D1512" s="76">
        <v>2057</v>
      </c>
      <c r="E1512" s="76">
        <v>13900</v>
      </c>
      <c r="F1512" s="76">
        <v>842</v>
      </c>
      <c r="G1512" s="76">
        <v>9746</v>
      </c>
      <c r="H1512" s="77">
        <f>D1512/D1511*100</f>
        <v>71.832056163798043</v>
      </c>
      <c r="I1512" s="77">
        <f>E1512/E1511*100</f>
        <v>76.059679598326099</v>
      </c>
      <c r="J1512" s="78">
        <f t="shared" si="426"/>
        <v>85.815602836879435</v>
      </c>
      <c r="K1512" s="78">
        <f t="shared" si="427"/>
        <v>244.29928741092635</v>
      </c>
      <c r="L1512" s="78">
        <f t="shared" si="427"/>
        <v>142.6226144059101</v>
      </c>
    </row>
    <row r="1513" spans="1:12" s="9" customFormat="1" x14ac:dyDescent="0.2">
      <c r="A1513" s="17" t="s">
        <v>277</v>
      </c>
      <c r="B1513" s="76">
        <v>770.35599999999999</v>
      </c>
      <c r="C1513" s="76">
        <v>3568.4989999999998</v>
      </c>
      <c r="D1513" s="76">
        <v>806.62400000000002</v>
      </c>
      <c r="E1513" s="76">
        <v>4375.1229999999996</v>
      </c>
      <c r="F1513" s="76">
        <v>3912.2150000000001</v>
      </c>
      <c r="G1513" s="76">
        <v>8957.5869999999995</v>
      </c>
      <c r="H1513" s="77">
        <f>D1513/D1511*100</f>
        <v>28.167943836201964</v>
      </c>
      <c r="I1513" s="77">
        <f>E1513/E1511*100</f>
        <v>23.940320401673905</v>
      </c>
      <c r="J1513" s="78">
        <f t="shared" si="426"/>
        <v>104.70795320605019</v>
      </c>
      <c r="K1513" s="78">
        <f t="shared" si="427"/>
        <v>20.618089752224762</v>
      </c>
      <c r="L1513" s="78">
        <f t="shared" si="427"/>
        <v>48.842651486388014</v>
      </c>
    </row>
    <row r="1514" spans="1:12" s="9" customFormat="1" x14ac:dyDescent="0.2">
      <c r="A1514" s="13" t="s">
        <v>276</v>
      </c>
      <c r="B1514" s="76">
        <v>3167.3560000000002</v>
      </c>
      <c r="C1514" s="76">
        <v>15411.499</v>
      </c>
      <c r="D1514" s="76">
        <v>2863.6239999999998</v>
      </c>
      <c r="E1514" s="76">
        <v>18275.123</v>
      </c>
      <c r="F1514" s="76">
        <v>4754.2150000000001</v>
      </c>
      <c r="G1514" s="76">
        <v>18703.587</v>
      </c>
      <c r="H1514" s="77">
        <f>H1515+H1516</f>
        <v>100.00000000000001</v>
      </c>
      <c r="I1514" s="77">
        <f>I1515+I1516</f>
        <v>100</v>
      </c>
      <c r="J1514" s="78">
        <f t="shared" si="426"/>
        <v>90.410550629610299</v>
      </c>
      <c r="K1514" s="78">
        <f t="shared" si="427"/>
        <v>60.233371860548999</v>
      </c>
      <c r="L1514" s="78">
        <f t="shared" si="427"/>
        <v>97.709188082478519</v>
      </c>
    </row>
    <row r="1515" spans="1:12" s="9" customFormat="1" x14ac:dyDescent="0.2">
      <c r="A1515" s="17" t="s">
        <v>278</v>
      </c>
      <c r="B1515" s="76">
        <v>2401.297</v>
      </c>
      <c r="C1515" s="76">
        <v>11924.241</v>
      </c>
      <c r="D1515" s="76">
        <v>2159.5250000000001</v>
      </c>
      <c r="E1515" s="76">
        <v>14083.766</v>
      </c>
      <c r="F1515" s="76">
        <v>1696.316</v>
      </c>
      <c r="G1515" s="76">
        <v>11859.308999999999</v>
      </c>
      <c r="H1515" s="77">
        <f>D1515/D1514*100</f>
        <v>75.412309716638788</v>
      </c>
      <c r="I1515" s="77">
        <f>E1515/E1514*100</f>
        <v>77.065232337971139</v>
      </c>
      <c r="J1515" s="78">
        <f t="shared" si="426"/>
        <v>89.931607793621538</v>
      </c>
      <c r="K1515" s="78">
        <f t="shared" si="427"/>
        <v>127.30676359829182</v>
      </c>
      <c r="L1515" s="78">
        <f t="shared" si="427"/>
        <v>118.75705405770269</v>
      </c>
    </row>
    <row r="1516" spans="1:12" s="9" customFormat="1" x14ac:dyDescent="0.2">
      <c r="A1516" s="17" t="s">
        <v>282</v>
      </c>
      <c r="B1516" s="76">
        <v>766.05799999999999</v>
      </c>
      <c r="C1516" s="76">
        <v>3487.2579999999998</v>
      </c>
      <c r="D1516" s="76">
        <v>704.09900000000005</v>
      </c>
      <c r="E1516" s="76">
        <v>4191.357</v>
      </c>
      <c r="F1516" s="76">
        <v>3057.8989999999999</v>
      </c>
      <c r="G1516" s="76">
        <v>6844.2790000000005</v>
      </c>
      <c r="H1516" s="77">
        <f>D1516/D1514*100</f>
        <v>24.587690283361226</v>
      </c>
      <c r="I1516" s="77">
        <f>E1516/E1514*100</f>
        <v>22.934767662028868</v>
      </c>
      <c r="J1516" s="78">
        <f t="shared" si="426"/>
        <v>91.911970111923651</v>
      </c>
      <c r="K1516" s="78">
        <f t="shared" si="427"/>
        <v>23.025580635593265</v>
      </c>
      <c r="L1516" s="78">
        <f t="shared" si="427"/>
        <v>61.238839036222799</v>
      </c>
    </row>
    <row r="1517" spans="1:12" s="9" customFormat="1" ht="45" x14ac:dyDescent="0.2">
      <c r="A1517" s="11" t="s">
        <v>493</v>
      </c>
      <c r="B1517" s="76"/>
      <c r="C1517" s="76"/>
      <c r="D1517" s="76"/>
      <c r="E1517" s="76"/>
      <c r="F1517" s="76"/>
      <c r="G1517" s="76"/>
      <c r="H1517" s="79"/>
      <c r="I1517" s="79"/>
      <c r="J1517" s="79"/>
      <c r="K1517" s="79"/>
      <c r="L1517" s="79"/>
    </row>
    <row r="1518" spans="1:12" s="9" customFormat="1" x14ac:dyDescent="0.2">
      <c r="A1518" s="13" t="s">
        <v>275</v>
      </c>
      <c r="B1518" s="76">
        <v>12041</v>
      </c>
      <c r="C1518" s="76">
        <v>29150</v>
      </c>
      <c r="D1518" s="76">
        <v>11028</v>
      </c>
      <c r="E1518" s="76">
        <v>40178</v>
      </c>
      <c r="F1518" s="76">
        <v>3061</v>
      </c>
      <c r="G1518" s="76">
        <v>11539</v>
      </c>
      <c r="H1518" s="77">
        <f>H1519+H1520</f>
        <v>100</v>
      </c>
      <c r="I1518" s="77">
        <f>I1519+I1520</f>
        <v>100</v>
      </c>
      <c r="J1518" s="78">
        <f t="shared" ref="J1518:J1523" si="428">D1518/B1518*100</f>
        <v>91.587077485258689</v>
      </c>
      <c r="K1518" s="78">
        <f t="shared" ref="K1518:L1523" si="429">D1518/F1518*100</f>
        <v>360.27442012414241</v>
      </c>
      <c r="L1518" s="78">
        <f t="shared" si="429"/>
        <v>348.19308432273164</v>
      </c>
    </row>
    <row r="1519" spans="1:12" s="9" customFormat="1" x14ac:dyDescent="0.2">
      <c r="A1519" s="17" t="s">
        <v>281</v>
      </c>
      <c r="B1519" s="76">
        <v>0</v>
      </c>
      <c r="C1519" s="76">
        <v>1</v>
      </c>
      <c r="D1519" s="76">
        <v>0</v>
      </c>
      <c r="E1519" s="76">
        <v>1</v>
      </c>
      <c r="F1519" s="76">
        <v>0</v>
      </c>
      <c r="G1519" s="76">
        <v>0</v>
      </c>
      <c r="H1519" s="77">
        <f>D1519/D1518*100</f>
        <v>0</v>
      </c>
      <c r="I1519" s="77">
        <f>E1519/E1518*100</f>
        <v>2.4889242869231918E-3</v>
      </c>
      <c r="J1519" s="78">
        <v>0</v>
      </c>
      <c r="K1519" s="78">
        <v>0</v>
      </c>
      <c r="L1519" s="78">
        <v>0</v>
      </c>
    </row>
    <row r="1520" spans="1:12" s="9" customFormat="1" x14ac:dyDescent="0.2">
      <c r="A1520" s="17" t="s">
        <v>277</v>
      </c>
      <c r="B1520" s="76">
        <v>12041</v>
      </c>
      <c r="C1520" s="76">
        <v>29149</v>
      </c>
      <c r="D1520" s="76">
        <v>11028</v>
      </c>
      <c r="E1520" s="76">
        <v>40177</v>
      </c>
      <c r="F1520" s="76">
        <v>3061</v>
      </c>
      <c r="G1520" s="76">
        <v>11539</v>
      </c>
      <c r="H1520" s="77">
        <f>D1520/D1518*100</f>
        <v>100</v>
      </c>
      <c r="I1520" s="77">
        <f>E1520/E1518*100</f>
        <v>99.997511075713078</v>
      </c>
      <c r="J1520" s="78">
        <f t="shared" si="428"/>
        <v>91.587077485258689</v>
      </c>
      <c r="K1520" s="78">
        <f t="shared" si="429"/>
        <v>360.27442012414241</v>
      </c>
      <c r="L1520" s="78">
        <f t="shared" si="429"/>
        <v>348.18441806049049</v>
      </c>
    </row>
    <row r="1521" spans="1:12" s="9" customFormat="1" x14ac:dyDescent="0.2">
      <c r="A1521" s="13" t="s">
        <v>276</v>
      </c>
      <c r="B1521" s="76">
        <v>12041</v>
      </c>
      <c r="C1521" s="76">
        <v>29150</v>
      </c>
      <c r="D1521" s="76">
        <v>11028</v>
      </c>
      <c r="E1521" s="76">
        <v>40178</v>
      </c>
      <c r="F1521" s="76">
        <v>3061</v>
      </c>
      <c r="G1521" s="76">
        <v>11539</v>
      </c>
      <c r="H1521" s="77">
        <f>H1522+H1523</f>
        <v>100</v>
      </c>
      <c r="I1521" s="77">
        <f>I1522+I1523</f>
        <v>99.999999999999986</v>
      </c>
      <c r="J1521" s="78">
        <f t="shared" si="428"/>
        <v>91.587077485258689</v>
      </c>
      <c r="K1521" s="78">
        <f t="shared" si="429"/>
        <v>360.27442012414241</v>
      </c>
      <c r="L1521" s="78">
        <f t="shared" si="429"/>
        <v>348.19308432273164</v>
      </c>
    </row>
    <row r="1522" spans="1:12" s="9" customFormat="1" x14ac:dyDescent="0.2">
      <c r="A1522" s="17" t="s">
        <v>278</v>
      </c>
      <c r="B1522" s="76">
        <v>10</v>
      </c>
      <c r="C1522" s="76">
        <v>57</v>
      </c>
      <c r="D1522" s="76">
        <v>111</v>
      </c>
      <c r="E1522" s="76">
        <v>168</v>
      </c>
      <c r="F1522" s="76">
        <v>7</v>
      </c>
      <c r="G1522" s="76">
        <v>83</v>
      </c>
      <c r="H1522" s="77">
        <f>D1522/D1521*100</f>
        <v>1.0065288356909685</v>
      </c>
      <c r="I1522" s="77">
        <f>E1522/E1521*100</f>
        <v>0.41813928020309626</v>
      </c>
      <c r="J1522" s="78"/>
      <c r="K1522" s="78"/>
      <c r="L1522" s="78">
        <f t="shared" si="429"/>
        <v>202.40963855421685</v>
      </c>
    </row>
    <row r="1523" spans="1:12" s="9" customFormat="1" x14ac:dyDescent="0.2">
      <c r="A1523" s="17" t="s">
        <v>282</v>
      </c>
      <c r="B1523" s="76">
        <v>12031</v>
      </c>
      <c r="C1523" s="76">
        <v>29093</v>
      </c>
      <c r="D1523" s="76">
        <v>10917</v>
      </c>
      <c r="E1523" s="76">
        <v>40010</v>
      </c>
      <c r="F1523" s="76">
        <v>3054</v>
      </c>
      <c r="G1523" s="76">
        <v>11456</v>
      </c>
      <c r="H1523" s="77">
        <f>D1523/D1521*100</f>
        <v>98.993471164309028</v>
      </c>
      <c r="I1523" s="77">
        <f>E1523/E1521*100</f>
        <v>99.581860719796893</v>
      </c>
      <c r="J1523" s="78">
        <f t="shared" si="428"/>
        <v>90.740586817388419</v>
      </c>
      <c r="K1523" s="78">
        <f t="shared" si="429"/>
        <v>357.4656188605108</v>
      </c>
      <c r="L1523" s="78">
        <f t="shared" si="429"/>
        <v>349.24930167597768</v>
      </c>
    </row>
    <row r="1524" spans="1:12" s="9" customFormat="1" ht="45" x14ac:dyDescent="0.2">
      <c r="A1524" s="11" t="s">
        <v>494</v>
      </c>
      <c r="B1524" s="76"/>
      <c r="C1524" s="76"/>
      <c r="D1524" s="76"/>
      <c r="E1524" s="76"/>
      <c r="F1524" s="76"/>
      <c r="G1524" s="76"/>
      <c r="H1524" s="79"/>
      <c r="I1524" s="79"/>
      <c r="J1524" s="79"/>
      <c r="K1524" s="79"/>
      <c r="L1524" s="79"/>
    </row>
    <row r="1525" spans="1:12" s="9" customFormat="1" x14ac:dyDescent="0.2">
      <c r="A1525" s="13" t="s">
        <v>275</v>
      </c>
      <c r="B1525" s="76">
        <v>594</v>
      </c>
      <c r="C1525" s="76">
        <v>2091</v>
      </c>
      <c r="D1525" s="76">
        <v>313</v>
      </c>
      <c r="E1525" s="76">
        <v>2404</v>
      </c>
      <c r="F1525" s="76">
        <v>363</v>
      </c>
      <c r="G1525" s="76">
        <v>2162</v>
      </c>
      <c r="H1525" s="77">
        <f>H1526+H1527</f>
        <v>100</v>
      </c>
      <c r="I1525" s="77">
        <f>I1526+I1527</f>
        <v>100.00000000000001</v>
      </c>
      <c r="J1525" s="78">
        <f t="shared" ref="J1525:J1530" si="430">D1525/B1525*100</f>
        <v>52.693602693602692</v>
      </c>
      <c r="K1525" s="78">
        <f t="shared" ref="K1525:L1530" si="431">D1525/F1525*100</f>
        <v>86.225895316804412</v>
      </c>
      <c r="L1525" s="78">
        <f t="shared" si="431"/>
        <v>111.19333950046253</v>
      </c>
    </row>
    <row r="1526" spans="1:12" s="9" customFormat="1" x14ac:dyDescent="0.2">
      <c r="A1526" s="17" t="s">
        <v>281</v>
      </c>
      <c r="B1526" s="76">
        <v>10</v>
      </c>
      <c r="C1526" s="76">
        <v>45</v>
      </c>
      <c r="D1526" s="76">
        <v>11</v>
      </c>
      <c r="E1526" s="76">
        <v>56</v>
      </c>
      <c r="F1526" s="76">
        <v>11</v>
      </c>
      <c r="G1526" s="76">
        <v>57</v>
      </c>
      <c r="H1526" s="77">
        <f>D1526/D1525*100</f>
        <v>3.5143769968051117</v>
      </c>
      <c r="I1526" s="77">
        <f>E1526/E1525*100</f>
        <v>2.3294509151414311</v>
      </c>
      <c r="J1526" s="78">
        <f t="shared" si="430"/>
        <v>110.00000000000001</v>
      </c>
      <c r="K1526" s="78">
        <f t="shared" si="431"/>
        <v>100</v>
      </c>
      <c r="L1526" s="78">
        <f t="shared" si="431"/>
        <v>98.245614035087712</v>
      </c>
    </row>
    <row r="1527" spans="1:12" s="9" customFormat="1" x14ac:dyDescent="0.2">
      <c r="A1527" s="17" t="s">
        <v>277</v>
      </c>
      <c r="B1527" s="76">
        <v>584</v>
      </c>
      <c r="C1527" s="76">
        <v>2046</v>
      </c>
      <c r="D1527" s="76">
        <v>302</v>
      </c>
      <c r="E1527" s="76">
        <v>2348</v>
      </c>
      <c r="F1527" s="76">
        <v>352</v>
      </c>
      <c r="G1527" s="76">
        <v>2105</v>
      </c>
      <c r="H1527" s="77">
        <f>D1527/D1525*100</f>
        <v>96.485623003194888</v>
      </c>
      <c r="I1527" s="77">
        <f>E1527/E1525*100</f>
        <v>97.670549084858578</v>
      </c>
      <c r="J1527" s="78">
        <f t="shared" si="430"/>
        <v>51.712328767123282</v>
      </c>
      <c r="K1527" s="78">
        <f t="shared" si="431"/>
        <v>85.795454545454547</v>
      </c>
      <c r="L1527" s="78">
        <f t="shared" si="431"/>
        <v>111.54394299287411</v>
      </c>
    </row>
    <row r="1528" spans="1:12" s="9" customFormat="1" x14ac:dyDescent="0.2">
      <c r="A1528" s="13" t="s">
        <v>276</v>
      </c>
      <c r="B1528" s="76">
        <v>594</v>
      </c>
      <c r="C1528" s="76">
        <v>2091</v>
      </c>
      <c r="D1528" s="76">
        <v>313</v>
      </c>
      <c r="E1528" s="76">
        <v>2404</v>
      </c>
      <c r="F1528" s="76">
        <v>363</v>
      </c>
      <c r="G1528" s="76">
        <v>2162</v>
      </c>
      <c r="H1528" s="77">
        <f>H1529+H1530</f>
        <v>100</v>
      </c>
      <c r="I1528" s="77">
        <f>I1529+I1530</f>
        <v>100</v>
      </c>
      <c r="J1528" s="78">
        <f t="shared" si="430"/>
        <v>52.693602693602692</v>
      </c>
      <c r="K1528" s="78">
        <f t="shared" si="431"/>
        <v>86.225895316804412</v>
      </c>
      <c r="L1528" s="78">
        <f t="shared" si="431"/>
        <v>111.19333950046253</v>
      </c>
    </row>
    <row r="1529" spans="1:12" s="9" customFormat="1" x14ac:dyDescent="0.2">
      <c r="A1529" s="17" t="s">
        <v>278</v>
      </c>
      <c r="B1529" s="76">
        <v>8</v>
      </c>
      <c r="C1529" s="76">
        <v>22</v>
      </c>
      <c r="D1529" s="76">
        <v>15</v>
      </c>
      <c r="E1529" s="76">
        <v>37</v>
      </c>
      <c r="F1529" s="76">
        <v>5</v>
      </c>
      <c r="G1529" s="76">
        <v>32</v>
      </c>
      <c r="H1529" s="77">
        <f>D1529/D1528*100</f>
        <v>4.7923322683706067</v>
      </c>
      <c r="I1529" s="77">
        <f>E1529/E1528*100</f>
        <v>1.5391014975041597</v>
      </c>
      <c r="J1529" s="78">
        <f t="shared" si="430"/>
        <v>187.5</v>
      </c>
      <c r="K1529" s="78">
        <f t="shared" si="431"/>
        <v>300</v>
      </c>
      <c r="L1529" s="78">
        <f t="shared" si="431"/>
        <v>115.625</v>
      </c>
    </row>
    <row r="1530" spans="1:12" s="9" customFormat="1" x14ac:dyDescent="0.2">
      <c r="A1530" s="17" t="s">
        <v>282</v>
      </c>
      <c r="B1530" s="76">
        <v>586</v>
      </c>
      <c r="C1530" s="76">
        <v>2069</v>
      </c>
      <c r="D1530" s="76">
        <v>298</v>
      </c>
      <c r="E1530" s="76">
        <v>2367</v>
      </c>
      <c r="F1530" s="76">
        <v>358</v>
      </c>
      <c r="G1530" s="76">
        <v>2130</v>
      </c>
      <c r="H1530" s="77">
        <f>D1530/D1528*100</f>
        <v>95.2076677316294</v>
      </c>
      <c r="I1530" s="77">
        <f>E1530/E1528*100</f>
        <v>98.460898502495837</v>
      </c>
      <c r="J1530" s="78">
        <f t="shared" si="430"/>
        <v>50.853242320819113</v>
      </c>
      <c r="K1530" s="78">
        <f t="shared" si="431"/>
        <v>83.240223463687144</v>
      </c>
      <c r="L1530" s="78">
        <f t="shared" si="431"/>
        <v>111.12676056338029</v>
      </c>
    </row>
    <row r="1531" spans="1:12" s="9" customFormat="1" ht="67.5" x14ac:dyDescent="0.2">
      <c r="A1531" s="11" t="s">
        <v>495</v>
      </c>
      <c r="B1531" s="76"/>
      <c r="C1531" s="76"/>
      <c r="D1531" s="76"/>
      <c r="E1531" s="76"/>
      <c r="F1531" s="76"/>
      <c r="G1531" s="76"/>
      <c r="H1531" s="79"/>
      <c r="I1531" s="79"/>
      <c r="J1531" s="79"/>
      <c r="K1531" s="79"/>
      <c r="L1531" s="79"/>
    </row>
    <row r="1532" spans="1:12" s="9" customFormat="1" x14ac:dyDescent="0.2">
      <c r="A1532" s="13" t="s">
        <v>275</v>
      </c>
      <c r="B1532" s="76">
        <v>26</v>
      </c>
      <c r="C1532" s="76">
        <v>263</v>
      </c>
      <c r="D1532" s="76">
        <v>14</v>
      </c>
      <c r="E1532" s="76">
        <v>277</v>
      </c>
      <c r="F1532" s="76">
        <v>204</v>
      </c>
      <c r="G1532" s="76">
        <v>390</v>
      </c>
      <c r="H1532" s="77">
        <f>H1533+H1534</f>
        <v>100</v>
      </c>
      <c r="I1532" s="77">
        <f>I1533+I1534</f>
        <v>100</v>
      </c>
      <c r="J1532" s="78">
        <f t="shared" ref="J1532:J1537" si="432">D1532/B1532*100</f>
        <v>53.846153846153847</v>
      </c>
      <c r="K1532" s="78">
        <f t="shared" ref="K1532:L1537" si="433">D1532/F1532*100</f>
        <v>6.8627450980392162</v>
      </c>
      <c r="L1532" s="78">
        <f t="shared" si="433"/>
        <v>71.025641025641022</v>
      </c>
    </row>
    <row r="1533" spans="1:12" s="9" customFormat="1" x14ac:dyDescent="0.2">
      <c r="A1533" s="17" t="s">
        <v>281</v>
      </c>
      <c r="B1533" s="76">
        <v>10</v>
      </c>
      <c r="C1533" s="76">
        <v>40</v>
      </c>
      <c r="D1533" s="76">
        <v>10</v>
      </c>
      <c r="E1533" s="76">
        <v>50</v>
      </c>
      <c r="F1533" s="76">
        <v>8</v>
      </c>
      <c r="G1533" s="76">
        <v>42</v>
      </c>
      <c r="H1533" s="77">
        <f>D1533/D1532*100</f>
        <v>71.428571428571431</v>
      </c>
      <c r="I1533" s="77">
        <f>E1533/E1532*100</f>
        <v>18.050541516245488</v>
      </c>
      <c r="J1533" s="78">
        <f t="shared" si="432"/>
        <v>100</v>
      </c>
      <c r="K1533" s="78">
        <f t="shared" si="433"/>
        <v>125</v>
      </c>
      <c r="L1533" s="78">
        <f t="shared" si="433"/>
        <v>119.04761904761905</v>
      </c>
    </row>
    <row r="1534" spans="1:12" s="9" customFormat="1" x14ac:dyDescent="0.2">
      <c r="A1534" s="17" t="s">
        <v>277</v>
      </c>
      <c r="B1534" s="76">
        <v>16</v>
      </c>
      <c r="C1534" s="76">
        <v>223</v>
      </c>
      <c r="D1534" s="76">
        <v>4</v>
      </c>
      <c r="E1534" s="76">
        <v>227</v>
      </c>
      <c r="F1534" s="76">
        <v>196</v>
      </c>
      <c r="G1534" s="76">
        <v>348</v>
      </c>
      <c r="H1534" s="77">
        <f>D1534/D1532*100</f>
        <v>28.571428571428569</v>
      </c>
      <c r="I1534" s="77">
        <f>E1534/E1532*100</f>
        <v>81.949458483754512</v>
      </c>
      <c r="J1534" s="78">
        <f t="shared" si="432"/>
        <v>25</v>
      </c>
      <c r="K1534" s="78">
        <f t="shared" si="433"/>
        <v>2.0408163265306123</v>
      </c>
      <c r="L1534" s="78">
        <f t="shared" si="433"/>
        <v>65.229885057471265</v>
      </c>
    </row>
    <row r="1535" spans="1:12" s="9" customFormat="1" x14ac:dyDescent="0.2">
      <c r="A1535" s="13" t="s">
        <v>276</v>
      </c>
      <c r="B1535" s="76">
        <v>26</v>
      </c>
      <c r="C1535" s="76">
        <v>263</v>
      </c>
      <c r="D1535" s="76">
        <v>14</v>
      </c>
      <c r="E1535" s="76">
        <v>277</v>
      </c>
      <c r="F1535" s="76">
        <v>204</v>
      </c>
      <c r="G1535" s="76">
        <v>390</v>
      </c>
      <c r="H1535" s="77">
        <f>H1536+H1537</f>
        <v>100</v>
      </c>
      <c r="I1535" s="77">
        <f>I1536+I1537</f>
        <v>100</v>
      </c>
      <c r="J1535" s="78">
        <f t="shared" si="432"/>
        <v>53.846153846153847</v>
      </c>
      <c r="K1535" s="78">
        <f t="shared" si="433"/>
        <v>6.8627450980392162</v>
      </c>
      <c r="L1535" s="78">
        <f t="shared" si="433"/>
        <v>71.025641025641022</v>
      </c>
    </row>
    <row r="1536" spans="1:12" s="9" customFormat="1" x14ac:dyDescent="0.2">
      <c r="A1536" s="17" t="s">
        <v>278</v>
      </c>
      <c r="B1536" s="76">
        <v>0</v>
      </c>
      <c r="C1536" s="76">
        <v>1</v>
      </c>
      <c r="D1536" s="76">
        <v>2</v>
      </c>
      <c r="E1536" s="76">
        <v>3</v>
      </c>
      <c r="F1536" s="76">
        <v>1</v>
      </c>
      <c r="G1536" s="76">
        <v>2</v>
      </c>
      <c r="H1536" s="77">
        <f>D1536/D1535*100</f>
        <v>14.285714285714285</v>
      </c>
      <c r="I1536" s="77">
        <f>E1536/E1535*100</f>
        <v>1.0830324909747291</v>
      </c>
      <c r="J1536" s="78">
        <v>0</v>
      </c>
      <c r="K1536" s="78">
        <f t="shared" si="433"/>
        <v>200</v>
      </c>
      <c r="L1536" s="78">
        <f t="shared" si="433"/>
        <v>150</v>
      </c>
    </row>
    <row r="1537" spans="1:12" s="9" customFormat="1" x14ac:dyDescent="0.2">
      <c r="A1537" s="17" t="s">
        <v>282</v>
      </c>
      <c r="B1537" s="76">
        <v>26</v>
      </c>
      <c r="C1537" s="76">
        <v>262</v>
      </c>
      <c r="D1537" s="76">
        <v>12</v>
      </c>
      <c r="E1537" s="76">
        <v>274</v>
      </c>
      <c r="F1537" s="76">
        <v>203</v>
      </c>
      <c r="G1537" s="76">
        <v>388</v>
      </c>
      <c r="H1537" s="77">
        <f>D1537/D1535*100</f>
        <v>85.714285714285708</v>
      </c>
      <c r="I1537" s="77">
        <f>E1537/E1535*100</f>
        <v>98.91696750902527</v>
      </c>
      <c r="J1537" s="78">
        <f t="shared" si="432"/>
        <v>46.153846153846153</v>
      </c>
      <c r="K1537" s="78">
        <f t="shared" si="433"/>
        <v>5.9113300492610836</v>
      </c>
      <c r="L1537" s="78">
        <f t="shared" si="433"/>
        <v>70.618556701030926</v>
      </c>
    </row>
    <row r="1538" spans="1:12" s="9" customFormat="1" ht="33.75" x14ac:dyDescent="0.2">
      <c r="A1538" s="11" t="s">
        <v>496</v>
      </c>
      <c r="B1538" s="76"/>
      <c r="C1538" s="76"/>
      <c r="D1538" s="76"/>
      <c r="E1538" s="76"/>
      <c r="F1538" s="76"/>
      <c r="G1538" s="76"/>
      <c r="H1538" s="79"/>
      <c r="I1538" s="79"/>
      <c r="J1538" s="79"/>
      <c r="K1538" s="79"/>
      <c r="L1538" s="79"/>
    </row>
    <row r="1539" spans="1:12" s="9" customFormat="1" x14ac:dyDescent="0.2">
      <c r="A1539" s="13" t="s">
        <v>275</v>
      </c>
      <c r="B1539" s="76">
        <v>405275</v>
      </c>
      <c r="C1539" s="76">
        <v>1679787.8</v>
      </c>
      <c r="D1539" s="76">
        <v>362254</v>
      </c>
      <c r="E1539" s="76">
        <v>2042041.8</v>
      </c>
      <c r="F1539" s="76">
        <v>335010</v>
      </c>
      <c r="G1539" s="76">
        <v>1822100</v>
      </c>
      <c r="H1539" s="77">
        <f>H1540+H1541</f>
        <v>100</v>
      </c>
      <c r="I1539" s="77">
        <f>I1540+I1541</f>
        <v>99.999999999999986</v>
      </c>
      <c r="J1539" s="78">
        <f t="shared" ref="J1539:J1544" si="434">D1539/B1539*100</f>
        <v>89.384738757633713</v>
      </c>
      <c r="K1539" s="78">
        <f t="shared" ref="K1539:L1544" si="435">D1539/F1539*100</f>
        <v>108.13229455837138</v>
      </c>
      <c r="L1539" s="78">
        <f t="shared" si="435"/>
        <v>112.07078645518907</v>
      </c>
    </row>
    <row r="1540" spans="1:12" s="9" customFormat="1" x14ac:dyDescent="0.2">
      <c r="A1540" s="17" t="s">
        <v>281</v>
      </c>
      <c r="B1540" s="76">
        <v>597</v>
      </c>
      <c r="C1540" s="76">
        <v>3932</v>
      </c>
      <c r="D1540" s="76">
        <v>596</v>
      </c>
      <c r="E1540" s="76">
        <v>4528</v>
      </c>
      <c r="F1540" s="76">
        <v>7646</v>
      </c>
      <c r="G1540" s="76">
        <v>25185</v>
      </c>
      <c r="H1540" s="77">
        <f>D1540/D1539*100</f>
        <v>0.16452544347336401</v>
      </c>
      <c r="I1540" s="77">
        <f>E1540/E1539*100</f>
        <v>0.22173884981198719</v>
      </c>
      <c r="J1540" s="78">
        <f t="shared" si="434"/>
        <v>99.832495812395308</v>
      </c>
      <c r="K1540" s="78">
        <f t="shared" si="435"/>
        <v>7.7949254512163222</v>
      </c>
      <c r="L1540" s="78">
        <f t="shared" si="435"/>
        <v>17.978955727615645</v>
      </c>
    </row>
    <row r="1541" spans="1:12" s="9" customFormat="1" x14ac:dyDescent="0.2">
      <c r="A1541" s="17" t="s">
        <v>277</v>
      </c>
      <c r="B1541" s="76">
        <v>404678</v>
      </c>
      <c r="C1541" s="76">
        <v>1675855.8</v>
      </c>
      <c r="D1541" s="76">
        <v>361658</v>
      </c>
      <c r="E1541" s="76">
        <v>2037513.8</v>
      </c>
      <c r="F1541" s="76">
        <v>327364</v>
      </c>
      <c r="G1541" s="76">
        <v>1796915</v>
      </c>
      <c r="H1541" s="77">
        <f>D1541/D1539*100</f>
        <v>99.835474556526634</v>
      </c>
      <c r="I1541" s="77">
        <f>E1541/E1539*100</f>
        <v>99.778261150188001</v>
      </c>
      <c r="J1541" s="78">
        <f t="shared" si="434"/>
        <v>89.369325735523049</v>
      </c>
      <c r="K1541" s="78">
        <f t="shared" si="435"/>
        <v>110.47580063782212</v>
      </c>
      <c r="L1541" s="78">
        <f t="shared" si="435"/>
        <v>113.3895481978836</v>
      </c>
    </row>
    <row r="1542" spans="1:12" s="9" customFormat="1" x14ac:dyDescent="0.2">
      <c r="A1542" s="13" t="s">
        <v>276</v>
      </c>
      <c r="B1542" s="76">
        <v>405275</v>
      </c>
      <c r="C1542" s="76">
        <v>1679787.8</v>
      </c>
      <c r="D1542" s="76">
        <v>362254</v>
      </c>
      <c r="E1542" s="76">
        <v>2042041.8</v>
      </c>
      <c r="F1542" s="76">
        <v>335010</v>
      </c>
      <c r="G1542" s="76">
        <v>1822100</v>
      </c>
      <c r="H1542" s="77">
        <f>H1543+H1544</f>
        <v>100</v>
      </c>
      <c r="I1542" s="77">
        <f>I1543+I1544</f>
        <v>100</v>
      </c>
      <c r="J1542" s="78">
        <f t="shared" si="434"/>
        <v>89.384738757633713</v>
      </c>
      <c r="K1542" s="78">
        <f t="shared" si="435"/>
        <v>108.13229455837138</v>
      </c>
      <c r="L1542" s="78">
        <f t="shared" si="435"/>
        <v>112.07078645518907</v>
      </c>
    </row>
    <row r="1543" spans="1:12" s="9" customFormat="1" x14ac:dyDescent="0.2">
      <c r="A1543" s="17" t="s">
        <v>278</v>
      </c>
      <c r="B1543" s="76">
        <v>19057</v>
      </c>
      <c r="C1543" s="76">
        <v>74344</v>
      </c>
      <c r="D1543" s="76">
        <v>13112</v>
      </c>
      <c r="E1543" s="76">
        <v>87456</v>
      </c>
      <c r="F1543" s="76">
        <v>36792</v>
      </c>
      <c r="G1543" s="76">
        <v>150371</v>
      </c>
      <c r="H1543" s="77">
        <f>D1543/D1542*100</f>
        <v>3.6195597564140076</v>
      </c>
      <c r="I1543" s="77">
        <f>E1543/E1542*100</f>
        <v>4.2827722723403605</v>
      </c>
      <c r="J1543" s="78">
        <f t="shared" si="434"/>
        <v>68.804113973867871</v>
      </c>
      <c r="K1543" s="78">
        <f t="shared" si="435"/>
        <v>35.638182213524679</v>
      </c>
      <c r="L1543" s="78">
        <f t="shared" si="435"/>
        <v>58.160150560945922</v>
      </c>
    </row>
    <row r="1544" spans="1:12" s="9" customFormat="1" x14ac:dyDescent="0.2">
      <c r="A1544" s="17" t="s">
        <v>282</v>
      </c>
      <c r="B1544" s="76">
        <v>386218</v>
      </c>
      <c r="C1544" s="76">
        <v>1605443.8</v>
      </c>
      <c r="D1544" s="76">
        <v>349142</v>
      </c>
      <c r="E1544" s="76">
        <v>1954585.8</v>
      </c>
      <c r="F1544" s="76">
        <v>298218</v>
      </c>
      <c r="G1544" s="76">
        <v>1671729</v>
      </c>
      <c r="H1544" s="77">
        <f>D1544/D1542*100</f>
        <v>96.380440243585994</v>
      </c>
      <c r="I1544" s="77">
        <f>E1544/E1542*100</f>
        <v>95.717227727659633</v>
      </c>
      <c r="J1544" s="78">
        <f t="shared" si="434"/>
        <v>90.400240278806265</v>
      </c>
      <c r="K1544" s="78">
        <f t="shared" si="435"/>
        <v>117.07609869290249</v>
      </c>
      <c r="L1544" s="78">
        <f t="shared" si="435"/>
        <v>116.92001514599555</v>
      </c>
    </row>
    <row r="1545" spans="1:12" s="9" customFormat="1" x14ac:dyDescent="0.2">
      <c r="A1545" s="11" t="s">
        <v>497</v>
      </c>
      <c r="B1545" s="76"/>
      <c r="C1545" s="76"/>
      <c r="D1545" s="76"/>
      <c r="E1545" s="76"/>
      <c r="F1545" s="76"/>
      <c r="G1545" s="76"/>
      <c r="H1545" s="79"/>
      <c r="I1545" s="79"/>
      <c r="J1545" s="79"/>
      <c r="K1545" s="79"/>
      <c r="L1545" s="79"/>
    </row>
    <row r="1546" spans="1:12" s="9" customFormat="1" x14ac:dyDescent="0.2">
      <c r="A1546" s="13" t="s">
        <v>275</v>
      </c>
      <c r="B1546" s="76">
        <v>42397</v>
      </c>
      <c r="C1546" s="76">
        <v>150186</v>
      </c>
      <c r="D1546" s="76">
        <v>50542</v>
      </c>
      <c r="E1546" s="76">
        <v>200728</v>
      </c>
      <c r="F1546" s="76">
        <v>27575</v>
      </c>
      <c r="G1546" s="76">
        <v>242959</v>
      </c>
      <c r="H1546" s="77">
        <f>H1547+H1548</f>
        <v>100.00000000000001</v>
      </c>
      <c r="I1546" s="77">
        <f>I1547+I1548</f>
        <v>100</v>
      </c>
      <c r="J1546" s="78">
        <f t="shared" ref="J1546:J1551" si="436">D1546/B1546*100</f>
        <v>119.21126494799161</v>
      </c>
      <c r="K1546" s="78">
        <f t="shared" ref="K1546:L1551" si="437">D1546/F1546*100</f>
        <v>183.2892112420671</v>
      </c>
      <c r="L1546" s="78">
        <f t="shared" si="437"/>
        <v>82.618054898151541</v>
      </c>
    </row>
    <row r="1547" spans="1:12" s="9" customFormat="1" x14ac:dyDescent="0.2">
      <c r="A1547" s="17" t="s">
        <v>281</v>
      </c>
      <c r="B1547" s="76">
        <v>120</v>
      </c>
      <c r="C1547" s="76">
        <v>367</v>
      </c>
      <c r="D1547" s="76">
        <v>120</v>
      </c>
      <c r="E1547" s="76">
        <v>487</v>
      </c>
      <c r="F1547" s="76">
        <v>81</v>
      </c>
      <c r="G1547" s="76">
        <v>252</v>
      </c>
      <c r="H1547" s="77">
        <f>D1547/D1546*100</f>
        <v>0.23742629891971034</v>
      </c>
      <c r="I1547" s="77">
        <f>E1547/E1546*100</f>
        <v>0.24261687457654141</v>
      </c>
      <c r="J1547" s="78">
        <f t="shared" si="436"/>
        <v>100</v>
      </c>
      <c r="K1547" s="78">
        <f t="shared" si="437"/>
        <v>148.14814814814815</v>
      </c>
      <c r="L1547" s="78">
        <f t="shared" si="437"/>
        <v>193.25396825396825</v>
      </c>
    </row>
    <row r="1548" spans="1:12" s="9" customFormat="1" x14ac:dyDescent="0.2">
      <c r="A1548" s="17" t="s">
        <v>277</v>
      </c>
      <c r="B1548" s="76">
        <v>42277</v>
      </c>
      <c r="C1548" s="76">
        <v>149819</v>
      </c>
      <c r="D1548" s="76">
        <v>50422</v>
      </c>
      <c r="E1548" s="76">
        <v>200241</v>
      </c>
      <c r="F1548" s="76">
        <v>27494</v>
      </c>
      <c r="G1548" s="76">
        <v>242707</v>
      </c>
      <c r="H1548" s="77">
        <f>D1548/D1546*100</f>
        <v>99.762573701080299</v>
      </c>
      <c r="I1548" s="77">
        <f>E1548/E1546*100</f>
        <v>99.757383125423459</v>
      </c>
      <c r="J1548" s="78">
        <f t="shared" si="436"/>
        <v>119.26579464011165</v>
      </c>
      <c r="K1548" s="78">
        <f t="shared" si="437"/>
        <v>183.39274023423292</v>
      </c>
      <c r="L1548" s="78">
        <f t="shared" si="437"/>
        <v>82.503182850103201</v>
      </c>
    </row>
    <row r="1549" spans="1:12" s="9" customFormat="1" x14ac:dyDescent="0.2">
      <c r="A1549" s="13" t="s">
        <v>276</v>
      </c>
      <c r="B1549" s="76">
        <v>42397</v>
      </c>
      <c r="C1549" s="76">
        <v>150186</v>
      </c>
      <c r="D1549" s="76">
        <v>50542</v>
      </c>
      <c r="E1549" s="76">
        <v>200728</v>
      </c>
      <c r="F1549" s="76">
        <v>27575</v>
      </c>
      <c r="G1549" s="76">
        <v>242959</v>
      </c>
      <c r="H1549" s="77">
        <f>H1550+H1551</f>
        <v>100</v>
      </c>
      <c r="I1549" s="77">
        <f>I1550+I1551</f>
        <v>100</v>
      </c>
      <c r="J1549" s="78">
        <f t="shared" si="436"/>
        <v>119.21126494799161</v>
      </c>
      <c r="K1549" s="78">
        <f t="shared" si="437"/>
        <v>183.2892112420671</v>
      </c>
      <c r="L1549" s="78">
        <f t="shared" si="437"/>
        <v>82.618054898151541</v>
      </c>
    </row>
    <row r="1550" spans="1:12" s="9" customFormat="1" x14ac:dyDescent="0.2">
      <c r="A1550" s="17" t="s">
        <v>278</v>
      </c>
      <c r="B1550" s="76">
        <v>173</v>
      </c>
      <c r="C1550" s="76">
        <v>495</v>
      </c>
      <c r="D1550" s="76">
        <v>211</v>
      </c>
      <c r="E1550" s="76">
        <v>706</v>
      </c>
      <c r="F1550" s="76">
        <v>123</v>
      </c>
      <c r="G1550" s="76">
        <v>686</v>
      </c>
      <c r="H1550" s="77">
        <f>D1550/D1549*100</f>
        <v>0.41747457560049067</v>
      </c>
      <c r="I1550" s="77">
        <f>E1550/E1549*100</f>
        <v>0.35171974014586904</v>
      </c>
      <c r="J1550" s="78">
        <f t="shared" si="436"/>
        <v>121.96531791907515</v>
      </c>
      <c r="K1550" s="78">
        <f t="shared" si="437"/>
        <v>171.54471544715446</v>
      </c>
      <c r="L1550" s="78">
        <f t="shared" si="437"/>
        <v>102.91545189504374</v>
      </c>
    </row>
    <row r="1551" spans="1:12" s="9" customFormat="1" x14ac:dyDescent="0.2">
      <c r="A1551" s="17" t="s">
        <v>282</v>
      </c>
      <c r="B1551" s="76">
        <v>42224</v>
      </c>
      <c r="C1551" s="76">
        <v>149691</v>
      </c>
      <c r="D1551" s="76">
        <v>50331</v>
      </c>
      <c r="E1551" s="76">
        <v>200022</v>
      </c>
      <c r="F1551" s="76">
        <v>27452</v>
      </c>
      <c r="G1551" s="76">
        <v>242273</v>
      </c>
      <c r="H1551" s="77">
        <f>D1551/D1549*100</f>
        <v>99.582525424399506</v>
      </c>
      <c r="I1551" s="77">
        <f>E1551/E1549*100</f>
        <v>99.648280259854133</v>
      </c>
      <c r="J1551" s="78">
        <f t="shared" si="436"/>
        <v>119.19998105342933</v>
      </c>
      <c r="K1551" s="78">
        <f t="shared" si="437"/>
        <v>183.34183301763079</v>
      </c>
      <c r="L1551" s="78">
        <f t="shared" si="437"/>
        <v>82.560582483396828</v>
      </c>
    </row>
    <row r="1552" spans="1:12" s="9" customFormat="1" ht="22.5" x14ac:dyDescent="0.2">
      <c r="A1552" s="11" t="s">
        <v>498</v>
      </c>
      <c r="B1552" s="76"/>
      <c r="C1552" s="76"/>
      <c r="D1552" s="76"/>
      <c r="E1552" s="76"/>
      <c r="F1552" s="76"/>
      <c r="G1552" s="76"/>
      <c r="H1552" s="79"/>
      <c r="I1552" s="79"/>
      <c r="J1552" s="79"/>
      <c r="K1552" s="79"/>
      <c r="L1552" s="79"/>
    </row>
    <row r="1553" spans="1:12" s="9" customFormat="1" x14ac:dyDescent="0.2">
      <c r="A1553" s="13" t="s">
        <v>275</v>
      </c>
      <c r="B1553" s="76">
        <v>1252</v>
      </c>
      <c r="C1553" s="76">
        <v>9136</v>
      </c>
      <c r="D1553" s="76">
        <v>1148</v>
      </c>
      <c r="E1553" s="76">
        <v>10284</v>
      </c>
      <c r="F1553" s="76">
        <v>1054</v>
      </c>
      <c r="G1553" s="76">
        <v>8369</v>
      </c>
      <c r="H1553" s="77">
        <f>H1554+H1555</f>
        <v>100</v>
      </c>
      <c r="I1553" s="77">
        <f>I1554+I1555</f>
        <v>100</v>
      </c>
      <c r="J1553" s="78">
        <f t="shared" ref="J1553:J1558" si="438">D1553/B1553*100</f>
        <v>91.693290734824288</v>
      </c>
      <c r="K1553" s="78">
        <f t="shared" ref="K1553:L1558" si="439">D1553/F1553*100</f>
        <v>108.91840607210625</v>
      </c>
      <c r="L1553" s="78">
        <f t="shared" si="439"/>
        <v>122.88206476281516</v>
      </c>
    </row>
    <row r="1554" spans="1:12" s="9" customFormat="1" x14ac:dyDescent="0.2">
      <c r="A1554" s="17" t="s">
        <v>281</v>
      </c>
      <c r="B1554" s="76">
        <v>440</v>
      </c>
      <c r="C1554" s="76">
        <v>2194</v>
      </c>
      <c r="D1554" s="76">
        <v>620</v>
      </c>
      <c r="E1554" s="76">
        <v>2814</v>
      </c>
      <c r="F1554" s="76">
        <v>502</v>
      </c>
      <c r="G1554" s="76">
        <v>3014</v>
      </c>
      <c r="H1554" s="77">
        <f>D1554/D1553*100</f>
        <v>54.00696864111498</v>
      </c>
      <c r="I1554" s="77">
        <f>E1554/E1553*100</f>
        <v>27.362893815635942</v>
      </c>
      <c r="J1554" s="78">
        <f t="shared" si="438"/>
        <v>140.90909090909091</v>
      </c>
      <c r="K1554" s="78">
        <f t="shared" si="439"/>
        <v>123.50597609561753</v>
      </c>
      <c r="L1554" s="78">
        <f t="shared" si="439"/>
        <v>93.364299933642997</v>
      </c>
    </row>
    <row r="1555" spans="1:12" s="9" customFormat="1" x14ac:dyDescent="0.2">
      <c r="A1555" s="17" t="s">
        <v>277</v>
      </c>
      <c r="B1555" s="76">
        <v>812</v>
      </c>
      <c r="C1555" s="76">
        <v>6942</v>
      </c>
      <c r="D1555" s="76">
        <v>528</v>
      </c>
      <c r="E1555" s="76">
        <v>7470</v>
      </c>
      <c r="F1555" s="76">
        <v>552</v>
      </c>
      <c r="G1555" s="76">
        <v>5355</v>
      </c>
      <c r="H1555" s="77">
        <f>D1555/D1553*100</f>
        <v>45.99303135888502</v>
      </c>
      <c r="I1555" s="77">
        <f>E1555/E1553*100</f>
        <v>72.637106184364058</v>
      </c>
      <c r="J1555" s="78">
        <f t="shared" si="438"/>
        <v>65.024630541871915</v>
      </c>
      <c r="K1555" s="78">
        <f t="shared" si="439"/>
        <v>95.652173913043484</v>
      </c>
      <c r="L1555" s="78">
        <f t="shared" si="439"/>
        <v>139.49579831932772</v>
      </c>
    </row>
    <row r="1556" spans="1:12" s="9" customFormat="1" x14ac:dyDescent="0.2">
      <c r="A1556" s="13" t="s">
        <v>276</v>
      </c>
      <c r="B1556" s="76">
        <v>1252</v>
      </c>
      <c r="C1556" s="76">
        <v>9136</v>
      </c>
      <c r="D1556" s="76">
        <v>1148</v>
      </c>
      <c r="E1556" s="76">
        <v>10284</v>
      </c>
      <c r="F1556" s="76">
        <v>1054</v>
      </c>
      <c r="G1556" s="76">
        <v>8369</v>
      </c>
      <c r="H1556" s="77">
        <f>H1557+H1558</f>
        <v>100</v>
      </c>
      <c r="I1556" s="77">
        <f>I1557+I1558</f>
        <v>100</v>
      </c>
      <c r="J1556" s="78">
        <f t="shared" si="438"/>
        <v>91.693290734824288</v>
      </c>
      <c r="K1556" s="78">
        <f t="shared" si="439"/>
        <v>108.91840607210625</v>
      </c>
      <c r="L1556" s="78">
        <f t="shared" si="439"/>
        <v>122.88206476281516</v>
      </c>
    </row>
    <row r="1557" spans="1:12" s="9" customFormat="1" x14ac:dyDescent="0.2">
      <c r="A1557" s="17" t="s">
        <v>278</v>
      </c>
      <c r="B1557" s="76">
        <v>58</v>
      </c>
      <c r="C1557" s="76">
        <v>270</v>
      </c>
      <c r="D1557" s="76">
        <v>9</v>
      </c>
      <c r="E1557" s="76">
        <v>279</v>
      </c>
      <c r="F1557" s="76">
        <v>83</v>
      </c>
      <c r="G1557" s="76">
        <v>250</v>
      </c>
      <c r="H1557" s="77">
        <f>D1557/D1556*100</f>
        <v>0.78397212543554007</v>
      </c>
      <c r="I1557" s="77">
        <f>E1557/E1556*100</f>
        <v>2.7129521586931156</v>
      </c>
      <c r="J1557" s="78">
        <f t="shared" si="438"/>
        <v>15.517241379310345</v>
      </c>
      <c r="K1557" s="78">
        <f t="shared" si="439"/>
        <v>10.843373493975903</v>
      </c>
      <c r="L1557" s="78">
        <f t="shared" si="439"/>
        <v>111.60000000000001</v>
      </c>
    </row>
    <row r="1558" spans="1:12" s="9" customFormat="1" x14ac:dyDescent="0.2">
      <c r="A1558" s="17" t="s">
        <v>282</v>
      </c>
      <c r="B1558" s="76">
        <v>1194</v>
      </c>
      <c r="C1558" s="76">
        <v>8866</v>
      </c>
      <c r="D1558" s="76">
        <v>1139</v>
      </c>
      <c r="E1558" s="76">
        <v>10005</v>
      </c>
      <c r="F1558" s="76">
        <v>971</v>
      </c>
      <c r="G1558" s="76">
        <v>8119</v>
      </c>
      <c r="H1558" s="77">
        <f>D1558/D1556*100</f>
        <v>99.21602787456446</v>
      </c>
      <c r="I1558" s="77">
        <f>E1558/E1556*100</f>
        <v>97.287047841306887</v>
      </c>
      <c r="J1558" s="78">
        <f t="shared" si="438"/>
        <v>95.393634840871016</v>
      </c>
      <c r="K1558" s="78">
        <f t="shared" si="439"/>
        <v>117.3017507723996</v>
      </c>
      <c r="L1558" s="78">
        <f t="shared" si="439"/>
        <v>123.22946175637395</v>
      </c>
    </row>
    <row r="1559" spans="1:12" s="9" customFormat="1" x14ac:dyDescent="0.2">
      <c r="A1559" s="11" t="s">
        <v>499</v>
      </c>
      <c r="B1559" s="76"/>
      <c r="C1559" s="76"/>
      <c r="D1559" s="76"/>
      <c r="E1559" s="76"/>
      <c r="F1559" s="76"/>
      <c r="G1559" s="76"/>
      <c r="H1559" s="79"/>
      <c r="I1559" s="79"/>
      <c r="J1559" s="79"/>
      <c r="K1559" s="79"/>
      <c r="L1559" s="79"/>
    </row>
    <row r="1560" spans="1:12" s="9" customFormat="1" x14ac:dyDescent="0.2">
      <c r="A1560" s="13" t="s">
        <v>275</v>
      </c>
      <c r="B1560" s="76">
        <v>130</v>
      </c>
      <c r="C1560" s="76">
        <v>822</v>
      </c>
      <c r="D1560" s="76">
        <v>116</v>
      </c>
      <c r="E1560" s="76">
        <v>938</v>
      </c>
      <c r="F1560" s="76">
        <v>173</v>
      </c>
      <c r="G1560" s="76">
        <v>1201</v>
      </c>
      <c r="H1560" s="77">
        <f>H1561+H1562</f>
        <v>100</v>
      </c>
      <c r="I1560" s="77">
        <f>I1561+I1562</f>
        <v>100</v>
      </c>
      <c r="J1560" s="78">
        <f t="shared" ref="J1560:J1565" si="440">D1560/B1560*100</f>
        <v>89.230769230769241</v>
      </c>
      <c r="K1560" s="78">
        <f t="shared" ref="K1560:L1565" si="441">D1560/F1560*100</f>
        <v>67.052023121387279</v>
      </c>
      <c r="L1560" s="78">
        <f t="shared" si="441"/>
        <v>78.101582014987514</v>
      </c>
    </row>
    <row r="1561" spans="1:12" s="9" customFormat="1" x14ac:dyDescent="0.2">
      <c r="A1561" s="17" t="s">
        <v>281</v>
      </c>
      <c r="B1561" s="76">
        <v>21</v>
      </c>
      <c r="C1561" s="76">
        <v>161</v>
      </c>
      <c r="D1561" s="76">
        <v>27</v>
      </c>
      <c r="E1561" s="76">
        <v>188</v>
      </c>
      <c r="F1561" s="76">
        <v>27</v>
      </c>
      <c r="G1561" s="76">
        <v>130</v>
      </c>
      <c r="H1561" s="77">
        <f>D1561/D1560*100</f>
        <v>23.275862068965516</v>
      </c>
      <c r="I1561" s="77">
        <f>E1561/E1560*100</f>
        <v>20.042643923240938</v>
      </c>
      <c r="J1561" s="78">
        <f t="shared" si="440"/>
        <v>128.57142857142858</v>
      </c>
      <c r="K1561" s="78">
        <f t="shared" si="441"/>
        <v>100</v>
      </c>
      <c r="L1561" s="78">
        <f t="shared" si="441"/>
        <v>144.61538461538461</v>
      </c>
    </row>
    <row r="1562" spans="1:12" s="9" customFormat="1" x14ac:dyDescent="0.2">
      <c r="A1562" s="17" t="s">
        <v>277</v>
      </c>
      <c r="B1562" s="76">
        <v>109</v>
      </c>
      <c r="C1562" s="76">
        <v>661</v>
      </c>
      <c r="D1562" s="76">
        <v>89</v>
      </c>
      <c r="E1562" s="76">
        <v>750</v>
      </c>
      <c r="F1562" s="76">
        <v>146</v>
      </c>
      <c r="G1562" s="76">
        <v>1071</v>
      </c>
      <c r="H1562" s="77">
        <f>D1562/D1560*100</f>
        <v>76.724137931034491</v>
      </c>
      <c r="I1562" s="77">
        <f>E1562/E1560*100</f>
        <v>79.957356076759055</v>
      </c>
      <c r="J1562" s="78">
        <f t="shared" si="440"/>
        <v>81.651376146788991</v>
      </c>
      <c r="K1562" s="78">
        <f t="shared" si="441"/>
        <v>60.958904109589042</v>
      </c>
      <c r="L1562" s="78">
        <f t="shared" si="441"/>
        <v>70.028011204481786</v>
      </c>
    </row>
    <row r="1563" spans="1:12" s="9" customFormat="1" x14ac:dyDescent="0.2">
      <c r="A1563" s="13" t="s">
        <v>276</v>
      </c>
      <c r="B1563" s="76">
        <v>130</v>
      </c>
      <c r="C1563" s="76">
        <v>822</v>
      </c>
      <c r="D1563" s="76">
        <v>116</v>
      </c>
      <c r="E1563" s="76">
        <v>938</v>
      </c>
      <c r="F1563" s="76">
        <v>173</v>
      </c>
      <c r="G1563" s="76">
        <v>1201</v>
      </c>
      <c r="H1563" s="77">
        <f>H1564+H1565</f>
        <v>100</v>
      </c>
      <c r="I1563" s="77">
        <f>I1564+I1565</f>
        <v>100</v>
      </c>
      <c r="J1563" s="78">
        <f t="shared" si="440"/>
        <v>89.230769230769241</v>
      </c>
      <c r="K1563" s="78">
        <f t="shared" si="441"/>
        <v>67.052023121387279</v>
      </c>
      <c r="L1563" s="78">
        <f t="shared" si="441"/>
        <v>78.101582014987514</v>
      </c>
    </row>
    <row r="1564" spans="1:12" s="9" customFormat="1" x14ac:dyDescent="0.2">
      <c r="A1564" s="17" t="s">
        <v>278</v>
      </c>
      <c r="B1564" s="76">
        <v>1</v>
      </c>
      <c r="C1564" s="76">
        <v>4</v>
      </c>
      <c r="D1564" s="76">
        <v>0</v>
      </c>
      <c r="E1564" s="76">
        <v>4</v>
      </c>
      <c r="F1564" s="76">
        <v>0</v>
      </c>
      <c r="G1564" s="76">
        <v>10</v>
      </c>
      <c r="H1564" s="77">
        <f>D1564/D1563*100</f>
        <v>0</v>
      </c>
      <c r="I1564" s="77">
        <f>E1564/E1563*100</f>
        <v>0.42643923240938164</v>
      </c>
      <c r="J1564" s="78">
        <f t="shared" si="440"/>
        <v>0</v>
      </c>
      <c r="K1564" s="78">
        <v>0</v>
      </c>
      <c r="L1564" s="78">
        <f t="shared" si="441"/>
        <v>40</v>
      </c>
    </row>
    <row r="1565" spans="1:12" s="9" customFormat="1" x14ac:dyDescent="0.2">
      <c r="A1565" s="17" t="s">
        <v>282</v>
      </c>
      <c r="B1565" s="76">
        <v>129</v>
      </c>
      <c r="C1565" s="76">
        <v>818</v>
      </c>
      <c r="D1565" s="76">
        <v>116</v>
      </c>
      <c r="E1565" s="76">
        <v>934</v>
      </c>
      <c r="F1565" s="76">
        <v>173</v>
      </c>
      <c r="G1565" s="76">
        <v>1191</v>
      </c>
      <c r="H1565" s="77">
        <f>D1565/D1563*100</f>
        <v>100</v>
      </c>
      <c r="I1565" s="77">
        <f>E1565/E1563*100</f>
        <v>99.573560767590621</v>
      </c>
      <c r="J1565" s="78">
        <f t="shared" si="440"/>
        <v>89.922480620155042</v>
      </c>
      <c r="K1565" s="78">
        <f t="shared" si="441"/>
        <v>67.052023121387279</v>
      </c>
      <c r="L1565" s="78">
        <f t="shared" si="441"/>
        <v>78.421494542401348</v>
      </c>
    </row>
    <row r="1566" spans="1:12" s="9" customFormat="1" ht="22.5" x14ac:dyDescent="0.2">
      <c r="A1566" s="11" t="s">
        <v>500</v>
      </c>
      <c r="B1566" s="76"/>
      <c r="C1566" s="76"/>
      <c r="D1566" s="76"/>
      <c r="E1566" s="76"/>
      <c r="F1566" s="76"/>
      <c r="G1566" s="76"/>
      <c r="H1566" s="79"/>
      <c r="I1566" s="79"/>
      <c r="J1566" s="79"/>
      <c r="K1566" s="79"/>
      <c r="L1566" s="79"/>
    </row>
    <row r="1567" spans="1:12" s="9" customFormat="1" x14ac:dyDescent="0.2">
      <c r="A1567" s="13" t="s">
        <v>275</v>
      </c>
      <c r="B1567" s="76">
        <v>26</v>
      </c>
      <c r="C1567" s="76">
        <v>132</v>
      </c>
      <c r="D1567" s="76">
        <v>44</v>
      </c>
      <c r="E1567" s="76">
        <v>176</v>
      </c>
      <c r="F1567" s="76">
        <v>20</v>
      </c>
      <c r="G1567" s="76">
        <v>110</v>
      </c>
      <c r="H1567" s="77">
        <f>H1568+H1569</f>
        <v>100</v>
      </c>
      <c r="I1567" s="77">
        <f>I1568+I1569</f>
        <v>100</v>
      </c>
      <c r="J1567" s="78">
        <f t="shared" ref="J1567:J1572" si="442">D1567/B1567*100</f>
        <v>169.23076923076923</v>
      </c>
      <c r="K1567" s="78">
        <f t="shared" ref="K1567:L1572" si="443">D1567/F1567*100</f>
        <v>220.00000000000003</v>
      </c>
      <c r="L1567" s="78">
        <f t="shared" si="443"/>
        <v>160</v>
      </c>
    </row>
    <row r="1568" spans="1:12" s="9" customFormat="1" x14ac:dyDescent="0.2">
      <c r="A1568" s="17" t="s">
        <v>281</v>
      </c>
      <c r="B1568" s="76">
        <v>0</v>
      </c>
      <c r="C1568" s="76">
        <v>0</v>
      </c>
      <c r="D1568" s="76">
        <v>0</v>
      </c>
      <c r="E1568" s="76">
        <v>0</v>
      </c>
      <c r="F1568" s="76">
        <v>0</v>
      </c>
      <c r="G1568" s="76">
        <v>0</v>
      </c>
      <c r="H1568" s="77">
        <f>D1568/D1567*100</f>
        <v>0</v>
      </c>
      <c r="I1568" s="77">
        <f>E1568/E1567*100</f>
        <v>0</v>
      </c>
      <c r="J1568" s="78">
        <v>0</v>
      </c>
      <c r="K1568" s="78">
        <v>0</v>
      </c>
      <c r="L1568" s="78">
        <v>0</v>
      </c>
    </row>
    <row r="1569" spans="1:12" s="9" customFormat="1" x14ac:dyDescent="0.2">
      <c r="A1569" s="17" t="s">
        <v>277</v>
      </c>
      <c r="B1569" s="76">
        <v>26</v>
      </c>
      <c r="C1569" s="76">
        <v>132</v>
      </c>
      <c r="D1569" s="76">
        <v>44</v>
      </c>
      <c r="E1569" s="76">
        <v>176</v>
      </c>
      <c r="F1569" s="76">
        <v>20</v>
      </c>
      <c r="G1569" s="76">
        <v>110</v>
      </c>
      <c r="H1569" s="77">
        <f>D1569/D1567*100</f>
        <v>100</v>
      </c>
      <c r="I1569" s="77">
        <f>E1569/E1567*100</f>
        <v>100</v>
      </c>
      <c r="J1569" s="78">
        <f t="shared" si="442"/>
        <v>169.23076923076923</v>
      </c>
      <c r="K1569" s="78">
        <f t="shared" si="443"/>
        <v>220.00000000000003</v>
      </c>
      <c r="L1569" s="78">
        <f t="shared" si="443"/>
        <v>160</v>
      </c>
    </row>
    <row r="1570" spans="1:12" s="9" customFormat="1" x14ac:dyDescent="0.2">
      <c r="A1570" s="13" t="s">
        <v>276</v>
      </c>
      <c r="B1570" s="76">
        <v>26</v>
      </c>
      <c r="C1570" s="76">
        <v>132</v>
      </c>
      <c r="D1570" s="76">
        <v>44</v>
      </c>
      <c r="E1570" s="76">
        <v>176</v>
      </c>
      <c r="F1570" s="76">
        <v>20</v>
      </c>
      <c r="G1570" s="76">
        <v>110</v>
      </c>
      <c r="H1570" s="77">
        <f>H1571+H1572</f>
        <v>100</v>
      </c>
      <c r="I1570" s="77">
        <f>I1571+I1572</f>
        <v>100</v>
      </c>
      <c r="J1570" s="78">
        <f t="shared" si="442"/>
        <v>169.23076923076923</v>
      </c>
      <c r="K1570" s="78">
        <f t="shared" si="443"/>
        <v>220.00000000000003</v>
      </c>
      <c r="L1570" s="78">
        <f t="shared" si="443"/>
        <v>160</v>
      </c>
    </row>
    <row r="1571" spans="1:12" s="9" customFormat="1" x14ac:dyDescent="0.2">
      <c r="A1571" s="17" t="s">
        <v>278</v>
      </c>
      <c r="B1571" s="76">
        <v>3</v>
      </c>
      <c r="C1571" s="76">
        <v>21</v>
      </c>
      <c r="D1571" s="76">
        <v>6</v>
      </c>
      <c r="E1571" s="76">
        <v>27</v>
      </c>
      <c r="F1571" s="76">
        <v>5</v>
      </c>
      <c r="G1571" s="76">
        <v>11</v>
      </c>
      <c r="H1571" s="77">
        <f>D1571/D1570*100</f>
        <v>13.636363636363635</v>
      </c>
      <c r="I1571" s="77">
        <f>E1571/E1570*100</f>
        <v>15.340909090909092</v>
      </c>
      <c r="J1571" s="78">
        <f t="shared" si="442"/>
        <v>200</v>
      </c>
      <c r="K1571" s="78">
        <f t="shared" si="443"/>
        <v>120</v>
      </c>
      <c r="L1571" s="78">
        <f t="shared" si="443"/>
        <v>245.45454545454547</v>
      </c>
    </row>
    <row r="1572" spans="1:12" s="9" customFormat="1" x14ac:dyDescent="0.2">
      <c r="A1572" s="17" t="s">
        <v>282</v>
      </c>
      <c r="B1572" s="76">
        <v>23</v>
      </c>
      <c r="C1572" s="76">
        <v>111</v>
      </c>
      <c r="D1572" s="76">
        <v>38</v>
      </c>
      <c r="E1572" s="76">
        <v>149</v>
      </c>
      <c r="F1572" s="76">
        <v>15</v>
      </c>
      <c r="G1572" s="76">
        <v>99</v>
      </c>
      <c r="H1572" s="77">
        <f>D1572/D1570*100</f>
        <v>86.36363636363636</v>
      </c>
      <c r="I1572" s="77">
        <f>E1572/E1570*100</f>
        <v>84.659090909090907</v>
      </c>
      <c r="J1572" s="78">
        <f t="shared" si="442"/>
        <v>165.21739130434781</v>
      </c>
      <c r="K1572" s="78">
        <f t="shared" si="443"/>
        <v>253.33333333333331</v>
      </c>
      <c r="L1572" s="78">
        <f t="shared" si="443"/>
        <v>150.50505050505049</v>
      </c>
    </row>
    <row r="1573" spans="1:12" s="9" customFormat="1" ht="56.25" x14ac:dyDescent="0.2">
      <c r="A1573" s="11" t="s">
        <v>501</v>
      </c>
      <c r="B1573" s="76"/>
      <c r="C1573" s="76"/>
      <c r="D1573" s="76"/>
      <c r="E1573" s="76"/>
      <c r="F1573" s="76"/>
      <c r="G1573" s="76"/>
      <c r="H1573" s="79"/>
      <c r="I1573" s="79"/>
      <c r="J1573" s="79"/>
      <c r="K1573" s="79"/>
      <c r="L1573" s="79"/>
    </row>
    <row r="1574" spans="1:12" s="9" customFormat="1" x14ac:dyDescent="0.2">
      <c r="A1574" s="13" t="s">
        <v>275</v>
      </c>
      <c r="B1574" s="76">
        <v>118</v>
      </c>
      <c r="C1574" s="76">
        <v>482</v>
      </c>
      <c r="D1574" s="76">
        <v>173</v>
      </c>
      <c r="E1574" s="76">
        <v>655</v>
      </c>
      <c r="F1574" s="76">
        <v>94</v>
      </c>
      <c r="G1574" s="76">
        <v>470</v>
      </c>
      <c r="H1574" s="77">
        <f>H1575+H1576</f>
        <v>100</v>
      </c>
      <c r="I1574" s="77">
        <f>I1575+I1576</f>
        <v>100</v>
      </c>
      <c r="J1574" s="78">
        <f t="shared" ref="J1574:J1579" si="444">D1574/B1574*100</f>
        <v>146.61016949152543</v>
      </c>
      <c r="K1574" s="78">
        <f t="shared" ref="K1574:L1579" si="445">D1574/F1574*100</f>
        <v>184.04255319148936</v>
      </c>
      <c r="L1574" s="78">
        <f t="shared" si="445"/>
        <v>139.36170212765958</v>
      </c>
    </row>
    <row r="1575" spans="1:12" s="9" customFormat="1" x14ac:dyDescent="0.2">
      <c r="A1575" s="17" t="s">
        <v>281</v>
      </c>
      <c r="B1575" s="76">
        <v>0</v>
      </c>
      <c r="C1575" s="76">
        <v>0</v>
      </c>
      <c r="D1575" s="76">
        <v>0</v>
      </c>
      <c r="E1575" s="76">
        <v>0</v>
      </c>
      <c r="F1575" s="76">
        <v>0</v>
      </c>
      <c r="G1575" s="76">
        <v>1</v>
      </c>
      <c r="H1575" s="77">
        <f>D1575/D1574*100</f>
        <v>0</v>
      </c>
      <c r="I1575" s="77">
        <f>E1575/E1574*100</f>
        <v>0</v>
      </c>
      <c r="J1575" s="78">
        <v>0</v>
      </c>
      <c r="K1575" s="78">
        <v>0</v>
      </c>
      <c r="L1575" s="78">
        <f t="shared" si="445"/>
        <v>0</v>
      </c>
    </row>
    <row r="1576" spans="1:12" s="9" customFormat="1" x14ac:dyDescent="0.2">
      <c r="A1576" s="17" t="s">
        <v>277</v>
      </c>
      <c r="B1576" s="76">
        <v>118</v>
      </c>
      <c r="C1576" s="76">
        <v>482</v>
      </c>
      <c r="D1576" s="76">
        <v>173</v>
      </c>
      <c r="E1576" s="76">
        <v>655</v>
      </c>
      <c r="F1576" s="76">
        <v>94</v>
      </c>
      <c r="G1576" s="76">
        <v>469</v>
      </c>
      <c r="H1576" s="77">
        <f>D1576/D1574*100</f>
        <v>100</v>
      </c>
      <c r="I1576" s="77">
        <f>E1576/E1574*100</f>
        <v>100</v>
      </c>
      <c r="J1576" s="78">
        <f t="shared" si="444"/>
        <v>146.61016949152543</v>
      </c>
      <c r="K1576" s="78">
        <f t="shared" si="445"/>
        <v>184.04255319148936</v>
      </c>
      <c r="L1576" s="78">
        <f t="shared" si="445"/>
        <v>139.6588486140725</v>
      </c>
    </row>
    <row r="1577" spans="1:12" s="9" customFormat="1" x14ac:dyDescent="0.2">
      <c r="A1577" s="13" t="s">
        <v>276</v>
      </c>
      <c r="B1577" s="76">
        <v>118</v>
      </c>
      <c r="C1577" s="76">
        <v>482</v>
      </c>
      <c r="D1577" s="76">
        <v>173</v>
      </c>
      <c r="E1577" s="76">
        <v>655</v>
      </c>
      <c r="F1577" s="76">
        <v>94</v>
      </c>
      <c r="G1577" s="76">
        <v>470</v>
      </c>
      <c r="H1577" s="77">
        <f>H1578+H1579</f>
        <v>100</v>
      </c>
      <c r="I1577" s="77">
        <f>I1578+I1579</f>
        <v>100</v>
      </c>
      <c r="J1577" s="78">
        <f t="shared" si="444"/>
        <v>146.61016949152543</v>
      </c>
      <c r="K1577" s="78">
        <f t="shared" si="445"/>
        <v>184.04255319148936</v>
      </c>
      <c r="L1577" s="78">
        <f t="shared" si="445"/>
        <v>139.36170212765958</v>
      </c>
    </row>
    <row r="1578" spans="1:12" s="9" customFormat="1" x14ac:dyDescent="0.2">
      <c r="A1578" s="17" t="s">
        <v>278</v>
      </c>
      <c r="B1578" s="76">
        <v>13</v>
      </c>
      <c r="C1578" s="76">
        <v>36</v>
      </c>
      <c r="D1578" s="76">
        <v>12</v>
      </c>
      <c r="E1578" s="76">
        <v>48</v>
      </c>
      <c r="F1578" s="76">
        <v>16</v>
      </c>
      <c r="G1578" s="76">
        <v>150</v>
      </c>
      <c r="H1578" s="77">
        <f>D1578/D1577*100</f>
        <v>6.9364161849710975</v>
      </c>
      <c r="I1578" s="77">
        <f>E1578/E1577*100</f>
        <v>7.328244274809161</v>
      </c>
      <c r="J1578" s="78">
        <f t="shared" si="444"/>
        <v>92.307692307692307</v>
      </c>
      <c r="K1578" s="78">
        <f t="shared" si="445"/>
        <v>75</v>
      </c>
      <c r="L1578" s="78">
        <f t="shared" si="445"/>
        <v>32</v>
      </c>
    </row>
    <row r="1579" spans="1:12" s="9" customFormat="1" x14ac:dyDescent="0.2">
      <c r="A1579" s="17" t="s">
        <v>282</v>
      </c>
      <c r="B1579" s="76">
        <v>105</v>
      </c>
      <c r="C1579" s="76">
        <v>446</v>
      </c>
      <c r="D1579" s="76">
        <v>161</v>
      </c>
      <c r="E1579" s="76">
        <v>607</v>
      </c>
      <c r="F1579" s="76">
        <v>78</v>
      </c>
      <c r="G1579" s="76">
        <v>320</v>
      </c>
      <c r="H1579" s="77">
        <f>D1579/D1577*100</f>
        <v>93.063583815028906</v>
      </c>
      <c r="I1579" s="77">
        <f>E1579/E1577*100</f>
        <v>92.671755725190835</v>
      </c>
      <c r="J1579" s="78">
        <f t="shared" si="444"/>
        <v>153.33333333333334</v>
      </c>
      <c r="K1579" s="78">
        <f t="shared" si="445"/>
        <v>206.41025641025644</v>
      </c>
      <c r="L1579" s="78">
        <f t="shared" si="445"/>
        <v>189.6875</v>
      </c>
    </row>
    <row r="1580" spans="1:12" s="9" customFormat="1" ht="33.75" x14ac:dyDescent="0.2">
      <c r="A1580" s="18" t="s">
        <v>502</v>
      </c>
      <c r="B1580" s="76"/>
      <c r="C1580" s="76"/>
      <c r="D1580" s="76"/>
      <c r="E1580" s="76"/>
      <c r="F1580" s="76"/>
      <c r="G1580" s="76"/>
      <c r="H1580" s="79"/>
      <c r="I1580" s="79"/>
      <c r="J1580" s="79"/>
      <c r="K1580" s="79"/>
      <c r="L1580" s="79"/>
    </row>
    <row r="1581" spans="1:12" s="9" customFormat="1" x14ac:dyDescent="0.2">
      <c r="A1581" s="13" t="s">
        <v>275</v>
      </c>
      <c r="B1581" s="76">
        <v>117</v>
      </c>
      <c r="C1581" s="76">
        <v>469</v>
      </c>
      <c r="D1581" s="76">
        <v>172</v>
      </c>
      <c r="E1581" s="76">
        <v>641</v>
      </c>
      <c r="F1581" s="76">
        <v>93</v>
      </c>
      <c r="G1581" s="76">
        <v>459</v>
      </c>
      <c r="H1581" s="77">
        <f>H1582+H1583</f>
        <v>100</v>
      </c>
      <c r="I1581" s="77">
        <f>I1582+I1583</f>
        <v>100</v>
      </c>
      <c r="J1581" s="78">
        <f t="shared" ref="J1581:J1586" si="446">D1581/B1581*100</f>
        <v>147.00854700854703</v>
      </c>
      <c r="K1581" s="78">
        <f t="shared" ref="K1581:L1586" si="447">D1581/F1581*100</f>
        <v>184.94623655913978</v>
      </c>
      <c r="L1581" s="78">
        <f t="shared" si="447"/>
        <v>139.65141612200435</v>
      </c>
    </row>
    <row r="1582" spans="1:12" s="9" customFormat="1" x14ac:dyDescent="0.2">
      <c r="A1582" s="17" t="s">
        <v>281</v>
      </c>
      <c r="B1582" s="76">
        <v>0</v>
      </c>
      <c r="C1582" s="76">
        <v>0</v>
      </c>
      <c r="D1582" s="76">
        <v>0</v>
      </c>
      <c r="E1582" s="76">
        <v>0</v>
      </c>
      <c r="F1582" s="76">
        <v>0</v>
      </c>
      <c r="G1582" s="76">
        <v>1</v>
      </c>
      <c r="H1582" s="77">
        <f>D1582/D1581*100</f>
        <v>0</v>
      </c>
      <c r="I1582" s="77">
        <f>E1582/E1581*100</f>
        <v>0</v>
      </c>
      <c r="J1582" s="78">
        <v>0</v>
      </c>
      <c r="K1582" s="78">
        <v>0</v>
      </c>
      <c r="L1582" s="78">
        <f t="shared" si="447"/>
        <v>0</v>
      </c>
    </row>
    <row r="1583" spans="1:12" s="9" customFormat="1" x14ac:dyDescent="0.2">
      <c r="A1583" s="17" t="s">
        <v>277</v>
      </c>
      <c r="B1583" s="76">
        <v>117</v>
      </c>
      <c r="C1583" s="76">
        <v>469</v>
      </c>
      <c r="D1583" s="76">
        <v>172</v>
      </c>
      <c r="E1583" s="76">
        <v>641</v>
      </c>
      <c r="F1583" s="76">
        <v>93</v>
      </c>
      <c r="G1583" s="76">
        <v>458</v>
      </c>
      <c r="H1583" s="77">
        <f>D1583/D1581*100</f>
        <v>100</v>
      </c>
      <c r="I1583" s="77">
        <f>E1583/E1581*100</f>
        <v>100</v>
      </c>
      <c r="J1583" s="78">
        <f t="shared" si="446"/>
        <v>147.00854700854703</v>
      </c>
      <c r="K1583" s="78">
        <f t="shared" si="447"/>
        <v>184.94623655913978</v>
      </c>
      <c r="L1583" s="78">
        <f t="shared" si="447"/>
        <v>139.95633187772927</v>
      </c>
    </row>
    <row r="1584" spans="1:12" s="9" customFormat="1" x14ac:dyDescent="0.2">
      <c r="A1584" s="13" t="s">
        <v>276</v>
      </c>
      <c r="B1584" s="76">
        <v>117</v>
      </c>
      <c r="C1584" s="76">
        <v>469</v>
      </c>
      <c r="D1584" s="76">
        <v>172</v>
      </c>
      <c r="E1584" s="76">
        <v>641</v>
      </c>
      <c r="F1584" s="76">
        <v>93</v>
      </c>
      <c r="G1584" s="76">
        <v>459</v>
      </c>
      <c r="H1584" s="77">
        <f>H1585+H1586</f>
        <v>100</v>
      </c>
      <c r="I1584" s="77">
        <f>I1585+I1586</f>
        <v>100.00000000000001</v>
      </c>
      <c r="J1584" s="78">
        <f t="shared" si="446"/>
        <v>147.00854700854703</v>
      </c>
      <c r="K1584" s="78">
        <f t="shared" si="447"/>
        <v>184.94623655913978</v>
      </c>
      <c r="L1584" s="78">
        <f t="shared" si="447"/>
        <v>139.65141612200435</v>
      </c>
    </row>
    <row r="1585" spans="1:12" s="9" customFormat="1" x14ac:dyDescent="0.2">
      <c r="A1585" s="17" t="s">
        <v>278</v>
      </c>
      <c r="B1585" s="76">
        <v>12</v>
      </c>
      <c r="C1585" s="76">
        <v>31</v>
      </c>
      <c r="D1585" s="76">
        <v>12</v>
      </c>
      <c r="E1585" s="76">
        <v>43</v>
      </c>
      <c r="F1585" s="76">
        <v>16</v>
      </c>
      <c r="G1585" s="76">
        <v>150</v>
      </c>
      <c r="H1585" s="77">
        <f>D1585/D1584*100</f>
        <v>6.9767441860465116</v>
      </c>
      <c r="I1585" s="77">
        <f>E1585/E1584*100</f>
        <v>6.7082683307332287</v>
      </c>
      <c r="J1585" s="78">
        <f t="shared" si="446"/>
        <v>100</v>
      </c>
      <c r="K1585" s="78">
        <f t="shared" si="447"/>
        <v>75</v>
      </c>
      <c r="L1585" s="78">
        <f t="shared" si="447"/>
        <v>28.666666666666668</v>
      </c>
    </row>
    <row r="1586" spans="1:12" s="9" customFormat="1" x14ac:dyDescent="0.2">
      <c r="A1586" s="17" t="s">
        <v>282</v>
      </c>
      <c r="B1586" s="76">
        <v>105</v>
      </c>
      <c r="C1586" s="76">
        <v>438</v>
      </c>
      <c r="D1586" s="76">
        <v>160</v>
      </c>
      <c r="E1586" s="76">
        <v>598</v>
      </c>
      <c r="F1586" s="76">
        <v>77</v>
      </c>
      <c r="G1586" s="76">
        <v>309</v>
      </c>
      <c r="H1586" s="77">
        <f>D1586/D1584*100</f>
        <v>93.023255813953483</v>
      </c>
      <c r="I1586" s="77">
        <f>E1586/E1584*100</f>
        <v>93.291731669266781</v>
      </c>
      <c r="J1586" s="78">
        <f t="shared" si="446"/>
        <v>152.38095238095238</v>
      </c>
      <c r="K1586" s="78">
        <f t="shared" si="447"/>
        <v>207.79220779220776</v>
      </c>
      <c r="L1586" s="78">
        <f t="shared" si="447"/>
        <v>193.5275080906149</v>
      </c>
    </row>
    <row r="1587" spans="1:12" s="9" customFormat="1" ht="22.5" x14ac:dyDescent="0.2">
      <c r="A1587" s="11" t="s">
        <v>503</v>
      </c>
      <c r="B1587" s="76"/>
      <c r="C1587" s="76"/>
      <c r="D1587" s="76"/>
      <c r="E1587" s="76"/>
      <c r="F1587" s="76"/>
      <c r="G1587" s="76"/>
      <c r="H1587" s="79"/>
      <c r="I1587" s="79"/>
      <c r="J1587" s="79"/>
      <c r="K1587" s="79"/>
      <c r="L1587" s="79"/>
    </row>
    <row r="1588" spans="1:12" s="9" customFormat="1" x14ac:dyDescent="0.2">
      <c r="A1588" s="13" t="s">
        <v>275</v>
      </c>
      <c r="B1588" s="76">
        <v>81050</v>
      </c>
      <c r="C1588" s="76">
        <v>312013</v>
      </c>
      <c r="D1588" s="76">
        <v>72716</v>
      </c>
      <c r="E1588" s="76">
        <v>384729</v>
      </c>
      <c r="F1588" s="76">
        <v>76262</v>
      </c>
      <c r="G1588" s="76">
        <v>346993</v>
      </c>
      <c r="H1588" s="77">
        <f>H1589+H1590</f>
        <v>100</v>
      </c>
      <c r="I1588" s="77">
        <f>I1589+I1590</f>
        <v>100</v>
      </c>
      <c r="J1588" s="78">
        <f t="shared" ref="J1588:J1593" si="448">D1588/B1588*100</f>
        <v>89.717458359037622</v>
      </c>
      <c r="K1588" s="78">
        <f t="shared" ref="K1588:L1593" si="449">D1588/F1588*100</f>
        <v>95.350239962235449</v>
      </c>
      <c r="L1588" s="78">
        <f t="shared" si="449"/>
        <v>110.87514733726618</v>
      </c>
    </row>
    <row r="1589" spans="1:12" s="9" customFormat="1" x14ac:dyDescent="0.2">
      <c r="A1589" s="17" t="s">
        <v>281</v>
      </c>
      <c r="B1589" s="76">
        <v>0</v>
      </c>
      <c r="C1589" s="76">
        <v>0</v>
      </c>
      <c r="D1589" s="76">
        <v>0</v>
      </c>
      <c r="E1589" s="76">
        <v>0</v>
      </c>
      <c r="F1589" s="76">
        <v>0</v>
      </c>
      <c r="G1589" s="76">
        <v>0</v>
      </c>
      <c r="H1589" s="77">
        <f>D1589/D1588*100</f>
        <v>0</v>
      </c>
      <c r="I1589" s="77">
        <f>E1589/E1588*100</f>
        <v>0</v>
      </c>
      <c r="J1589" s="78">
        <v>0</v>
      </c>
      <c r="K1589" s="78">
        <v>0</v>
      </c>
      <c r="L1589" s="78">
        <v>0</v>
      </c>
    </row>
    <row r="1590" spans="1:12" s="9" customFormat="1" x14ac:dyDescent="0.2">
      <c r="A1590" s="17" t="s">
        <v>277</v>
      </c>
      <c r="B1590" s="76">
        <v>81050</v>
      </c>
      <c r="C1590" s="76">
        <v>312013</v>
      </c>
      <c r="D1590" s="76">
        <v>72716</v>
      </c>
      <c r="E1590" s="76">
        <v>384729</v>
      </c>
      <c r="F1590" s="76">
        <v>76262</v>
      </c>
      <c r="G1590" s="76">
        <v>346993</v>
      </c>
      <c r="H1590" s="77">
        <f>D1590/D1588*100</f>
        <v>100</v>
      </c>
      <c r="I1590" s="77">
        <f>E1590/E1588*100</f>
        <v>100</v>
      </c>
      <c r="J1590" s="78">
        <f t="shared" si="448"/>
        <v>89.717458359037622</v>
      </c>
      <c r="K1590" s="78">
        <f t="shared" si="449"/>
        <v>95.350239962235449</v>
      </c>
      <c r="L1590" s="78">
        <f t="shared" si="449"/>
        <v>110.87514733726618</v>
      </c>
    </row>
    <row r="1591" spans="1:12" s="9" customFormat="1" x14ac:dyDescent="0.2">
      <c r="A1591" s="13" t="s">
        <v>276</v>
      </c>
      <c r="B1591" s="76">
        <v>81050</v>
      </c>
      <c r="C1591" s="76">
        <v>312013</v>
      </c>
      <c r="D1591" s="76">
        <v>72716</v>
      </c>
      <c r="E1591" s="76">
        <v>384729</v>
      </c>
      <c r="F1591" s="76">
        <v>76262</v>
      </c>
      <c r="G1591" s="76">
        <v>346993</v>
      </c>
      <c r="H1591" s="77">
        <f>H1592+H1593</f>
        <v>100</v>
      </c>
      <c r="I1591" s="77">
        <f>I1592+I1593</f>
        <v>100</v>
      </c>
      <c r="J1591" s="78">
        <f t="shared" si="448"/>
        <v>89.717458359037622</v>
      </c>
      <c r="K1591" s="78">
        <f t="shared" si="449"/>
        <v>95.350239962235449</v>
      </c>
      <c r="L1591" s="78">
        <f t="shared" si="449"/>
        <v>110.87514733726618</v>
      </c>
    </row>
    <row r="1592" spans="1:12" s="9" customFormat="1" x14ac:dyDescent="0.2">
      <c r="A1592" s="17" t="s">
        <v>278</v>
      </c>
      <c r="B1592" s="76">
        <v>6307</v>
      </c>
      <c r="C1592" s="76">
        <v>23874</v>
      </c>
      <c r="D1592" s="76">
        <v>5501</v>
      </c>
      <c r="E1592" s="76">
        <v>29375</v>
      </c>
      <c r="F1592" s="76">
        <v>7670</v>
      </c>
      <c r="G1592" s="76">
        <v>39214</v>
      </c>
      <c r="H1592" s="77">
        <f>D1592/D1591*100</f>
        <v>7.5650475823752688</v>
      </c>
      <c r="I1592" s="77">
        <f>E1592/E1591*100</f>
        <v>7.635244548760296</v>
      </c>
      <c r="J1592" s="78">
        <f t="shared" si="448"/>
        <v>87.220548596797215</v>
      </c>
      <c r="K1592" s="78">
        <f t="shared" si="449"/>
        <v>71.720990873533239</v>
      </c>
      <c r="L1592" s="78">
        <f t="shared" si="449"/>
        <v>74.909471107257602</v>
      </c>
    </row>
    <row r="1593" spans="1:12" s="9" customFormat="1" x14ac:dyDescent="0.2">
      <c r="A1593" s="17" t="s">
        <v>282</v>
      </c>
      <c r="B1593" s="76">
        <v>74743</v>
      </c>
      <c r="C1593" s="76">
        <v>288139</v>
      </c>
      <c r="D1593" s="76">
        <v>67215</v>
      </c>
      <c r="E1593" s="76">
        <v>355354</v>
      </c>
      <c r="F1593" s="76">
        <v>68592</v>
      </c>
      <c r="G1593" s="76">
        <v>307779</v>
      </c>
      <c r="H1593" s="77">
        <f>D1593/D1591*100</f>
        <v>92.434952417624729</v>
      </c>
      <c r="I1593" s="77">
        <f>E1593/E1591*100</f>
        <v>92.364755451239702</v>
      </c>
      <c r="J1593" s="78">
        <f t="shared" si="448"/>
        <v>89.928153807045476</v>
      </c>
      <c r="K1593" s="78">
        <f t="shared" si="449"/>
        <v>97.992477256822951</v>
      </c>
      <c r="L1593" s="78">
        <f t="shared" si="449"/>
        <v>115.45751984378401</v>
      </c>
    </row>
    <row r="1594" spans="1:12" s="9" customFormat="1" ht="33.75" x14ac:dyDescent="0.2">
      <c r="A1594" s="11" t="s">
        <v>504</v>
      </c>
      <c r="B1594" s="76"/>
      <c r="C1594" s="76"/>
      <c r="D1594" s="76"/>
      <c r="E1594" s="76"/>
      <c r="F1594" s="76"/>
      <c r="G1594" s="76"/>
      <c r="H1594" s="79"/>
      <c r="I1594" s="79"/>
      <c r="J1594" s="79"/>
      <c r="K1594" s="79"/>
      <c r="L1594" s="79"/>
    </row>
    <row r="1595" spans="1:12" s="9" customFormat="1" x14ac:dyDescent="0.2">
      <c r="A1595" s="13" t="s">
        <v>275</v>
      </c>
      <c r="B1595" s="76">
        <v>3163</v>
      </c>
      <c r="C1595" s="76">
        <v>9279</v>
      </c>
      <c r="D1595" s="76">
        <v>1720</v>
      </c>
      <c r="E1595" s="76">
        <v>10999</v>
      </c>
      <c r="F1595" s="76">
        <v>1781</v>
      </c>
      <c r="G1595" s="76">
        <v>15796</v>
      </c>
      <c r="H1595" s="77">
        <f>H1596+H1597+H1598</f>
        <v>100</v>
      </c>
      <c r="I1595" s="77">
        <f>I1596+I1597+I1598</f>
        <v>100</v>
      </c>
      <c r="J1595" s="78">
        <f t="shared" ref="J1595:J1601" si="450">D1595/B1595*100</f>
        <v>54.378754347138795</v>
      </c>
      <c r="K1595" s="78">
        <f t="shared" ref="K1595:L1601" si="451">D1595/F1595*100</f>
        <v>96.574957888826503</v>
      </c>
      <c r="L1595" s="78">
        <f t="shared" si="451"/>
        <v>69.63155229171943</v>
      </c>
    </row>
    <row r="1596" spans="1:12" s="9" customFormat="1" x14ac:dyDescent="0.2">
      <c r="A1596" s="17" t="s">
        <v>281</v>
      </c>
      <c r="B1596" s="76">
        <v>0</v>
      </c>
      <c r="C1596" s="76">
        <v>0</v>
      </c>
      <c r="D1596" s="76">
        <v>0</v>
      </c>
      <c r="E1596" s="76">
        <v>0</v>
      </c>
      <c r="F1596" s="76">
        <v>0</v>
      </c>
      <c r="G1596" s="76">
        <v>0</v>
      </c>
      <c r="H1596" s="77">
        <f>D1596/D1595*100</f>
        <v>0</v>
      </c>
      <c r="I1596" s="77">
        <f>E1596/E1595*100</f>
        <v>0</v>
      </c>
      <c r="J1596" s="78">
        <v>0</v>
      </c>
      <c r="K1596" s="78">
        <v>0</v>
      </c>
      <c r="L1596" s="78">
        <v>0</v>
      </c>
    </row>
    <row r="1597" spans="1:12" s="9" customFormat="1" x14ac:dyDescent="0.2">
      <c r="A1597" s="17" t="s">
        <v>277</v>
      </c>
      <c r="B1597" s="76">
        <v>3163</v>
      </c>
      <c r="C1597" s="76">
        <v>9279</v>
      </c>
      <c r="D1597" s="76">
        <v>1720</v>
      </c>
      <c r="E1597" s="76">
        <v>10999</v>
      </c>
      <c r="F1597" s="76">
        <v>1120</v>
      </c>
      <c r="G1597" s="76">
        <v>15796</v>
      </c>
      <c r="H1597" s="77">
        <f>D1597/D1595*100</f>
        <v>100</v>
      </c>
      <c r="I1597" s="77">
        <f>E1597/E1595*100</f>
        <v>100</v>
      </c>
      <c r="J1597" s="78">
        <f t="shared" si="450"/>
        <v>54.378754347138795</v>
      </c>
      <c r="K1597" s="78">
        <f t="shared" si="451"/>
        <v>153.57142857142858</v>
      </c>
      <c r="L1597" s="78">
        <f t="shared" si="451"/>
        <v>69.63155229171943</v>
      </c>
    </row>
    <row r="1598" spans="1:12" s="9" customFormat="1" x14ac:dyDescent="0.2">
      <c r="A1598" s="17" t="s">
        <v>303</v>
      </c>
      <c r="B1598" s="76">
        <v>0</v>
      </c>
      <c r="C1598" s="76">
        <v>0</v>
      </c>
      <c r="D1598" s="76">
        <v>0</v>
      </c>
      <c r="E1598" s="76">
        <v>0</v>
      </c>
      <c r="F1598" s="76">
        <v>661</v>
      </c>
      <c r="G1598" s="76">
        <v>0</v>
      </c>
      <c r="H1598" s="77">
        <f>D1598/D1595*100</f>
        <v>0</v>
      </c>
      <c r="I1598" s="77">
        <f>E1598/E1595*100</f>
        <v>0</v>
      </c>
      <c r="J1598" s="78">
        <v>0</v>
      </c>
      <c r="K1598" s="78">
        <f t="shared" si="451"/>
        <v>0</v>
      </c>
      <c r="L1598" s="78">
        <v>0</v>
      </c>
    </row>
    <row r="1599" spans="1:12" s="9" customFormat="1" x14ac:dyDescent="0.2">
      <c r="A1599" s="13" t="s">
        <v>276</v>
      </c>
      <c r="B1599" s="76">
        <v>3163</v>
      </c>
      <c r="C1599" s="76">
        <v>9279</v>
      </c>
      <c r="D1599" s="76">
        <v>1720</v>
      </c>
      <c r="E1599" s="76">
        <v>10999</v>
      </c>
      <c r="F1599" s="76">
        <v>1781</v>
      </c>
      <c r="G1599" s="76">
        <v>15796</v>
      </c>
      <c r="H1599" s="77">
        <f>H1600+H1601</f>
        <v>100</v>
      </c>
      <c r="I1599" s="77">
        <f>I1600+I1601</f>
        <v>100</v>
      </c>
      <c r="J1599" s="78">
        <f t="shared" si="450"/>
        <v>54.378754347138795</v>
      </c>
      <c r="K1599" s="78">
        <f t="shared" si="451"/>
        <v>96.574957888826503</v>
      </c>
      <c r="L1599" s="78">
        <f t="shared" si="451"/>
        <v>69.63155229171943</v>
      </c>
    </row>
    <row r="1600" spans="1:12" s="9" customFormat="1" x14ac:dyDescent="0.2">
      <c r="A1600" s="17" t="s">
        <v>278</v>
      </c>
      <c r="B1600" s="76">
        <v>1620</v>
      </c>
      <c r="C1600" s="76">
        <v>4399</v>
      </c>
      <c r="D1600" s="76">
        <v>673</v>
      </c>
      <c r="E1600" s="76">
        <v>5072</v>
      </c>
      <c r="F1600" s="76">
        <v>1781</v>
      </c>
      <c r="G1600" s="76">
        <v>8664</v>
      </c>
      <c r="H1600" s="77">
        <f>D1600/D1599*100</f>
        <v>39.127906976744185</v>
      </c>
      <c r="I1600" s="77">
        <f>E1600/E1599*100</f>
        <v>46.113283025729615</v>
      </c>
      <c r="J1600" s="78">
        <f t="shared" si="450"/>
        <v>41.543209876543209</v>
      </c>
      <c r="K1600" s="78">
        <f t="shared" si="451"/>
        <v>37.787759685569903</v>
      </c>
      <c r="L1600" s="78">
        <f t="shared" si="451"/>
        <v>58.541089566020311</v>
      </c>
    </row>
    <row r="1601" spans="1:12" s="9" customFormat="1" x14ac:dyDescent="0.2">
      <c r="A1601" s="17" t="s">
        <v>282</v>
      </c>
      <c r="B1601" s="76">
        <v>1543</v>
      </c>
      <c r="C1601" s="76">
        <v>4880</v>
      </c>
      <c r="D1601" s="76">
        <v>1047</v>
      </c>
      <c r="E1601" s="76">
        <v>5927</v>
      </c>
      <c r="F1601" s="76">
        <v>0</v>
      </c>
      <c r="G1601" s="76">
        <v>7132</v>
      </c>
      <c r="H1601" s="77">
        <f>D1601/D1599*100</f>
        <v>60.872093023255815</v>
      </c>
      <c r="I1601" s="77">
        <f>E1601/E1599*100</f>
        <v>53.886716974270385</v>
      </c>
      <c r="J1601" s="78">
        <f t="shared" si="450"/>
        <v>67.854828256642904</v>
      </c>
      <c r="K1601" s="78">
        <v>0</v>
      </c>
      <c r="L1601" s="78">
        <f t="shared" si="451"/>
        <v>83.104318564217621</v>
      </c>
    </row>
    <row r="1602" spans="1:12" s="9" customFormat="1" ht="22.5" x14ac:dyDescent="0.2">
      <c r="A1602" s="11" t="s">
        <v>505</v>
      </c>
      <c r="B1602" s="76"/>
      <c r="C1602" s="76"/>
      <c r="D1602" s="76"/>
      <c r="E1602" s="76"/>
      <c r="F1602" s="76"/>
      <c r="G1602" s="76"/>
      <c r="H1602" s="79"/>
      <c r="I1602" s="79"/>
      <c r="J1602" s="79"/>
      <c r="K1602" s="79"/>
      <c r="L1602" s="79"/>
    </row>
    <row r="1603" spans="1:12" s="9" customFormat="1" x14ac:dyDescent="0.2">
      <c r="A1603" s="13" t="s">
        <v>275</v>
      </c>
      <c r="B1603" s="76">
        <v>62619</v>
      </c>
      <c r="C1603" s="76">
        <v>311696</v>
      </c>
      <c r="D1603" s="76">
        <v>49266</v>
      </c>
      <c r="E1603" s="76">
        <v>360962</v>
      </c>
      <c r="F1603" s="76">
        <v>62861</v>
      </c>
      <c r="G1603" s="76">
        <v>435891</v>
      </c>
      <c r="H1603" s="77">
        <f>H1604+H1605</f>
        <v>100</v>
      </c>
      <c r="I1603" s="77">
        <f>I1604+I1605</f>
        <v>100</v>
      </c>
      <c r="J1603" s="78">
        <f t="shared" ref="J1603:J1608" si="452">D1603/B1603*100</f>
        <v>78.675801274373597</v>
      </c>
      <c r="K1603" s="78">
        <f t="shared" ref="K1603:L1608" si="453">D1603/F1603*100</f>
        <v>78.372918025484793</v>
      </c>
      <c r="L1603" s="78">
        <f t="shared" si="453"/>
        <v>82.810152079304231</v>
      </c>
    </row>
    <row r="1604" spans="1:12" s="9" customFormat="1" x14ac:dyDescent="0.2">
      <c r="A1604" s="17" t="s">
        <v>281</v>
      </c>
      <c r="B1604" s="76">
        <v>0</v>
      </c>
      <c r="C1604" s="76">
        <v>0</v>
      </c>
      <c r="D1604" s="76">
        <v>0</v>
      </c>
      <c r="E1604" s="76">
        <v>0</v>
      </c>
      <c r="F1604" s="76">
        <v>0</v>
      </c>
      <c r="G1604" s="76">
        <v>0</v>
      </c>
      <c r="H1604" s="77">
        <f>D1604/D1603*100</f>
        <v>0</v>
      </c>
      <c r="I1604" s="77">
        <f>E1604/E1603*100</f>
        <v>0</v>
      </c>
      <c r="J1604" s="78">
        <v>0</v>
      </c>
      <c r="K1604" s="78">
        <v>0</v>
      </c>
      <c r="L1604" s="78">
        <v>0</v>
      </c>
    </row>
    <row r="1605" spans="1:12" s="9" customFormat="1" x14ac:dyDescent="0.2">
      <c r="A1605" s="17" t="s">
        <v>277</v>
      </c>
      <c r="B1605" s="76">
        <v>62619</v>
      </c>
      <c r="C1605" s="76">
        <v>311696</v>
      </c>
      <c r="D1605" s="76">
        <v>49266</v>
      </c>
      <c r="E1605" s="76">
        <v>360962</v>
      </c>
      <c r="F1605" s="76">
        <v>62861</v>
      </c>
      <c r="G1605" s="76">
        <v>435891</v>
      </c>
      <c r="H1605" s="77">
        <f>D1605/D1603*100</f>
        <v>100</v>
      </c>
      <c r="I1605" s="77">
        <f>E1605/E1603*100</f>
        <v>100</v>
      </c>
      <c r="J1605" s="78">
        <f t="shared" si="452"/>
        <v>78.675801274373597</v>
      </c>
      <c r="K1605" s="78">
        <f t="shared" si="453"/>
        <v>78.372918025484793</v>
      </c>
      <c r="L1605" s="78">
        <f t="shared" si="453"/>
        <v>82.810152079304231</v>
      </c>
    </row>
    <row r="1606" spans="1:12" s="9" customFormat="1" x14ac:dyDescent="0.2">
      <c r="A1606" s="13" t="s">
        <v>276</v>
      </c>
      <c r="B1606" s="76">
        <v>62619</v>
      </c>
      <c r="C1606" s="76">
        <v>311696</v>
      </c>
      <c r="D1606" s="76">
        <v>49266</v>
      </c>
      <c r="E1606" s="76">
        <v>360962</v>
      </c>
      <c r="F1606" s="76">
        <v>62861</v>
      </c>
      <c r="G1606" s="76">
        <v>435891</v>
      </c>
      <c r="H1606" s="77">
        <f>H1607+H1608</f>
        <v>100</v>
      </c>
      <c r="I1606" s="77">
        <f>I1607+I1608</f>
        <v>100</v>
      </c>
      <c r="J1606" s="78">
        <f t="shared" si="452"/>
        <v>78.675801274373597</v>
      </c>
      <c r="K1606" s="78">
        <f t="shared" si="453"/>
        <v>78.372918025484793</v>
      </c>
      <c r="L1606" s="78">
        <f t="shared" si="453"/>
        <v>82.810152079304231</v>
      </c>
    </row>
    <row r="1607" spans="1:12" s="9" customFormat="1" x14ac:dyDescent="0.2">
      <c r="A1607" s="17" t="s">
        <v>278</v>
      </c>
      <c r="B1607" s="76">
        <v>12252</v>
      </c>
      <c r="C1607" s="76">
        <v>76699</v>
      </c>
      <c r="D1607" s="76">
        <v>11329</v>
      </c>
      <c r="E1607" s="76">
        <v>88028</v>
      </c>
      <c r="F1607" s="76">
        <v>14703</v>
      </c>
      <c r="G1607" s="76">
        <v>110687</v>
      </c>
      <c r="H1607" s="77">
        <f>D1607/D1606*100</f>
        <v>22.995575041610845</v>
      </c>
      <c r="I1607" s="77">
        <f>E1607/E1606*100</f>
        <v>24.387054593004251</v>
      </c>
      <c r="J1607" s="78">
        <f t="shared" si="452"/>
        <v>92.466536075742738</v>
      </c>
      <c r="K1607" s="78">
        <f t="shared" si="453"/>
        <v>77.052302251241244</v>
      </c>
      <c r="L1607" s="78">
        <f t="shared" si="453"/>
        <v>79.528761281812677</v>
      </c>
    </row>
    <row r="1608" spans="1:12" s="9" customFormat="1" x14ac:dyDescent="0.2">
      <c r="A1608" s="17" t="s">
        <v>282</v>
      </c>
      <c r="B1608" s="76">
        <v>50367</v>
      </c>
      <c r="C1608" s="76">
        <v>234997</v>
      </c>
      <c r="D1608" s="76">
        <v>37937</v>
      </c>
      <c r="E1608" s="76">
        <v>272934</v>
      </c>
      <c r="F1608" s="76">
        <v>48158</v>
      </c>
      <c r="G1608" s="76">
        <v>325204</v>
      </c>
      <c r="H1608" s="77">
        <f>D1608/D1606*100</f>
        <v>77.004424958389151</v>
      </c>
      <c r="I1608" s="77">
        <f>E1608/E1606*100</f>
        <v>75.612945406995749</v>
      </c>
      <c r="J1608" s="78">
        <f t="shared" si="452"/>
        <v>75.321142811761661</v>
      </c>
      <c r="K1608" s="78">
        <f t="shared" si="453"/>
        <v>78.776111964782586</v>
      </c>
      <c r="L1608" s="78">
        <f t="shared" si="453"/>
        <v>83.927011967872474</v>
      </c>
    </row>
    <row r="1609" spans="1:12" s="9" customFormat="1" ht="22.5" x14ac:dyDescent="0.2">
      <c r="A1609" s="11" t="s">
        <v>506</v>
      </c>
      <c r="B1609" s="76"/>
      <c r="C1609" s="76"/>
      <c r="D1609" s="76"/>
      <c r="E1609" s="76"/>
      <c r="F1609" s="76"/>
      <c r="G1609" s="76"/>
      <c r="H1609" s="79"/>
      <c r="I1609" s="79"/>
      <c r="J1609" s="79"/>
      <c r="K1609" s="79"/>
      <c r="L1609" s="79"/>
    </row>
    <row r="1610" spans="1:12" s="9" customFormat="1" x14ac:dyDescent="0.2">
      <c r="A1610" s="13" t="s">
        <v>275</v>
      </c>
      <c r="B1610" s="76">
        <v>805114</v>
      </c>
      <c r="C1610" s="76">
        <v>2917932.4</v>
      </c>
      <c r="D1610" s="76">
        <v>820484</v>
      </c>
      <c r="E1610" s="76">
        <v>3738416.4</v>
      </c>
      <c r="F1610" s="76">
        <v>459176</v>
      </c>
      <c r="G1610" s="76">
        <v>2311877</v>
      </c>
      <c r="H1610" s="77">
        <f>H1611+H1612</f>
        <v>100</v>
      </c>
      <c r="I1610" s="77">
        <f>I1611+I1612</f>
        <v>100</v>
      </c>
      <c r="J1610" s="78">
        <f t="shared" ref="J1610:J1615" si="454">D1610/B1610*100</f>
        <v>101.90904642075532</v>
      </c>
      <c r="K1610" s="78">
        <f t="shared" ref="K1610:L1615" si="455">D1610/F1610*100</f>
        <v>178.68616826663416</v>
      </c>
      <c r="L1610" s="78">
        <f t="shared" si="455"/>
        <v>161.70481388066926</v>
      </c>
    </row>
    <row r="1611" spans="1:12" s="9" customFormat="1" x14ac:dyDescent="0.2">
      <c r="A1611" s="17" t="s">
        <v>281</v>
      </c>
      <c r="B1611" s="76">
        <v>0</v>
      </c>
      <c r="C1611" s="76">
        <v>17</v>
      </c>
      <c r="D1611" s="76">
        <v>0</v>
      </c>
      <c r="E1611" s="76">
        <v>17</v>
      </c>
      <c r="F1611" s="76">
        <v>0</v>
      </c>
      <c r="G1611" s="76">
        <v>50</v>
      </c>
      <c r="H1611" s="77">
        <f>D1611/D1610*100</f>
        <v>0</v>
      </c>
      <c r="I1611" s="77">
        <f>E1611/E1610*100</f>
        <v>4.5473800082837214E-4</v>
      </c>
      <c r="J1611" s="78">
        <v>0</v>
      </c>
      <c r="K1611" s="78">
        <v>0</v>
      </c>
      <c r="L1611" s="78">
        <f t="shared" si="455"/>
        <v>34</v>
      </c>
    </row>
    <row r="1612" spans="1:12" s="9" customFormat="1" x14ac:dyDescent="0.2">
      <c r="A1612" s="17" t="s">
        <v>277</v>
      </c>
      <c r="B1612" s="76">
        <v>805114</v>
      </c>
      <c r="C1612" s="76">
        <v>2917915.4</v>
      </c>
      <c r="D1612" s="76">
        <v>820484</v>
      </c>
      <c r="E1612" s="76">
        <v>3738399.4</v>
      </c>
      <c r="F1612" s="76">
        <v>459176</v>
      </c>
      <c r="G1612" s="76">
        <v>2311827</v>
      </c>
      <c r="H1612" s="77">
        <f>D1612/D1610*100</f>
        <v>100</v>
      </c>
      <c r="I1612" s="77">
        <f>E1612/E1610*100</f>
        <v>99.999545261999174</v>
      </c>
      <c r="J1612" s="78">
        <f t="shared" si="454"/>
        <v>101.90904642075532</v>
      </c>
      <c r="K1612" s="78">
        <f t="shared" si="455"/>
        <v>178.68616826663416</v>
      </c>
      <c r="L1612" s="78">
        <f t="shared" si="455"/>
        <v>161.70757586964768</v>
      </c>
    </row>
    <row r="1613" spans="1:12" s="9" customFormat="1" x14ac:dyDescent="0.2">
      <c r="A1613" s="13" t="s">
        <v>276</v>
      </c>
      <c r="B1613" s="76">
        <v>805114</v>
      </c>
      <c r="C1613" s="76">
        <v>2917932.4</v>
      </c>
      <c r="D1613" s="76">
        <v>820484</v>
      </c>
      <c r="E1613" s="76">
        <v>3738416.4</v>
      </c>
      <c r="F1613" s="76">
        <v>459176</v>
      </c>
      <c r="G1613" s="76">
        <v>2311877</v>
      </c>
      <c r="H1613" s="77">
        <f>H1614+H1615</f>
        <v>100</v>
      </c>
      <c r="I1613" s="77">
        <f>I1614+I1615</f>
        <v>100</v>
      </c>
      <c r="J1613" s="78">
        <f t="shared" si="454"/>
        <v>101.90904642075532</v>
      </c>
      <c r="K1613" s="78">
        <f t="shared" si="455"/>
        <v>178.68616826663416</v>
      </c>
      <c r="L1613" s="78">
        <f t="shared" si="455"/>
        <v>161.70481388066926</v>
      </c>
    </row>
    <row r="1614" spans="1:12" s="9" customFormat="1" x14ac:dyDescent="0.2">
      <c r="A1614" s="17" t="s">
        <v>278</v>
      </c>
      <c r="B1614" s="76">
        <v>17081</v>
      </c>
      <c r="C1614" s="76">
        <v>55055</v>
      </c>
      <c r="D1614" s="76">
        <v>806</v>
      </c>
      <c r="E1614" s="76">
        <v>55861</v>
      </c>
      <c r="F1614" s="76">
        <v>885</v>
      </c>
      <c r="G1614" s="76">
        <v>3501</v>
      </c>
      <c r="H1614" s="77">
        <f>D1614/D1613*100</f>
        <v>9.823470049385484E-2</v>
      </c>
      <c r="I1614" s="77">
        <f>E1614/E1613*100</f>
        <v>1.4942423214278644</v>
      </c>
      <c r="J1614" s="78">
        <f t="shared" si="454"/>
        <v>4.7186932849364798</v>
      </c>
      <c r="K1614" s="78">
        <f t="shared" si="455"/>
        <v>91.073446327683612</v>
      </c>
      <c r="L1614" s="78"/>
    </row>
    <row r="1615" spans="1:12" s="9" customFormat="1" x14ac:dyDescent="0.2">
      <c r="A1615" s="17" t="s">
        <v>282</v>
      </c>
      <c r="B1615" s="76">
        <v>788033</v>
      </c>
      <c r="C1615" s="76">
        <v>2862877.4</v>
      </c>
      <c r="D1615" s="76">
        <v>819678</v>
      </c>
      <c r="E1615" s="76">
        <v>3682555.4</v>
      </c>
      <c r="F1615" s="76">
        <v>458291</v>
      </c>
      <c r="G1615" s="76">
        <v>2308376</v>
      </c>
      <c r="H1615" s="77">
        <f>D1615/D1613*100</f>
        <v>99.901765299506138</v>
      </c>
      <c r="I1615" s="77">
        <f>E1615/E1613*100</f>
        <v>98.505757678572138</v>
      </c>
      <c r="J1615" s="78">
        <f t="shared" si="454"/>
        <v>104.01569477420362</v>
      </c>
      <c r="K1615" s="78">
        <f t="shared" si="455"/>
        <v>178.85535609470838</v>
      </c>
      <c r="L1615" s="78">
        <f t="shared" si="455"/>
        <v>159.53013720468417</v>
      </c>
    </row>
    <row r="1616" spans="1:12" s="9" customFormat="1" ht="22.5" x14ac:dyDescent="0.2">
      <c r="A1616" s="11" t="s">
        <v>507</v>
      </c>
      <c r="B1616" s="76"/>
      <c r="C1616" s="76"/>
      <c r="D1616" s="76"/>
      <c r="E1616" s="76"/>
      <c r="F1616" s="76"/>
      <c r="G1616" s="76"/>
      <c r="H1616" s="79"/>
      <c r="I1616" s="79"/>
      <c r="J1616" s="79"/>
      <c r="K1616" s="79"/>
      <c r="L1616" s="79"/>
    </row>
    <row r="1617" spans="1:12" s="9" customFormat="1" x14ac:dyDescent="0.2">
      <c r="A1617" s="13" t="s">
        <v>275</v>
      </c>
      <c r="B1617" s="76">
        <v>449899</v>
      </c>
      <c r="C1617" s="76">
        <v>2210360.7000000002</v>
      </c>
      <c r="D1617" s="76">
        <v>284541</v>
      </c>
      <c r="E1617" s="76">
        <v>2494901.7000000002</v>
      </c>
      <c r="F1617" s="76">
        <v>509136</v>
      </c>
      <c r="G1617" s="76">
        <v>2206789</v>
      </c>
      <c r="H1617" s="77">
        <f>H1618+H1619</f>
        <v>100</v>
      </c>
      <c r="I1617" s="77">
        <f>I1618+I1619</f>
        <v>100</v>
      </c>
      <c r="J1617" s="78">
        <f t="shared" ref="J1617:J1622" si="456">D1617/B1617*100</f>
        <v>63.245528440827826</v>
      </c>
      <c r="K1617" s="78">
        <f t="shared" ref="K1617:L1622" si="457">D1617/F1617*100</f>
        <v>55.887032148581127</v>
      </c>
      <c r="L1617" s="78">
        <f t="shared" si="457"/>
        <v>113.0557429822244</v>
      </c>
    </row>
    <row r="1618" spans="1:12" s="9" customFormat="1" x14ac:dyDescent="0.2">
      <c r="A1618" s="17" t="s">
        <v>281</v>
      </c>
      <c r="B1618" s="76">
        <v>0</v>
      </c>
      <c r="C1618" s="76">
        <v>0</v>
      </c>
      <c r="D1618" s="76">
        <v>0</v>
      </c>
      <c r="E1618" s="76">
        <v>0</v>
      </c>
      <c r="F1618" s="76">
        <v>0</v>
      </c>
      <c r="G1618" s="76">
        <v>0</v>
      </c>
      <c r="H1618" s="77">
        <f>D1618/D1617*100</f>
        <v>0</v>
      </c>
      <c r="I1618" s="77">
        <f>E1618/E1617*100</f>
        <v>0</v>
      </c>
      <c r="J1618" s="78">
        <v>0</v>
      </c>
      <c r="K1618" s="78">
        <v>0</v>
      </c>
      <c r="L1618" s="78">
        <v>0</v>
      </c>
    </row>
    <row r="1619" spans="1:12" s="9" customFormat="1" x14ac:dyDescent="0.2">
      <c r="A1619" s="17" t="s">
        <v>277</v>
      </c>
      <c r="B1619" s="76">
        <v>449899</v>
      </c>
      <c r="C1619" s="76">
        <v>2210360.7000000002</v>
      </c>
      <c r="D1619" s="76">
        <v>284541</v>
      </c>
      <c r="E1619" s="76">
        <v>2494901.7000000002</v>
      </c>
      <c r="F1619" s="76">
        <v>509136</v>
      </c>
      <c r="G1619" s="76">
        <v>2206789</v>
      </c>
      <c r="H1619" s="77">
        <f>D1619/D1617*100</f>
        <v>100</v>
      </c>
      <c r="I1619" s="77">
        <f>E1619/E1617*100</f>
        <v>100</v>
      </c>
      <c r="J1619" s="78">
        <f t="shared" si="456"/>
        <v>63.245528440827826</v>
      </c>
      <c r="K1619" s="78">
        <f t="shared" si="457"/>
        <v>55.887032148581127</v>
      </c>
      <c r="L1619" s="78">
        <f t="shared" si="457"/>
        <v>113.0557429822244</v>
      </c>
    </row>
    <row r="1620" spans="1:12" s="9" customFormat="1" x14ac:dyDescent="0.2">
      <c r="A1620" s="13" t="s">
        <v>276</v>
      </c>
      <c r="B1620" s="76">
        <v>449899</v>
      </c>
      <c r="C1620" s="76">
        <v>2210360.7000000002</v>
      </c>
      <c r="D1620" s="76">
        <v>284541</v>
      </c>
      <c r="E1620" s="76">
        <v>2494901.7000000002</v>
      </c>
      <c r="F1620" s="76">
        <v>509136</v>
      </c>
      <c r="G1620" s="76">
        <v>2206789</v>
      </c>
      <c r="H1620" s="77">
        <f>H1621+H1622</f>
        <v>100</v>
      </c>
      <c r="I1620" s="77">
        <f>I1621+I1622</f>
        <v>100</v>
      </c>
      <c r="J1620" s="78">
        <f t="shared" si="456"/>
        <v>63.245528440827826</v>
      </c>
      <c r="K1620" s="78">
        <f t="shared" si="457"/>
        <v>55.887032148581127</v>
      </c>
      <c r="L1620" s="78">
        <f t="shared" si="457"/>
        <v>113.0557429822244</v>
      </c>
    </row>
    <row r="1621" spans="1:12" s="9" customFormat="1" x14ac:dyDescent="0.2">
      <c r="A1621" s="17" t="s">
        <v>278</v>
      </c>
      <c r="B1621" s="76">
        <v>4228</v>
      </c>
      <c r="C1621" s="76">
        <v>24390</v>
      </c>
      <c r="D1621" s="76">
        <v>14915</v>
      </c>
      <c r="E1621" s="76">
        <v>39305</v>
      </c>
      <c r="F1621" s="76">
        <v>7159</v>
      </c>
      <c r="G1621" s="76">
        <v>85440</v>
      </c>
      <c r="H1621" s="77">
        <f>D1621/D1620*100</f>
        <v>5.2417753504767326</v>
      </c>
      <c r="I1621" s="77">
        <f>E1621/E1620*100</f>
        <v>1.5754127707716898</v>
      </c>
      <c r="J1621" s="78">
        <f t="shared" si="456"/>
        <v>352.76726584673605</v>
      </c>
      <c r="K1621" s="78">
        <f t="shared" si="457"/>
        <v>208.3391535130605</v>
      </c>
      <c r="L1621" s="78">
        <f t="shared" si="457"/>
        <v>46.003043071161045</v>
      </c>
    </row>
    <row r="1622" spans="1:12" s="9" customFormat="1" x14ac:dyDescent="0.2">
      <c r="A1622" s="17" t="s">
        <v>282</v>
      </c>
      <c r="B1622" s="76">
        <v>445671</v>
      </c>
      <c r="C1622" s="76">
        <v>2185970.7000000002</v>
      </c>
      <c r="D1622" s="76">
        <v>269626</v>
      </c>
      <c r="E1622" s="76">
        <v>2455596.7000000002</v>
      </c>
      <c r="F1622" s="76">
        <v>501977</v>
      </c>
      <c r="G1622" s="76">
        <v>2121349</v>
      </c>
      <c r="H1622" s="77">
        <f>D1622/D1620*100</f>
        <v>94.758224649523271</v>
      </c>
      <c r="I1622" s="77">
        <f>E1622/E1620*100</f>
        <v>98.424587229228308</v>
      </c>
      <c r="J1622" s="78">
        <f t="shared" si="456"/>
        <v>60.498888193308517</v>
      </c>
      <c r="K1622" s="78">
        <f t="shared" si="457"/>
        <v>53.712819511650935</v>
      </c>
      <c r="L1622" s="78">
        <f t="shared" si="457"/>
        <v>115.75637483506958</v>
      </c>
    </row>
    <row r="1623" spans="1:12" s="9" customFormat="1" x14ac:dyDescent="0.2">
      <c r="A1623" s="11" t="s">
        <v>508</v>
      </c>
      <c r="B1623" s="76"/>
      <c r="C1623" s="76"/>
      <c r="D1623" s="76"/>
      <c r="E1623" s="76"/>
      <c r="F1623" s="76"/>
      <c r="G1623" s="76"/>
      <c r="H1623" s="79"/>
      <c r="I1623" s="79"/>
      <c r="J1623" s="79"/>
      <c r="K1623" s="79"/>
      <c r="L1623" s="79"/>
    </row>
    <row r="1624" spans="1:12" s="9" customFormat="1" x14ac:dyDescent="0.2">
      <c r="A1624" s="13" t="s">
        <v>275</v>
      </c>
      <c r="B1624" s="76">
        <v>67159</v>
      </c>
      <c r="C1624" s="76">
        <v>243153.7</v>
      </c>
      <c r="D1624" s="76">
        <v>51179</v>
      </c>
      <c r="E1624" s="76">
        <v>294332.7</v>
      </c>
      <c r="F1624" s="76">
        <v>46518</v>
      </c>
      <c r="G1624" s="76">
        <v>301093</v>
      </c>
      <c r="H1624" s="77">
        <f>H1625+H1626</f>
        <v>100</v>
      </c>
      <c r="I1624" s="77">
        <f>I1625+I1626</f>
        <v>100</v>
      </c>
      <c r="J1624" s="78">
        <f t="shared" ref="J1624:J1629" si="458">D1624/B1624*100</f>
        <v>76.205720752244673</v>
      </c>
      <c r="K1624" s="78">
        <f t="shared" ref="K1624:L1629" si="459">D1624/F1624*100</f>
        <v>110.0197772905112</v>
      </c>
      <c r="L1624" s="78">
        <f t="shared" si="459"/>
        <v>97.75474687222885</v>
      </c>
    </row>
    <row r="1625" spans="1:12" s="9" customFormat="1" x14ac:dyDescent="0.2">
      <c r="A1625" s="17" t="s">
        <v>281</v>
      </c>
      <c r="B1625" s="76">
        <v>0</v>
      </c>
      <c r="C1625" s="76">
        <v>0</v>
      </c>
      <c r="D1625" s="76">
        <v>0</v>
      </c>
      <c r="E1625" s="76">
        <v>0</v>
      </c>
      <c r="F1625" s="76">
        <v>0</v>
      </c>
      <c r="G1625" s="76">
        <v>0</v>
      </c>
      <c r="H1625" s="77">
        <f>D1625/D1624*100</f>
        <v>0</v>
      </c>
      <c r="I1625" s="77">
        <f>E1625/E1624*100</f>
        <v>0</v>
      </c>
      <c r="J1625" s="78">
        <v>0</v>
      </c>
      <c r="K1625" s="78">
        <v>0</v>
      </c>
      <c r="L1625" s="78">
        <v>0</v>
      </c>
    </row>
    <row r="1626" spans="1:12" s="9" customFormat="1" x14ac:dyDescent="0.2">
      <c r="A1626" s="17" t="s">
        <v>277</v>
      </c>
      <c r="B1626" s="76">
        <v>67159</v>
      </c>
      <c r="C1626" s="76">
        <v>243153.7</v>
      </c>
      <c r="D1626" s="76">
        <v>51179</v>
      </c>
      <c r="E1626" s="76">
        <v>294332.7</v>
      </c>
      <c r="F1626" s="76">
        <v>46518</v>
      </c>
      <c r="G1626" s="76">
        <v>301093</v>
      </c>
      <c r="H1626" s="77">
        <f>D1626/D1624*100</f>
        <v>100</v>
      </c>
      <c r="I1626" s="77">
        <f>E1626/E1624*100</f>
        <v>100</v>
      </c>
      <c r="J1626" s="78">
        <f t="shared" si="458"/>
        <v>76.205720752244673</v>
      </c>
      <c r="K1626" s="78">
        <f t="shared" si="459"/>
        <v>110.0197772905112</v>
      </c>
      <c r="L1626" s="78">
        <f t="shared" si="459"/>
        <v>97.75474687222885</v>
      </c>
    </row>
    <row r="1627" spans="1:12" s="9" customFormat="1" x14ac:dyDescent="0.2">
      <c r="A1627" s="13" t="s">
        <v>276</v>
      </c>
      <c r="B1627" s="76">
        <v>67159</v>
      </c>
      <c r="C1627" s="76">
        <v>243153.7</v>
      </c>
      <c r="D1627" s="76">
        <v>51179</v>
      </c>
      <c r="E1627" s="76">
        <v>294332.7</v>
      </c>
      <c r="F1627" s="76">
        <v>46518</v>
      </c>
      <c r="G1627" s="76">
        <v>301093</v>
      </c>
      <c r="H1627" s="77">
        <f>H1628+H1629</f>
        <v>100</v>
      </c>
      <c r="I1627" s="77">
        <f>I1628+I1629</f>
        <v>100</v>
      </c>
      <c r="J1627" s="78">
        <f t="shared" si="458"/>
        <v>76.205720752244673</v>
      </c>
      <c r="K1627" s="78">
        <f t="shared" si="459"/>
        <v>110.0197772905112</v>
      </c>
      <c r="L1627" s="78">
        <f t="shared" si="459"/>
        <v>97.75474687222885</v>
      </c>
    </row>
    <row r="1628" spans="1:12" s="9" customFormat="1" x14ac:dyDescent="0.2">
      <c r="A1628" s="17" t="s">
        <v>278</v>
      </c>
      <c r="B1628" s="76">
        <v>780</v>
      </c>
      <c r="C1628" s="76">
        <v>5166</v>
      </c>
      <c r="D1628" s="76">
        <v>736</v>
      </c>
      <c r="E1628" s="76">
        <v>5902</v>
      </c>
      <c r="F1628" s="76">
        <v>982</v>
      </c>
      <c r="G1628" s="76">
        <v>16734</v>
      </c>
      <c r="H1628" s="77">
        <f>D1628/D1627*100</f>
        <v>1.4380898415365677</v>
      </c>
      <c r="I1628" s="77">
        <f>E1628/E1627*100</f>
        <v>2.0052138277534231</v>
      </c>
      <c r="J1628" s="78">
        <f t="shared" si="458"/>
        <v>94.358974358974351</v>
      </c>
      <c r="K1628" s="78">
        <f t="shared" si="459"/>
        <v>74.949083503054993</v>
      </c>
      <c r="L1628" s="78">
        <f t="shared" si="459"/>
        <v>35.269511174853591</v>
      </c>
    </row>
    <row r="1629" spans="1:12" s="9" customFormat="1" x14ac:dyDescent="0.2">
      <c r="A1629" s="17" t="s">
        <v>282</v>
      </c>
      <c r="B1629" s="76">
        <v>66379</v>
      </c>
      <c r="C1629" s="76">
        <v>237987.7</v>
      </c>
      <c r="D1629" s="76">
        <v>50443</v>
      </c>
      <c r="E1629" s="76">
        <v>288430.7</v>
      </c>
      <c r="F1629" s="76">
        <v>45536</v>
      </c>
      <c r="G1629" s="76">
        <v>284359</v>
      </c>
      <c r="H1629" s="77">
        <f>D1629/D1627*100</f>
        <v>98.561910158463434</v>
      </c>
      <c r="I1629" s="77">
        <f>E1629/E1627*100</f>
        <v>97.994786172246577</v>
      </c>
      <c r="J1629" s="78">
        <f t="shared" si="458"/>
        <v>75.992407237228647</v>
      </c>
      <c r="K1629" s="78">
        <f t="shared" si="459"/>
        <v>110.77608924806745</v>
      </c>
      <c r="L1629" s="78">
        <f t="shared" si="459"/>
        <v>101.43188715672795</v>
      </c>
    </row>
    <row r="1630" spans="1:12" s="9" customFormat="1" ht="22.5" x14ac:dyDescent="0.2">
      <c r="A1630" s="11" t="s">
        <v>509</v>
      </c>
      <c r="B1630" s="76"/>
      <c r="C1630" s="76"/>
      <c r="D1630" s="76"/>
      <c r="E1630" s="76"/>
      <c r="F1630" s="76"/>
      <c r="G1630" s="76"/>
      <c r="H1630" s="79"/>
      <c r="I1630" s="79"/>
      <c r="J1630" s="79"/>
      <c r="K1630" s="79"/>
      <c r="L1630" s="79"/>
    </row>
    <row r="1631" spans="1:12" s="9" customFormat="1" x14ac:dyDescent="0.2">
      <c r="A1631" s="13" t="s">
        <v>275</v>
      </c>
      <c r="B1631" s="76">
        <v>338734</v>
      </c>
      <c r="C1631" s="76">
        <v>1258571</v>
      </c>
      <c r="D1631" s="76">
        <v>173705</v>
      </c>
      <c r="E1631" s="76">
        <v>1432276</v>
      </c>
      <c r="F1631" s="76">
        <v>209573</v>
      </c>
      <c r="G1631" s="76">
        <v>1048751</v>
      </c>
      <c r="H1631" s="77">
        <f>H1632+H1633</f>
        <v>100</v>
      </c>
      <c r="I1631" s="77">
        <f>I1632+I1633</f>
        <v>100</v>
      </c>
      <c r="J1631" s="78">
        <f t="shared" ref="J1631:J1636" si="460">D1631/B1631*100</f>
        <v>51.280650894211973</v>
      </c>
      <c r="K1631" s="78">
        <f t="shared" ref="K1631:L1636" si="461">D1631/F1631*100</f>
        <v>82.885199906476501</v>
      </c>
      <c r="L1631" s="78">
        <f t="shared" si="461"/>
        <v>136.56969099433516</v>
      </c>
    </row>
    <row r="1632" spans="1:12" s="9" customFormat="1" x14ac:dyDescent="0.2">
      <c r="A1632" s="17" t="s">
        <v>281</v>
      </c>
      <c r="B1632" s="76">
        <v>0</v>
      </c>
      <c r="C1632" s="76">
        <v>0</v>
      </c>
      <c r="D1632" s="76">
        <v>0</v>
      </c>
      <c r="E1632" s="76">
        <v>0</v>
      </c>
      <c r="F1632" s="76">
        <v>0</v>
      </c>
      <c r="G1632" s="76">
        <v>0</v>
      </c>
      <c r="H1632" s="77">
        <f>D1632/D1631*100</f>
        <v>0</v>
      </c>
      <c r="I1632" s="77">
        <f>E1632/E1631*100</f>
        <v>0</v>
      </c>
      <c r="J1632" s="78">
        <v>0</v>
      </c>
      <c r="K1632" s="78">
        <v>0</v>
      </c>
      <c r="L1632" s="78">
        <v>0</v>
      </c>
    </row>
    <row r="1633" spans="1:12" s="9" customFormat="1" x14ac:dyDescent="0.2">
      <c r="A1633" s="17" t="s">
        <v>277</v>
      </c>
      <c r="B1633" s="76">
        <v>338734</v>
      </c>
      <c r="C1633" s="76">
        <v>1258571</v>
      </c>
      <c r="D1633" s="76">
        <v>173705</v>
      </c>
      <c r="E1633" s="76">
        <v>1432276</v>
      </c>
      <c r="F1633" s="76">
        <v>209573</v>
      </c>
      <c r="G1633" s="76">
        <v>1048751</v>
      </c>
      <c r="H1633" s="77">
        <f>D1633/D1631*100</f>
        <v>100</v>
      </c>
      <c r="I1633" s="77">
        <f>E1633/E1631*100</f>
        <v>100</v>
      </c>
      <c r="J1633" s="78">
        <f t="shared" si="460"/>
        <v>51.280650894211973</v>
      </c>
      <c r="K1633" s="78">
        <f t="shared" si="461"/>
        <v>82.885199906476501</v>
      </c>
      <c r="L1633" s="78">
        <f t="shared" si="461"/>
        <v>136.56969099433516</v>
      </c>
    </row>
    <row r="1634" spans="1:12" s="9" customFormat="1" x14ac:dyDescent="0.2">
      <c r="A1634" s="13" t="s">
        <v>276</v>
      </c>
      <c r="B1634" s="76">
        <v>338734</v>
      </c>
      <c r="C1634" s="76">
        <v>1258571</v>
      </c>
      <c r="D1634" s="76">
        <v>173705</v>
      </c>
      <c r="E1634" s="76">
        <v>1432276</v>
      </c>
      <c r="F1634" s="76">
        <v>209573</v>
      </c>
      <c r="G1634" s="76">
        <v>1048751</v>
      </c>
      <c r="H1634" s="77">
        <f>H1635+H1636</f>
        <v>100.00000000000001</v>
      </c>
      <c r="I1634" s="77">
        <f>I1635+I1636</f>
        <v>100</v>
      </c>
      <c r="J1634" s="78">
        <f t="shared" si="460"/>
        <v>51.280650894211973</v>
      </c>
      <c r="K1634" s="78">
        <f t="shared" si="461"/>
        <v>82.885199906476501</v>
      </c>
      <c r="L1634" s="78">
        <f t="shared" si="461"/>
        <v>136.56969099433516</v>
      </c>
    </row>
    <row r="1635" spans="1:12" s="9" customFormat="1" x14ac:dyDescent="0.2">
      <c r="A1635" s="17" t="s">
        <v>278</v>
      </c>
      <c r="B1635" s="76">
        <v>1990</v>
      </c>
      <c r="C1635" s="76">
        <v>12101</v>
      </c>
      <c r="D1635" s="76">
        <v>904</v>
      </c>
      <c r="E1635" s="76">
        <v>13005</v>
      </c>
      <c r="F1635" s="76">
        <v>5021</v>
      </c>
      <c r="G1635" s="76">
        <v>55743</v>
      </c>
      <c r="H1635" s="77">
        <f>D1635/D1634*100</f>
        <v>0.52042255548199534</v>
      </c>
      <c r="I1635" s="77">
        <f>E1635/E1634*100</f>
        <v>0.90799538636408061</v>
      </c>
      <c r="J1635" s="78">
        <f t="shared" si="460"/>
        <v>45.427135678391963</v>
      </c>
      <c r="K1635" s="78">
        <f t="shared" si="461"/>
        <v>18.004381597291378</v>
      </c>
      <c r="L1635" s="78">
        <f t="shared" si="461"/>
        <v>23.330283623055809</v>
      </c>
    </row>
    <row r="1636" spans="1:12" s="9" customFormat="1" x14ac:dyDescent="0.2">
      <c r="A1636" s="17" t="s">
        <v>282</v>
      </c>
      <c r="B1636" s="76">
        <v>336744</v>
      </c>
      <c r="C1636" s="76">
        <v>1246470</v>
      </c>
      <c r="D1636" s="76">
        <v>172801</v>
      </c>
      <c r="E1636" s="76">
        <v>1419271</v>
      </c>
      <c r="F1636" s="76">
        <v>204552</v>
      </c>
      <c r="G1636" s="76">
        <v>993008</v>
      </c>
      <c r="H1636" s="77">
        <f>D1636/D1634*100</f>
        <v>99.479577444518014</v>
      </c>
      <c r="I1636" s="77">
        <f>E1636/E1634*100</f>
        <v>99.092004613635922</v>
      </c>
      <c r="J1636" s="78">
        <f t="shared" si="460"/>
        <v>51.315242439360468</v>
      </c>
      <c r="K1636" s="78">
        <f t="shared" si="461"/>
        <v>84.477785599749694</v>
      </c>
      <c r="L1636" s="78">
        <f t="shared" si="461"/>
        <v>142.92644168022815</v>
      </c>
    </row>
    <row r="1637" spans="1:12" s="9" customFormat="1" ht="33.75" x14ac:dyDescent="0.2">
      <c r="A1637" s="11" t="s">
        <v>510</v>
      </c>
      <c r="B1637" s="76"/>
      <c r="C1637" s="76"/>
      <c r="D1637" s="76"/>
      <c r="E1637" s="76"/>
      <c r="F1637" s="76"/>
      <c r="G1637" s="76"/>
      <c r="H1637" s="79"/>
      <c r="I1637" s="79"/>
      <c r="J1637" s="79"/>
      <c r="K1637" s="79"/>
      <c r="L1637" s="79"/>
    </row>
    <row r="1638" spans="1:12" s="9" customFormat="1" x14ac:dyDescent="0.2">
      <c r="A1638" s="13" t="s">
        <v>275</v>
      </c>
      <c r="B1638" s="76">
        <v>1350</v>
      </c>
      <c r="C1638" s="76">
        <v>17042</v>
      </c>
      <c r="D1638" s="76">
        <v>5911</v>
      </c>
      <c r="E1638" s="76">
        <v>22953</v>
      </c>
      <c r="F1638" s="76">
        <v>14202</v>
      </c>
      <c r="G1638" s="76">
        <v>26757</v>
      </c>
      <c r="H1638" s="77">
        <f>H1639+H1640</f>
        <v>100</v>
      </c>
      <c r="I1638" s="77">
        <f>I1639+I1640</f>
        <v>100</v>
      </c>
      <c r="J1638" s="78">
        <f t="shared" ref="J1638:J1643" si="462">D1638/B1638*100</f>
        <v>437.85185185185185</v>
      </c>
      <c r="K1638" s="78">
        <f t="shared" ref="K1638:L1643" si="463">D1638/F1638*100</f>
        <v>41.620898465004927</v>
      </c>
      <c r="L1638" s="78">
        <f t="shared" si="463"/>
        <v>85.783159547034415</v>
      </c>
    </row>
    <row r="1639" spans="1:12" s="9" customFormat="1" x14ac:dyDescent="0.2">
      <c r="A1639" s="17" t="s">
        <v>281</v>
      </c>
      <c r="B1639" s="76">
        <v>0</v>
      </c>
      <c r="C1639" s="76">
        <v>0</v>
      </c>
      <c r="D1639" s="76">
        <v>0</v>
      </c>
      <c r="E1639" s="76">
        <v>0</v>
      </c>
      <c r="F1639" s="76">
        <v>0</v>
      </c>
      <c r="G1639" s="76">
        <v>0</v>
      </c>
      <c r="H1639" s="77">
        <f>D1639/D1638*100</f>
        <v>0</v>
      </c>
      <c r="I1639" s="77">
        <f>E1639/E1638*100</f>
        <v>0</v>
      </c>
      <c r="J1639" s="78">
        <v>0</v>
      </c>
      <c r="K1639" s="78">
        <v>0</v>
      </c>
      <c r="L1639" s="78">
        <v>0</v>
      </c>
    </row>
    <row r="1640" spans="1:12" s="9" customFormat="1" x14ac:dyDescent="0.2">
      <c r="A1640" s="17" t="s">
        <v>277</v>
      </c>
      <c r="B1640" s="76">
        <v>1350</v>
      </c>
      <c r="C1640" s="76">
        <v>17042</v>
      </c>
      <c r="D1640" s="76">
        <v>5911</v>
      </c>
      <c r="E1640" s="76">
        <v>22953</v>
      </c>
      <c r="F1640" s="76">
        <v>14202</v>
      </c>
      <c r="G1640" s="76">
        <v>26757</v>
      </c>
      <c r="H1640" s="77">
        <f>D1640/D1638*100</f>
        <v>100</v>
      </c>
      <c r="I1640" s="77">
        <f>E1640/E1638*100</f>
        <v>100</v>
      </c>
      <c r="J1640" s="78">
        <f t="shared" si="462"/>
        <v>437.85185185185185</v>
      </c>
      <c r="K1640" s="78">
        <f t="shared" si="463"/>
        <v>41.620898465004927</v>
      </c>
      <c r="L1640" s="78">
        <f t="shared" si="463"/>
        <v>85.783159547034415</v>
      </c>
    </row>
    <row r="1641" spans="1:12" s="9" customFormat="1" x14ac:dyDescent="0.2">
      <c r="A1641" s="13" t="s">
        <v>276</v>
      </c>
      <c r="B1641" s="76">
        <v>1350</v>
      </c>
      <c r="C1641" s="76">
        <v>17042</v>
      </c>
      <c r="D1641" s="76">
        <v>5911</v>
      </c>
      <c r="E1641" s="76">
        <v>22953</v>
      </c>
      <c r="F1641" s="76">
        <v>14202</v>
      </c>
      <c r="G1641" s="76">
        <v>26757</v>
      </c>
      <c r="H1641" s="77">
        <f>H1642+H1643</f>
        <v>100</v>
      </c>
      <c r="I1641" s="77">
        <f>I1642+I1643</f>
        <v>100</v>
      </c>
      <c r="J1641" s="78">
        <f t="shared" si="462"/>
        <v>437.85185185185185</v>
      </c>
      <c r="K1641" s="78">
        <f t="shared" si="463"/>
        <v>41.620898465004927</v>
      </c>
      <c r="L1641" s="78">
        <f t="shared" si="463"/>
        <v>85.783159547034415</v>
      </c>
    </row>
    <row r="1642" spans="1:12" s="9" customFormat="1" x14ac:dyDescent="0.2">
      <c r="A1642" s="17" t="s">
        <v>278</v>
      </c>
      <c r="B1642" s="76">
        <v>29</v>
      </c>
      <c r="C1642" s="76">
        <v>9482</v>
      </c>
      <c r="D1642" s="76">
        <v>5462</v>
      </c>
      <c r="E1642" s="76">
        <v>14944</v>
      </c>
      <c r="F1642" s="76">
        <v>3</v>
      </c>
      <c r="G1642" s="76">
        <v>171</v>
      </c>
      <c r="H1642" s="77">
        <f>D1642/D1641*100</f>
        <v>92.403992556251055</v>
      </c>
      <c r="I1642" s="77">
        <f>E1642/E1641*100</f>
        <v>65.106957696161729</v>
      </c>
      <c r="J1642" s="78"/>
      <c r="K1642" s="78"/>
      <c r="L1642" s="78"/>
    </row>
    <row r="1643" spans="1:12" s="9" customFormat="1" x14ac:dyDescent="0.2">
      <c r="A1643" s="17" t="s">
        <v>282</v>
      </c>
      <c r="B1643" s="76">
        <v>1321</v>
      </c>
      <c r="C1643" s="76">
        <v>7560</v>
      </c>
      <c r="D1643" s="76">
        <v>449</v>
      </c>
      <c r="E1643" s="76">
        <v>8009</v>
      </c>
      <c r="F1643" s="76">
        <v>14199</v>
      </c>
      <c r="G1643" s="76">
        <v>26586</v>
      </c>
      <c r="H1643" s="77">
        <f>D1643/D1641*100</f>
        <v>7.5960074437489418</v>
      </c>
      <c r="I1643" s="77">
        <f>E1643/E1641*100</f>
        <v>34.893042303838278</v>
      </c>
      <c r="J1643" s="78">
        <f t="shared" si="462"/>
        <v>33.989401968205904</v>
      </c>
      <c r="K1643" s="78">
        <f t="shared" si="463"/>
        <v>3.162194520740897</v>
      </c>
      <c r="L1643" s="78">
        <f t="shared" si="463"/>
        <v>30.124877755209511</v>
      </c>
    </row>
    <row r="1644" spans="1:12" s="9" customFormat="1" ht="22.5" x14ac:dyDescent="0.2">
      <c r="A1644" s="11" t="s">
        <v>511</v>
      </c>
      <c r="B1644" s="76"/>
      <c r="C1644" s="76"/>
      <c r="D1644" s="76"/>
      <c r="E1644" s="76"/>
      <c r="F1644" s="76"/>
      <c r="G1644" s="76"/>
      <c r="H1644" s="79"/>
      <c r="I1644" s="79"/>
      <c r="J1644" s="79"/>
      <c r="K1644" s="79"/>
      <c r="L1644" s="79"/>
    </row>
    <row r="1645" spans="1:12" s="9" customFormat="1" x14ac:dyDescent="0.2">
      <c r="A1645" s="13" t="s">
        <v>275</v>
      </c>
      <c r="B1645" s="76">
        <v>258119</v>
      </c>
      <c r="C1645" s="76">
        <v>2143512</v>
      </c>
      <c r="D1645" s="76">
        <v>232190</v>
      </c>
      <c r="E1645" s="76">
        <v>2375701</v>
      </c>
      <c r="F1645" s="76">
        <v>438342</v>
      </c>
      <c r="G1645" s="76">
        <v>3399719.9</v>
      </c>
      <c r="H1645" s="77">
        <f>H1646+H1647</f>
        <v>100</v>
      </c>
      <c r="I1645" s="77">
        <f>I1646+I1647</f>
        <v>100</v>
      </c>
      <c r="J1645" s="78">
        <f t="shared" ref="J1645:J1650" si="464">D1645/B1645*100</f>
        <v>89.954633328038611</v>
      </c>
      <c r="K1645" s="78">
        <f t="shared" ref="K1645:L1650" si="465">D1645/F1645*100</f>
        <v>52.970055344913334</v>
      </c>
      <c r="L1645" s="78">
        <f t="shared" si="465"/>
        <v>69.879315645974245</v>
      </c>
    </row>
    <row r="1646" spans="1:12" s="9" customFormat="1" x14ac:dyDescent="0.2">
      <c r="A1646" s="17" t="s">
        <v>281</v>
      </c>
      <c r="B1646" s="76">
        <v>1013</v>
      </c>
      <c r="C1646" s="76">
        <v>16734</v>
      </c>
      <c r="D1646" s="76">
        <v>2187</v>
      </c>
      <c r="E1646" s="76">
        <v>18920</v>
      </c>
      <c r="F1646" s="76">
        <v>2374</v>
      </c>
      <c r="G1646" s="76">
        <v>8383</v>
      </c>
      <c r="H1646" s="77">
        <f>D1646/D1645*100</f>
        <v>0.94190102932942854</v>
      </c>
      <c r="I1646" s="77">
        <f>E1646/E1645*100</f>
        <v>0.79639651622826269</v>
      </c>
      <c r="J1646" s="78">
        <f t="shared" si="464"/>
        <v>215.893385982231</v>
      </c>
      <c r="K1646" s="78">
        <f t="shared" si="465"/>
        <v>92.122999157540022</v>
      </c>
      <c r="L1646" s="78">
        <f t="shared" si="465"/>
        <v>225.69485864249077</v>
      </c>
    </row>
    <row r="1647" spans="1:12" s="9" customFormat="1" x14ac:dyDescent="0.2">
      <c r="A1647" s="17" t="s">
        <v>277</v>
      </c>
      <c r="B1647" s="76">
        <v>257106</v>
      </c>
      <c r="C1647" s="76">
        <v>2126778</v>
      </c>
      <c r="D1647" s="76">
        <v>230003</v>
      </c>
      <c r="E1647" s="76">
        <v>2356781</v>
      </c>
      <c r="F1647" s="76">
        <v>435968</v>
      </c>
      <c r="G1647" s="76">
        <v>3391336.9</v>
      </c>
      <c r="H1647" s="77">
        <f>D1647/D1645*100</f>
        <v>99.058098970670571</v>
      </c>
      <c r="I1647" s="77">
        <f>E1647/E1645*100</f>
        <v>99.203603483771744</v>
      </c>
      <c r="J1647" s="78">
        <f t="shared" si="464"/>
        <v>89.458433486577519</v>
      </c>
      <c r="K1647" s="78">
        <f t="shared" si="465"/>
        <v>52.756853714034058</v>
      </c>
      <c r="L1647" s="78">
        <f t="shared" si="465"/>
        <v>69.494157304159316</v>
      </c>
    </row>
    <row r="1648" spans="1:12" s="9" customFormat="1" x14ac:dyDescent="0.2">
      <c r="A1648" s="13" t="s">
        <v>276</v>
      </c>
      <c r="B1648" s="76">
        <v>258119</v>
      </c>
      <c r="C1648" s="76">
        <v>2143512</v>
      </c>
      <c r="D1648" s="76">
        <v>232190</v>
      </c>
      <c r="E1648" s="76">
        <v>2375701</v>
      </c>
      <c r="F1648" s="76">
        <v>438342</v>
      </c>
      <c r="G1648" s="76">
        <v>3399719.9</v>
      </c>
      <c r="H1648" s="77">
        <f>H1649+H1650</f>
        <v>100</v>
      </c>
      <c r="I1648" s="77">
        <f>I1649+I1650</f>
        <v>100</v>
      </c>
      <c r="J1648" s="78">
        <f t="shared" si="464"/>
        <v>89.954633328038611</v>
      </c>
      <c r="K1648" s="78">
        <f t="shared" si="465"/>
        <v>52.970055344913334</v>
      </c>
      <c r="L1648" s="78">
        <f t="shared" si="465"/>
        <v>69.879315645974245</v>
      </c>
    </row>
    <row r="1649" spans="1:12" s="9" customFormat="1" x14ac:dyDescent="0.2">
      <c r="A1649" s="17" t="s">
        <v>278</v>
      </c>
      <c r="B1649" s="76">
        <v>57019</v>
      </c>
      <c r="C1649" s="76">
        <v>242698</v>
      </c>
      <c r="D1649" s="76">
        <v>14294</v>
      </c>
      <c r="E1649" s="76">
        <v>256992</v>
      </c>
      <c r="F1649" s="76">
        <v>48016</v>
      </c>
      <c r="G1649" s="76">
        <v>335596</v>
      </c>
      <c r="H1649" s="77">
        <f>D1649/D1648*100</f>
        <v>6.156165209526681</v>
      </c>
      <c r="I1649" s="77">
        <f>E1649/E1648*100</f>
        <v>10.817522912184655</v>
      </c>
      <c r="J1649" s="78">
        <f t="shared" si="464"/>
        <v>25.068836703554954</v>
      </c>
      <c r="K1649" s="78">
        <f t="shared" si="465"/>
        <v>29.769243585471511</v>
      </c>
      <c r="L1649" s="78">
        <f t="shared" si="465"/>
        <v>76.577789961739711</v>
      </c>
    </row>
    <row r="1650" spans="1:12" s="9" customFormat="1" x14ac:dyDescent="0.2">
      <c r="A1650" s="17" t="s">
        <v>282</v>
      </c>
      <c r="B1650" s="76">
        <v>201100</v>
      </c>
      <c r="C1650" s="76">
        <v>1900814</v>
      </c>
      <c r="D1650" s="76">
        <v>217896</v>
      </c>
      <c r="E1650" s="76">
        <v>2118709</v>
      </c>
      <c r="F1650" s="76">
        <v>390326</v>
      </c>
      <c r="G1650" s="76">
        <v>3064123.9</v>
      </c>
      <c r="H1650" s="77">
        <f>D1650/D1648*100</f>
        <v>93.843834790473323</v>
      </c>
      <c r="I1650" s="77">
        <f>E1650/E1648*100</f>
        <v>89.182477087815343</v>
      </c>
      <c r="J1650" s="78">
        <f t="shared" si="464"/>
        <v>108.3520636499254</v>
      </c>
      <c r="K1650" s="78">
        <f t="shared" si="465"/>
        <v>55.82410600369947</v>
      </c>
      <c r="L1650" s="78">
        <f t="shared" si="465"/>
        <v>69.145669990694572</v>
      </c>
    </row>
    <row r="1651" spans="1:12" s="9" customFormat="1" ht="67.5" x14ac:dyDescent="0.2">
      <c r="A1651" s="11" t="s">
        <v>609</v>
      </c>
      <c r="B1651" s="76"/>
      <c r="C1651" s="76"/>
      <c r="D1651" s="76"/>
      <c r="E1651" s="76"/>
      <c r="F1651" s="76"/>
      <c r="G1651" s="76"/>
      <c r="H1651" s="79"/>
      <c r="I1651" s="79"/>
      <c r="J1651" s="79"/>
      <c r="K1651" s="79"/>
      <c r="L1651" s="79"/>
    </row>
    <row r="1652" spans="1:12" s="9" customFormat="1" x14ac:dyDescent="0.2">
      <c r="A1652" s="13" t="s">
        <v>275</v>
      </c>
      <c r="B1652" s="76">
        <v>5552</v>
      </c>
      <c r="C1652" s="76">
        <v>33766</v>
      </c>
      <c r="D1652" s="76">
        <v>7733</v>
      </c>
      <c r="E1652" s="76">
        <v>41499</v>
      </c>
      <c r="F1652" s="76">
        <v>2856</v>
      </c>
      <c r="G1652" s="76">
        <v>20041</v>
      </c>
      <c r="H1652" s="77">
        <f>H1653+H1654</f>
        <v>100</v>
      </c>
      <c r="I1652" s="77">
        <f>I1653+I1654</f>
        <v>100</v>
      </c>
      <c r="J1652" s="78">
        <f t="shared" ref="J1652:J1657" si="466">D1652/B1652*100</f>
        <v>139.28314121037465</v>
      </c>
      <c r="K1652" s="78">
        <f t="shared" ref="K1652:L1657" si="467">D1652/F1652*100</f>
        <v>270.76330532212887</v>
      </c>
      <c r="L1652" s="78">
        <f t="shared" si="467"/>
        <v>207.07050546379921</v>
      </c>
    </row>
    <row r="1653" spans="1:12" s="9" customFormat="1" x14ac:dyDescent="0.2">
      <c r="A1653" s="17" t="s">
        <v>281</v>
      </c>
      <c r="B1653" s="76">
        <v>770</v>
      </c>
      <c r="C1653" s="76">
        <v>13164</v>
      </c>
      <c r="D1653" s="76">
        <v>1944</v>
      </c>
      <c r="E1653" s="76">
        <v>15108</v>
      </c>
      <c r="F1653" s="76">
        <v>1181</v>
      </c>
      <c r="G1653" s="76">
        <v>4483</v>
      </c>
      <c r="H1653" s="77">
        <f>D1653/D1652*100</f>
        <v>25.139014612698823</v>
      </c>
      <c r="I1653" s="77">
        <f>E1653/E1652*100</f>
        <v>36.40569652280778</v>
      </c>
      <c r="J1653" s="78">
        <f t="shared" si="466"/>
        <v>252.46753246753246</v>
      </c>
      <c r="K1653" s="78">
        <f t="shared" si="467"/>
        <v>164.60626587637594</v>
      </c>
      <c r="L1653" s="78">
        <f t="shared" si="467"/>
        <v>337.00646888244478</v>
      </c>
    </row>
    <row r="1654" spans="1:12" s="9" customFormat="1" x14ac:dyDescent="0.2">
      <c r="A1654" s="17" t="s">
        <v>277</v>
      </c>
      <c r="B1654" s="76">
        <v>4782</v>
      </c>
      <c r="C1654" s="76">
        <v>20602</v>
      </c>
      <c r="D1654" s="76">
        <v>5789</v>
      </c>
      <c r="E1654" s="76">
        <v>26391</v>
      </c>
      <c r="F1654" s="76">
        <v>1675</v>
      </c>
      <c r="G1654" s="76">
        <v>15558</v>
      </c>
      <c r="H1654" s="77">
        <f>D1654/D1652*100</f>
        <v>74.860985387301184</v>
      </c>
      <c r="I1654" s="77">
        <f>E1654/E1652*100</f>
        <v>63.594303477192227</v>
      </c>
      <c r="J1654" s="78">
        <f t="shared" si="466"/>
        <v>121.05813467168549</v>
      </c>
      <c r="K1654" s="78">
        <f t="shared" si="467"/>
        <v>345.61194029850748</v>
      </c>
      <c r="L1654" s="78">
        <f t="shared" si="467"/>
        <v>169.62977246432703</v>
      </c>
    </row>
    <row r="1655" spans="1:12" s="9" customFormat="1" x14ac:dyDescent="0.2">
      <c r="A1655" s="13" t="s">
        <v>276</v>
      </c>
      <c r="B1655" s="76">
        <v>5552</v>
      </c>
      <c r="C1655" s="76">
        <v>33766</v>
      </c>
      <c r="D1655" s="76">
        <v>7733</v>
      </c>
      <c r="E1655" s="76">
        <v>41499</v>
      </c>
      <c r="F1655" s="76">
        <v>2856</v>
      </c>
      <c r="G1655" s="76">
        <v>20041</v>
      </c>
      <c r="H1655" s="77">
        <f>H1656+H1657</f>
        <v>100</v>
      </c>
      <c r="I1655" s="77">
        <f>I1656+I1657</f>
        <v>100</v>
      </c>
      <c r="J1655" s="78">
        <f t="shared" si="466"/>
        <v>139.28314121037465</v>
      </c>
      <c r="K1655" s="78">
        <f t="shared" si="467"/>
        <v>270.76330532212887</v>
      </c>
      <c r="L1655" s="78">
        <f t="shared" si="467"/>
        <v>207.07050546379921</v>
      </c>
    </row>
    <row r="1656" spans="1:12" s="9" customFormat="1" x14ac:dyDescent="0.2">
      <c r="A1656" s="17" t="s">
        <v>278</v>
      </c>
      <c r="B1656" s="76">
        <v>13</v>
      </c>
      <c r="C1656" s="76">
        <v>625</v>
      </c>
      <c r="D1656" s="76">
        <v>26</v>
      </c>
      <c r="E1656" s="76">
        <v>651</v>
      </c>
      <c r="F1656" s="76">
        <v>180</v>
      </c>
      <c r="G1656" s="76">
        <v>1414</v>
      </c>
      <c r="H1656" s="77">
        <f>D1656/D1655*100</f>
        <v>0.33622138885296782</v>
      </c>
      <c r="I1656" s="77">
        <f>E1656/E1655*100</f>
        <v>1.5687124990963637</v>
      </c>
      <c r="J1656" s="78">
        <f t="shared" si="466"/>
        <v>200</v>
      </c>
      <c r="K1656" s="78">
        <f t="shared" si="467"/>
        <v>14.444444444444443</v>
      </c>
      <c r="L1656" s="78">
        <f t="shared" si="467"/>
        <v>46.039603960396043</v>
      </c>
    </row>
    <row r="1657" spans="1:12" s="9" customFormat="1" x14ac:dyDescent="0.2">
      <c r="A1657" s="17" t="s">
        <v>282</v>
      </c>
      <c r="B1657" s="76">
        <v>5539</v>
      </c>
      <c r="C1657" s="76">
        <v>33141</v>
      </c>
      <c r="D1657" s="76">
        <v>7707</v>
      </c>
      <c r="E1657" s="76">
        <v>40848</v>
      </c>
      <c r="F1657" s="76">
        <v>2676</v>
      </c>
      <c r="G1657" s="76">
        <v>18627</v>
      </c>
      <c r="H1657" s="77">
        <f>D1657/D1655*100</f>
        <v>99.663778611147038</v>
      </c>
      <c r="I1657" s="77">
        <f>E1657/E1655*100</f>
        <v>98.431287500903636</v>
      </c>
      <c r="J1657" s="78">
        <f t="shared" si="466"/>
        <v>139.14063910453149</v>
      </c>
      <c r="K1657" s="78">
        <f t="shared" si="467"/>
        <v>288.00448430493276</v>
      </c>
      <c r="L1657" s="78">
        <f t="shared" si="467"/>
        <v>219.2945723949106</v>
      </c>
    </row>
    <row r="1658" spans="1:12" s="9" customFormat="1" ht="33.75" x14ac:dyDescent="0.2">
      <c r="A1658" s="11" t="s">
        <v>512</v>
      </c>
      <c r="B1658" s="76"/>
      <c r="C1658" s="76"/>
      <c r="D1658" s="76"/>
      <c r="E1658" s="76"/>
      <c r="F1658" s="76"/>
      <c r="G1658" s="76"/>
      <c r="H1658" s="79"/>
      <c r="I1658" s="79"/>
      <c r="J1658" s="79"/>
      <c r="K1658" s="79"/>
      <c r="L1658" s="79"/>
    </row>
    <row r="1659" spans="1:12" s="9" customFormat="1" x14ac:dyDescent="0.2">
      <c r="A1659" s="13" t="s">
        <v>275</v>
      </c>
      <c r="B1659" s="76">
        <v>153856</v>
      </c>
      <c r="C1659" s="76">
        <v>935284.5</v>
      </c>
      <c r="D1659" s="76">
        <v>376434</v>
      </c>
      <c r="E1659" s="76">
        <v>1311718.5</v>
      </c>
      <c r="F1659" s="76">
        <v>237057</v>
      </c>
      <c r="G1659" s="76">
        <v>1144134</v>
      </c>
      <c r="H1659" s="77">
        <f>H1660+H1661</f>
        <v>100</v>
      </c>
      <c r="I1659" s="77">
        <f>I1660+I1661</f>
        <v>100</v>
      </c>
      <c r="J1659" s="78">
        <f t="shared" ref="J1659:J1664" si="468">D1659/B1659*100</f>
        <v>244.66644134775373</v>
      </c>
      <c r="K1659" s="78">
        <f t="shared" ref="K1659:L1664" si="469">D1659/F1659*100</f>
        <v>158.79472025715333</v>
      </c>
      <c r="L1659" s="78">
        <f t="shared" si="469"/>
        <v>114.64727907745072</v>
      </c>
    </row>
    <row r="1660" spans="1:12" s="9" customFormat="1" x14ac:dyDescent="0.2">
      <c r="A1660" s="17" t="s">
        <v>281</v>
      </c>
      <c r="B1660" s="76">
        <v>110486</v>
      </c>
      <c r="C1660" s="76">
        <v>750116</v>
      </c>
      <c r="D1660" s="76">
        <v>350026</v>
      </c>
      <c r="E1660" s="76">
        <v>1100142</v>
      </c>
      <c r="F1660" s="76">
        <v>194140</v>
      </c>
      <c r="G1660" s="76">
        <v>902362</v>
      </c>
      <c r="H1660" s="77">
        <f>D1660/D1659*100</f>
        <v>92.984693199870364</v>
      </c>
      <c r="I1660" s="77">
        <f>E1660/E1659*100</f>
        <v>83.870281619112646</v>
      </c>
      <c r="J1660" s="78">
        <f t="shared" si="468"/>
        <v>316.80574914468804</v>
      </c>
      <c r="K1660" s="78">
        <f t="shared" si="469"/>
        <v>180.29566292366334</v>
      </c>
      <c r="L1660" s="78">
        <f t="shared" si="469"/>
        <v>121.91803289588879</v>
      </c>
    </row>
    <row r="1661" spans="1:12" s="9" customFormat="1" x14ac:dyDescent="0.2">
      <c r="A1661" s="17" t="s">
        <v>277</v>
      </c>
      <c r="B1661" s="76">
        <v>43370</v>
      </c>
      <c r="C1661" s="76">
        <v>185168.5</v>
      </c>
      <c r="D1661" s="76">
        <v>26408</v>
      </c>
      <c r="E1661" s="76">
        <v>211576.5</v>
      </c>
      <c r="F1661" s="76">
        <v>42917</v>
      </c>
      <c r="G1661" s="76">
        <v>241772</v>
      </c>
      <c r="H1661" s="77">
        <f>D1661/D1659*100</f>
        <v>7.0153068001296379</v>
      </c>
      <c r="I1661" s="77">
        <f>E1661/E1659*100</f>
        <v>16.129718380887361</v>
      </c>
      <c r="J1661" s="78">
        <f t="shared" si="468"/>
        <v>60.890016140189076</v>
      </c>
      <c r="K1661" s="78">
        <f t="shared" si="469"/>
        <v>61.53272595941003</v>
      </c>
      <c r="L1661" s="78">
        <f t="shared" si="469"/>
        <v>87.510753933457963</v>
      </c>
    </row>
    <row r="1662" spans="1:12" s="9" customFormat="1" x14ac:dyDescent="0.2">
      <c r="A1662" s="13" t="s">
        <v>276</v>
      </c>
      <c r="B1662" s="76">
        <v>153856</v>
      </c>
      <c r="C1662" s="76">
        <v>935284.5</v>
      </c>
      <c r="D1662" s="76">
        <v>376434</v>
      </c>
      <c r="E1662" s="76">
        <v>1311718.5</v>
      </c>
      <c r="F1662" s="76">
        <v>237057</v>
      </c>
      <c r="G1662" s="76">
        <v>1144134</v>
      </c>
      <c r="H1662" s="77">
        <f>H1663+H1664</f>
        <v>100</v>
      </c>
      <c r="I1662" s="77">
        <f>I1663+I1664</f>
        <v>100</v>
      </c>
      <c r="J1662" s="78">
        <f t="shared" si="468"/>
        <v>244.66644134775373</v>
      </c>
      <c r="K1662" s="78">
        <f t="shared" si="469"/>
        <v>158.79472025715333</v>
      </c>
      <c r="L1662" s="78">
        <f t="shared" si="469"/>
        <v>114.64727907745072</v>
      </c>
    </row>
    <row r="1663" spans="1:12" s="9" customFormat="1" x14ac:dyDescent="0.2">
      <c r="A1663" s="17" t="s">
        <v>278</v>
      </c>
      <c r="B1663" s="76">
        <v>98512</v>
      </c>
      <c r="C1663" s="76">
        <v>681224</v>
      </c>
      <c r="D1663" s="76">
        <v>123172</v>
      </c>
      <c r="E1663" s="76">
        <v>804396</v>
      </c>
      <c r="F1663" s="76">
        <v>118545</v>
      </c>
      <c r="G1663" s="76">
        <v>701004</v>
      </c>
      <c r="H1663" s="77">
        <f>D1663/D1662*100</f>
        <v>32.720742547166303</v>
      </c>
      <c r="I1663" s="77">
        <f>E1663/E1662*100</f>
        <v>61.323828245160826</v>
      </c>
      <c r="J1663" s="78">
        <f t="shared" si="468"/>
        <v>125.03248335228196</v>
      </c>
      <c r="K1663" s="78">
        <f t="shared" si="469"/>
        <v>103.90315913788012</v>
      </c>
      <c r="L1663" s="78">
        <f t="shared" si="469"/>
        <v>114.7491312460414</v>
      </c>
    </row>
    <row r="1664" spans="1:12" s="9" customFormat="1" x14ac:dyDescent="0.2">
      <c r="A1664" s="17" t="s">
        <v>282</v>
      </c>
      <c r="B1664" s="76">
        <v>55344</v>
      </c>
      <c r="C1664" s="76">
        <v>254060.5</v>
      </c>
      <c r="D1664" s="76">
        <v>253262</v>
      </c>
      <c r="E1664" s="76">
        <v>507322.5</v>
      </c>
      <c r="F1664" s="76">
        <v>118512</v>
      </c>
      <c r="G1664" s="76">
        <v>443130</v>
      </c>
      <c r="H1664" s="77">
        <f>D1664/D1662*100</f>
        <v>67.27925745283369</v>
      </c>
      <c r="I1664" s="77">
        <f>E1664/E1662*100</f>
        <v>38.676171754839167</v>
      </c>
      <c r="J1664" s="78">
        <f t="shared" si="468"/>
        <v>457.61419485400398</v>
      </c>
      <c r="K1664" s="78">
        <f t="shared" si="469"/>
        <v>213.70156608613473</v>
      </c>
      <c r="L1664" s="78">
        <f t="shared" si="469"/>
        <v>114.4861553043125</v>
      </c>
    </row>
    <row r="1665" spans="1:12" s="9" customFormat="1" ht="45" x14ac:dyDescent="0.2">
      <c r="A1665" s="11" t="s">
        <v>513</v>
      </c>
      <c r="B1665" s="76"/>
      <c r="C1665" s="76"/>
      <c r="D1665" s="76"/>
      <c r="E1665" s="76"/>
      <c r="F1665" s="76"/>
      <c r="G1665" s="76"/>
      <c r="H1665" s="79"/>
      <c r="I1665" s="79"/>
      <c r="J1665" s="79"/>
      <c r="K1665" s="79"/>
      <c r="L1665" s="79"/>
    </row>
    <row r="1666" spans="1:12" s="9" customFormat="1" x14ac:dyDescent="0.2">
      <c r="A1666" s="13" t="s">
        <v>275</v>
      </c>
      <c r="B1666" s="76">
        <v>32946</v>
      </c>
      <c r="C1666" s="76">
        <v>149121</v>
      </c>
      <c r="D1666" s="76">
        <v>58867</v>
      </c>
      <c r="E1666" s="76">
        <v>207988</v>
      </c>
      <c r="F1666" s="76">
        <v>44642</v>
      </c>
      <c r="G1666" s="76">
        <v>165643</v>
      </c>
      <c r="H1666" s="77">
        <f>H1667+H1668</f>
        <v>100</v>
      </c>
      <c r="I1666" s="77">
        <f>I1667+I1668</f>
        <v>100</v>
      </c>
      <c r="J1666" s="78">
        <f t="shared" ref="J1666:J1671" si="470">D1666/B1666*100</f>
        <v>178.67722940569416</v>
      </c>
      <c r="K1666" s="78">
        <f t="shared" ref="K1666:L1671" si="471">D1666/F1666*100</f>
        <v>131.86461180054656</v>
      </c>
      <c r="L1666" s="78">
        <f t="shared" si="471"/>
        <v>125.56401417506325</v>
      </c>
    </row>
    <row r="1667" spans="1:12" s="9" customFormat="1" x14ac:dyDescent="0.2">
      <c r="A1667" s="17" t="s">
        <v>281</v>
      </c>
      <c r="B1667" s="76">
        <v>0</v>
      </c>
      <c r="C1667" s="76">
        <v>384</v>
      </c>
      <c r="D1667" s="76">
        <v>0</v>
      </c>
      <c r="E1667" s="76">
        <v>384</v>
      </c>
      <c r="F1667" s="76">
        <v>219</v>
      </c>
      <c r="G1667" s="76">
        <v>1809</v>
      </c>
      <c r="H1667" s="77">
        <f>D1667/D1666*100</f>
        <v>0</v>
      </c>
      <c r="I1667" s="77">
        <f>E1667/E1666*100</f>
        <v>0.18462603611746833</v>
      </c>
      <c r="J1667" s="78">
        <v>0</v>
      </c>
      <c r="K1667" s="78">
        <f t="shared" si="471"/>
        <v>0</v>
      </c>
      <c r="L1667" s="78">
        <f t="shared" si="471"/>
        <v>21.227197346600331</v>
      </c>
    </row>
    <row r="1668" spans="1:12" s="9" customFormat="1" x14ac:dyDescent="0.2">
      <c r="A1668" s="17" t="s">
        <v>277</v>
      </c>
      <c r="B1668" s="76">
        <v>32946</v>
      </c>
      <c r="C1668" s="76">
        <v>148737</v>
      </c>
      <c r="D1668" s="76">
        <v>58867</v>
      </c>
      <c r="E1668" s="76">
        <v>207604</v>
      </c>
      <c r="F1668" s="76">
        <v>44423</v>
      </c>
      <c r="G1668" s="76">
        <v>163834</v>
      </c>
      <c r="H1668" s="77">
        <f>D1668/D1666*100</f>
        <v>100</v>
      </c>
      <c r="I1668" s="77">
        <f>E1668/E1666*100</f>
        <v>99.815373963882536</v>
      </c>
      <c r="J1668" s="78">
        <f t="shared" si="470"/>
        <v>178.67722940569416</v>
      </c>
      <c r="K1668" s="78">
        <f t="shared" si="471"/>
        <v>132.51468833712266</v>
      </c>
      <c r="L1668" s="78">
        <f t="shared" si="471"/>
        <v>126.71606626219223</v>
      </c>
    </row>
    <row r="1669" spans="1:12" s="9" customFormat="1" x14ac:dyDescent="0.2">
      <c r="A1669" s="13" t="s">
        <v>276</v>
      </c>
      <c r="B1669" s="76">
        <v>32946</v>
      </c>
      <c r="C1669" s="76">
        <v>149121</v>
      </c>
      <c r="D1669" s="76">
        <v>58867</v>
      </c>
      <c r="E1669" s="76">
        <v>207988</v>
      </c>
      <c r="F1669" s="76">
        <v>44642</v>
      </c>
      <c r="G1669" s="76">
        <v>165643</v>
      </c>
      <c r="H1669" s="77">
        <f>H1670+H1671</f>
        <v>100</v>
      </c>
      <c r="I1669" s="77">
        <f>I1670+I1671</f>
        <v>100</v>
      </c>
      <c r="J1669" s="78">
        <f t="shared" si="470"/>
        <v>178.67722940569416</v>
      </c>
      <c r="K1669" s="78">
        <f t="shared" si="471"/>
        <v>131.86461180054656</v>
      </c>
      <c r="L1669" s="78">
        <f t="shared" si="471"/>
        <v>125.56401417506325</v>
      </c>
    </row>
    <row r="1670" spans="1:12" s="9" customFormat="1" x14ac:dyDescent="0.2">
      <c r="A1670" s="17" t="s">
        <v>278</v>
      </c>
      <c r="B1670" s="76">
        <v>717</v>
      </c>
      <c r="C1670" s="76">
        <v>1196</v>
      </c>
      <c r="D1670" s="76">
        <v>979</v>
      </c>
      <c r="E1670" s="76">
        <v>2175</v>
      </c>
      <c r="F1670" s="76">
        <v>577</v>
      </c>
      <c r="G1670" s="76">
        <v>9547</v>
      </c>
      <c r="H1670" s="77">
        <f>D1670/D1669*100</f>
        <v>1.6630709905379923</v>
      </c>
      <c r="I1670" s="77">
        <f>E1670/E1669*100</f>
        <v>1.0457334076965978</v>
      </c>
      <c r="J1670" s="78">
        <f t="shared" si="470"/>
        <v>136.54114365411436</v>
      </c>
      <c r="K1670" s="78">
        <f t="shared" si="471"/>
        <v>169.67071057192373</v>
      </c>
      <c r="L1670" s="78">
        <f t="shared" si="471"/>
        <v>22.78202576725673</v>
      </c>
    </row>
    <row r="1671" spans="1:12" s="9" customFormat="1" x14ac:dyDescent="0.2">
      <c r="A1671" s="17" t="s">
        <v>282</v>
      </c>
      <c r="B1671" s="76">
        <v>32229</v>
      </c>
      <c r="C1671" s="76">
        <v>147925</v>
      </c>
      <c r="D1671" s="76">
        <v>57888</v>
      </c>
      <c r="E1671" s="76">
        <v>205813</v>
      </c>
      <c r="F1671" s="76">
        <v>44065</v>
      </c>
      <c r="G1671" s="76">
        <v>156096</v>
      </c>
      <c r="H1671" s="77">
        <f>D1671/D1669*100</f>
        <v>98.336929009462011</v>
      </c>
      <c r="I1671" s="77">
        <f>E1671/E1669*100</f>
        <v>98.954266592303398</v>
      </c>
      <c r="J1671" s="78">
        <f t="shared" si="470"/>
        <v>179.61463278413851</v>
      </c>
      <c r="K1671" s="78">
        <f t="shared" si="471"/>
        <v>131.36956768410303</v>
      </c>
      <c r="L1671" s="78">
        <f t="shared" si="471"/>
        <v>131.85027162771627</v>
      </c>
    </row>
    <row r="1672" spans="1:12" s="9" customFormat="1" ht="45" x14ac:dyDescent="0.2">
      <c r="A1672" s="11" t="s">
        <v>514</v>
      </c>
      <c r="B1672" s="76"/>
      <c r="C1672" s="76"/>
      <c r="D1672" s="76"/>
      <c r="E1672" s="76"/>
      <c r="F1672" s="76"/>
      <c r="G1672" s="76"/>
      <c r="H1672" s="79"/>
      <c r="I1672" s="79"/>
      <c r="J1672" s="79"/>
      <c r="K1672" s="79"/>
      <c r="L1672" s="79"/>
    </row>
    <row r="1673" spans="1:12" s="9" customFormat="1" x14ac:dyDescent="0.2">
      <c r="A1673" s="13" t="s">
        <v>275</v>
      </c>
      <c r="B1673" s="76">
        <v>84284</v>
      </c>
      <c r="C1673" s="76">
        <v>886049</v>
      </c>
      <c r="D1673" s="76">
        <v>120022</v>
      </c>
      <c r="E1673" s="76">
        <v>988071</v>
      </c>
      <c r="F1673" s="76">
        <v>773765</v>
      </c>
      <c r="G1673" s="76">
        <v>5715574</v>
      </c>
      <c r="H1673" s="77">
        <f>H1674+H1675</f>
        <v>100</v>
      </c>
      <c r="I1673" s="77">
        <f>I1674+I1675</f>
        <v>100</v>
      </c>
      <c r="J1673" s="78">
        <f t="shared" ref="J1673:J1678" si="472">D1673/B1673*100</f>
        <v>142.40187936025816</v>
      </c>
      <c r="K1673" s="78">
        <f t="shared" ref="K1673:L1678" si="473">D1673/F1673*100</f>
        <v>15.511427888312342</v>
      </c>
      <c r="L1673" s="78">
        <f t="shared" si="473"/>
        <v>17.287345068054407</v>
      </c>
    </row>
    <row r="1674" spans="1:12" s="9" customFormat="1" x14ac:dyDescent="0.2">
      <c r="A1674" s="17" t="s">
        <v>281</v>
      </c>
      <c r="B1674" s="76">
        <v>0</v>
      </c>
      <c r="C1674" s="76">
        <v>0</v>
      </c>
      <c r="D1674" s="76">
        <v>0</v>
      </c>
      <c r="E1674" s="76">
        <v>0</v>
      </c>
      <c r="F1674" s="76">
        <v>0</v>
      </c>
      <c r="G1674" s="76">
        <v>0</v>
      </c>
      <c r="H1674" s="77">
        <f>D1674/D1673*100</f>
        <v>0</v>
      </c>
      <c r="I1674" s="77">
        <f>E1674/E1673*100</f>
        <v>0</v>
      </c>
      <c r="J1674" s="78">
        <v>0</v>
      </c>
      <c r="K1674" s="78">
        <v>0</v>
      </c>
      <c r="L1674" s="78">
        <v>0</v>
      </c>
    </row>
    <row r="1675" spans="1:12" s="9" customFormat="1" x14ac:dyDescent="0.2">
      <c r="A1675" s="17" t="s">
        <v>277</v>
      </c>
      <c r="B1675" s="76">
        <v>84284</v>
      </c>
      <c r="C1675" s="76">
        <v>886049</v>
      </c>
      <c r="D1675" s="76">
        <v>120022</v>
      </c>
      <c r="E1675" s="76">
        <v>988071</v>
      </c>
      <c r="F1675" s="76">
        <v>773765</v>
      </c>
      <c r="G1675" s="76">
        <v>5715574</v>
      </c>
      <c r="H1675" s="77">
        <f>D1675/D1673*100</f>
        <v>100</v>
      </c>
      <c r="I1675" s="77">
        <f>E1675/E1673*100</f>
        <v>100</v>
      </c>
      <c r="J1675" s="78">
        <f t="shared" si="472"/>
        <v>142.40187936025816</v>
      </c>
      <c r="K1675" s="78">
        <f t="shared" si="473"/>
        <v>15.511427888312342</v>
      </c>
      <c r="L1675" s="78">
        <f t="shared" si="473"/>
        <v>17.287345068054407</v>
      </c>
    </row>
    <row r="1676" spans="1:12" s="9" customFormat="1" x14ac:dyDescent="0.2">
      <c r="A1676" s="13" t="s">
        <v>276</v>
      </c>
      <c r="B1676" s="76">
        <v>84284</v>
      </c>
      <c r="C1676" s="76">
        <v>886049</v>
      </c>
      <c r="D1676" s="76">
        <v>120022</v>
      </c>
      <c r="E1676" s="76">
        <v>988071</v>
      </c>
      <c r="F1676" s="76">
        <v>773765</v>
      </c>
      <c r="G1676" s="76">
        <v>5715574</v>
      </c>
      <c r="H1676" s="77">
        <f>H1677+H1678</f>
        <v>100</v>
      </c>
      <c r="I1676" s="77">
        <f>I1677+I1678</f>
        <v>100</v>
      </c>
      <c r="J1676" s="78">
        <f t="shared" si="472"/>
        <v>142.40187936025816</v>
      </c>
      <c r="K1676" s="78">
        <f t="shared" si="473"/>
        <v>15.511427888312342</v>
      </c>
      <c r="L1676" s="78">
        <f t="shared" si="473"/>
        <v>17.287345068054407</v>
      </c>
    </row>
    <row r="1677" spans="1:12" s="9" customFormat="1" x14ac:dyDescent="0.2">
      <c r="A1677" s="17" t="s">
        <v>278</v>
      </c>
      <c r="B1677" s="80">
        <v>34911</v>
      </c>
      <c r="C1677" s="76">
        <v>180107</v>
      </c>
      <c r="D1677" s="76">
        <v>48937</v>
      </c>
      <c r="E1677" s="76">
        <v>229044</v>
      </c>
      <c r="F1677" s="76">
        <v>67252</v>
      </c>
      <c r="G1677" s="76">
        <v>263382</v>
      </c>
      <c r="H1677" s="77">
        <f>D1677/D1676*100</f>
        <v>40.773358217660096</v>
      </c>
      <c r="I1677" s="77">
        <f>E1677/E1676*100</f>
        <v>23.180925257395472</v>
      </c>
      <c r="J1677" s="78">
        <f t="shared" si="472"/>
        <v>140.17644868379594</v>
      </c>
      <c r="K1677" s="78">
        <f t="shared" si="473"/>
        <v>72.766609171474457</v>
      </c>
      <c r="L1677" s="78">
        <f t="shared" si="473"/>
        <v>86.962662596532795</v>
      </c>
    </row>
    <row r="1678" spans="1:12" s="9" customFormat="1" x14ac:dyDescent="0.2">
      <c r="A1678" s="17" t="s">
        <v>282</v>
      </c>
      <c r="B1678" s="76">
        <v>49373</v>
      </c>
      <c r="C1678" s="76">
        <v>705942</v>
      </c>
      <c r="D1678" s="76">
        <v>71085</v>
      </c>
      <c r="E1678" s="76">
        <v>759027</v>
      </c>
      <c r="F1678" s="76">
        <v>706513</v>
      </c>
      <c r="G1678" s="76">
        <v>5452192</v>
      </c>
      <c r="H1678" s="77">
        <f>D1678/D1676*100</f>
        <v>59.226641782339904</v>
      </c>
      <c r="I1678" s="77">
        <f>E1678/E1676*100</f>
        <v>76.819074742604528</v>
      </c>
      <c r="J1678" s="78">
        <f t="shared" si="472"/>
        <v>143.97545217021448</v>
      </c>
      <c r="K1678" s="78">
        <f t="shared" si="473"/>
        <v>10.061385990066709</v>
      </c>
      <c r="L1678" s="78">
        <f t="shared" si="473"/>
        <v>13.921501663917926</v>
      </c>
    </row>
    <row r="1679" spans="1:12" s="9" customFormat="1" x14ac:dyDescent="0.2">
      <c r="A1679" s="11" t="s">
        <v>515</v>
      </c>
      <c r="B1679" s="76"/>
      <c r="C1679" s="76"/>
      <c r="D1679" s="76"/>
      <c r="E1679" s="76"/>
      <c r="F1679" s="76"/>
      <c r="G1679" s="76"/>
      <c r="H1679" s="79"/>
      <c r="I1679" s="79"/>
      <c r="J1679" s="79"/>
      <c r="K1679" s="79"/>
      <c r="L1679" s="79"/>
    </row>
    <row r="1680" spans="1:12" s="9" customFormat="1" x14ac:dyDescent="0.2">
      <c r="A1680" s="13" t="s">
        <v>275</v>
      </c>
      <c r="B1680" s="76">
        <v>65652</v>
      </c>
      <c r="C1680" s="76">
        <v>438593</v>
      </c>
      <c r="D1680" s="76">
        <v>48075</v>
      </c>
      <c r="E1680" s="76">
        <v>486668</v>
      </c>
      <c r="F1680" s="76">
        <v>200301</v>
      </c>
      <c r="G1680" s="76">
        <v>1419949</v>
      </c>
      <c r="H1680" s="77">
        <f>H1681+H1682</f>
        <v>100</v>
      </c>
      <c r="I1680" s="77">
        <f>I1681+I1682</f>
        <v>100</v>
      </c>
      <c r="J1680" s="78">
        <f t="shared" ref="J1680:J1685" si="474">D1680/B1680*100</f>
        <v>73.227015170901112</v>
      </c>
      <c r="K1680" s="78">
        <f t="shared" ref="K1680:L1685" si="475">D1680/F1680*100</f>
        <v>24.001377926221039</v>
      </c>
      <c r="L1680" s="78">
        <f t="shared" si="475"/>
        <v>34.273625320346014</v>
      </c>
    </row>
    <row r="1681" spans="1:12" s="9" customFormat="1" x14ac:dyDescent="0.2">
      <c r="A1681" s="17" t="s">
        <v>281</v>
      </c>
      <c r="B1681" s="76">
        <v>0</v>
      </c>
      <c r="C1681" s="76">
        <v>0</v>
      </c>
      <c r="D1681" s="76">
        <v>0</v>
      </c>
      <c r="E1681" s="76">
        <v>0</v>
      </c>
      <c r="F1681" s="76">
        <v>0</v>
      </c>
      <c r="G1681" s="76">
        <v>0</v>
      </c>
      <c r="H1681" s="77">
        <f>D1681/D1680*100</f>
        <v>0</v>
      </c>
      <c r="I1681" s="77">
        <f>E1681/E1680*100</f>
        <v>0</v>
      </c>
      <c r="J1681" s="78">
        <v>0</v>
      </c>
      <c r="K1681" s="78">
        <v>0</v>
      </c>
      <c r="L1681" s="78">
        <v>0</v>
      </c>
    </row>
    <row r="1682" spans="1:12" s="9" customFormat="1" x14ac:dyDescent="0.2">
      <c r="A1682" s="17" t="s">
        <v>277</v>
      </c>
      <c r="B1682" s="76">
        <v>65652</v>
      </c>
      <c r="C1682" s="76">
        <v>438593</v>
      </c>
      <c r="D1682" s="76">
        <v>48075</v>
      </c>
      <c r="E1682" s="76">
        <v>486668</v>
      </c>
      <c r="F1682" s="76">
        <v>200301</v>
      </c>
      <c r="G1682" s="76">
        <v>1419949</v>
      </c>
      <c r="H1682" s="77">
        <f>D1682/D1680*100</f>
        <v>100</v>
      </c>
      <c r="I1682" s="77">
        <f>E1682/E1680*100</f>
        <v>100</v>
      </c>
      <c r="J1682" s="78">
        <f t="shared" si="474"/>
        <v>73.227015170901112</v>
      </c>
      <c r="K1682" s="78">
        <f t="shared" si="475"/>
        <v>24.001377926221039</v>
      </c>
      <c r="L1682" s="78">
        <f t="shared" si="475"/>
        <v>34.273625320346014</v>
      </c>
    </row>
    <row r="1683" spans="1:12" s="9" customFormat="1" x14ac:dyDescent="0.2">
      <c r="A1683" s="13" t="s">
        <v>276</v>
      </c>
      <c r="B1683" s="76">
        <v>65652</v>
      </c>
      <c r="C1683" s="76">
        <v>438593</v>
      </c>
      <c r="D1683" s="76">
        <v>48075</v>
      </c>
      <c r="E1683" s="76">
        <v>486668</v>
      </c>
      <c r="F1683" s="76">
        <v>200301</v>
      </c>
      <c r="G1683" s="76">
        <v>1419949</v>
      </c>
      <c r="H1683" s="77">
        <f>H1684+H1685</f>
        <v>100</v>
      </c>
      <c r="I1683" s="77">
        <f>I1684+I1685</f>
        <v>99.999999999999986</v>
      </c>
      <c r="J1683" s="78">
        <f t="shared" si="474"/>
        <v>73.227015170901112</v>
      </c>
      <c r="K1683" s="78">
        <f t="shared" si="475"/>
        <v>24.001377926221039</v>
      </c>
      <c r="L1683" s="78">
        <f t="shared" si="475"/>
        <v>34.273625320346014</v>
      </c>
    </row>
    <row r="1684" spans="1:12" s="9" customFormat="1" x14ac:dyDescent="0.2">
      <c r="A1684" s="17" t="s">
        <v>278</v>
      </c>
      <c r="B1684" s="76">
        <v>423</v>
      </c>
      <c r="C1684" s="76">
        <v>924</v>
      </c>
      <c r="D1684" s="76">
        <v>2064</v>
      </c>
      <c r="E1684" s="76">
        <v>2988</v>
      </c>
      <c r="F1684" s="76">
        <v>5807</v>
      </c>
      <c r="G1684" s="76">
        <v>32896</v>
      </c>
      <c r="H1684" s="77">
        <f>D1684/D1683*100</f>
        <v>4.2932917316692665</v>
      </c>
      <c r="I1684" s="77">
        <f>E1684/E1683*100</f>
        <v>0.61397092062761471</v>
      </c>
      <c r="J1684" s="78">
        <f t="shared" si="474"/>
        <v>487.94326241134752</v>
      </c>
      <c r="K1684" s="78">
        <f t="shared" si="475"/>
        <v>35.543309798519033</v>
      </c>
      <c r="L1684" s="78">
        <f t="shared" si="475"/>
        <v>9.0831712062256802</v>
      </c>
    </row>
    <row r="1685" spans="1:12" s="9" customFormat="1" x14ac:dyDescent="0.2">
      <c r="A1685" s="17" t="s">
        <v>282</v>
      </c>
      <c r="B1685" s="76">
        <v>65229</v>
      </c>
      <c r="C1685" s="76">
        <v>437669</v>
      </c>
      <c r="D1685" s="76">
        <v>46011</v>
      </c>
      <c r="E1685" s="76">
        <v>483680</v>
      </c>
      <c r="F1685" s="76">
        <v>194494</v>
      </c>
      <c r="G1685" s="76">
        <v>1387053</v>
      </c>
      <c r="H1685" s="77">
        <f>D1685/D1683*100</f>
        <v>95.706708268330729</v>
      </c>
      <c r="I1685" s="77">
        <f>E1685/E1683*100</f>
        <v>99.386029079372378</v>
      </c>
      <c r="J1685" s="78">
        <f t="shared" si="474"/>
        <v>70.537644299314721</v>
      </c>
      <c r="K1685" s="78">
        <f t="shared" si="475"/>
        <v>23.656770902958446</v>
      </c>
      <c r="L1685" s="78">
        <f t="shared" si="475"/>
        <v>34.871053953958501</v>
      </c>
    </row>
    <row r="1686" spans="1:12" s="9" customFormat="1" ht="56.25" x14ac:dyDescent="0.2">
      <c r="A1686" s="11" t="s">
        <v>516</v>
      </c>
      <c r="B1686" s="76"/>
      <c r="C1686" s="76"/>
      <c r="D1686" s="76"/>
      <c r="E1686" s="76"/>
      <c r="F1686" s="76"/>
      <c r="G1686" s="76"/>
      <c r="H1686" s="79"/>
      <c r="I1686" s="79"/>
      <c r="J1686" s="79"/>
      <c r="K1686" s="79"/>
      <c r="L1686" s="79"/>
    </row>
    <row r="1687" spans="1:12" s="9" customFormat="1" x14ac:dyDescent="0.2">
      <c r="A1687" s="13" t="s">
        <v>275</v>
      </c>
      <c r="B1687" s="76">
        <v>105572</v>
      </c>
      <c r="C1687" s="76">
        <v>807657.2</v>
      </c>
      <c r="D1687" s="76">
        <v>197497</v>
      </c>
      <c r="E1687" s="76">
        <v>1005154.2</v>
      </c>
      <c r="F1687" s="76">
        <v>104369</v>
      </c>
      <c r="G1687" s="76">
        <v>771904</v>
      </c>
      <c r="H1687" s="77">
        <f>H1688+H1689</f>
        <v>100</v>
      </c>
      <c r="I1687" s="77">
        <f>I1688+I1689</f>
        <v>100</v>
      </c>
      <c r="J1687" s="78">
        <f t="shared" ref="J1687:J1692" si="476">D1687/B1687*100</f>
        <v>187.07327700526656</v>
      </c>
      <c r="K1687" s="78">
        <f t="shared" ref="K1687:L1692" si="477">D1687/F1687*100</f>
        <v>189.22956050168153</v>
      </c>
      <c r="L1687" s="78">
        <f t="shared" si="477"/>
        <v>130.21751409501698</v>
      </c>
    </row>
    <row r="1688" spans="1:12" s="9" customFormat="1" x14ac:dyDescent="0.2">
      <c r="A1688" s="17" t="s">
        <v>281</v>
      </c>
      <c r="B1688" s="80">
        <v>0</v>
      </c>
      <c r="C1688" s="76">
        <v>440</v>
      </c>
      <c r="D1688" s="80">
        <v>0</v>
      </c>
      <c r="E1688" s="76">
        <v>440</v>
      </c>
      <c r="F1688" s="76">
        <v>815</v>
      </c>
      <c r="G1688" s="76">
        <v>5364</v>
      </c>
      <c r="H1688" s="77">
        <f>D1688/D1687*100</f>
        <v>0</v>
      </c>
      <c r="I1688" s="77">
        <f>E1688/E1687*100</f>
        <v>4.3774378100394952E-2</v>
      </c>
      <c r="J1688" s="78">
        <v>0</v>
      </c>
      <c r="K1688" s="78">
        <f t="shared" si="477"/>
        <v>0</v>
      </c>
      <c r="L1688" s="78">
        <f t="shared" si="477"/>
        <v>8.202833706189411</v>
      </c>
    </row>
    <row r="1689" spans="1:12" s="9" customFormat="1" x14ac:dyDescent="0.2">
      <c r="A1689" s="17" t="s">
        <v>277</v>
      </c>
      <c r="B1689" s="76">
        <v>105572</v>
      </c>
      <c r="C1689" s="76">
        <v>807217.2</v>
      </c>
      <c r="D1689" s="76">
        <v>197497</v>
      </c>
      <c r="E1689" s="76">
        <v>1004714.2</v>
      </c>
      <c r="F1689" s="76">
        <v>103554</v>
      </c>
      <c r="G1689" s="76">
        <v>766540</v>
      </c>
      <c r="H1689" s="77">
        <f>D1689/D1687*100</f>
        <v>100</v>
      </c>
      <c r="I1689" s="77">
        <f>E1689/E1687*100</f>
        <v>99.956225621899605</v>
      </c>
      <c r="J1689" s="78">
        <f t="shared" si="476"/>
        <v>187.07327700526656</v>
      </c>
      <c r="K1689" s="78">
        <f t="shared" si="477"/>
        <v>190.71885199992275</v>
      </c>
      <c r="L1689" s="78">
        <f t="shared" si="477"/>
        <v>131.07133352466928</v>
      </c>
    </row>
    <row r="1690" spans="1:12" s="9" customFormat="1" x14ac:dyDescent="0.2">
      <c r="A1690" s="13" t="s">
        <v>276</v>
      </c>
      <c r="B1690" s="76">
        <v>105572</v>
      </c>
      <c r="C1690" s="76">
        <v>807657.2</v>
      </c>
      <c r="D1690" s="76">
        <v>197497</v>
      </c>
      <c r="E1690" s="76">
        <v>1005154.2</v>
      </c>
      <c r="F1690" s="76">
        <v>104369</v>
      </c>
      <c r="G1690" s="76">
        <v>771904</v>
      </c>
      <c r="H1690" s="77">
        <f>H1691+H1692</f>
        <v>100</v>
      </c>
      <c r="I1690" s="77">
        <f>I1691+I1692</f>
        <v>100</v>
      </c>
      <c r="J1690" s="78">
        <f t="shared" si="476"/>
        <v>187.07327700526656</v>
      </c>
      <c r="K1690" s="78">
        <f t="shared" si="477"/>
        <v>189.22956050168153</v>
      </c>
      <c r="L1690" s="78">
        <f t="shared" si="477"/>
        <v>130.21751409501698</v>
      </c>
    </row>
    <row r="1691" spans="1:12" s="9" customFormat="1" x14ac:dyDescent="0.2">
      <c r="A1691" s="17" t="s">
        <v>278</v>
      </c>
      <c r="B1691" s="76">
        <v>4835</v>
      </c>
      <c r="C1691" s="76">
        <v>41841</v>
      </c>
      <c r="D1691" s="76">
        <v>13526</v>
      </c>
      <c r="E1691" s="76">
        <v>55367</v>
      </c>
      <c r="F1691" s="76">
        <v>20834</v>
      </c>
      <c r="G1691" s="76">
        <v>208950</v>
      </c>
      <c r="H1691" s="77">
        <f>D1691/D1690*100</f>
        <v>6.8487116259993819</v>
      </c>
      <c r="I1691" s="77">
        <f>E1691/E1690*100</f>
        <v>5.5083090733740159</v>
      </c>
      <c r="J1691" s="78">
        <f t="shared" si="476"/>
        <v>279.7518097207859</v>
      </c>
      <c r="K1691" s="78">
        <f t="shared" si="477"/>
        <v>64.922722472880864</v>
      </c>
      <c r="L1691" s="78">
        <f t="shared" si="477"/>
        <v>26.497726728882508</v>
      </c>
    </row>
    <row r="1692" spans="1:12" s="9" customFormat="1" x14ac:dyDescent="0.2">
      <c r="A1692" s="17" t="s">
        <v>282</v>
      </c>
      <c r="B1692" s="76">
        <v>100737</v>
      </c>
      <c r="C1692" s="76">
        <v>765816.2</v>
      </c>
      <c r="D1692" s="76">
        <v>183971</v>
      </c>
      <c r="E1692" s="76">
        <v>949787.2</v>
      </c>
      <c r="F1692" s="76">
        <v>83535</v>
      </c>
      <c r="G1692" s="76">
        <v>562954</v>
      </c>
      <c r="H1692" s="77">
        <f>D1692/D1690*100</f>
        <v>93.151288374000615</v>
      </c>
      <c r="I1692" s="77">
        <f>E1692/E1690*100</f>
        <v>94.491690926625978</v>
      </c>
      <c r="J1692" s="78">
        <f t="shared" si="476"/>
        <v>182.62505335676067</v>
      </c>
      <c r="K1692" s="78">
        <f t="shared" si="477"/>
        <v>220.23223798407852</v>
      </c>
      <c r="L1692" s="78">
        <f t="shared" si="477"/>
        <v>168.7148861185816</v>
      </c>
    </row>
    <row r="1693" spans="1:12" s="9" customFormat="1" ht="45" x14ac:dyDescent="0.2">
      <c r="A1693" s="11" t="s">
        <v>517</v>
      </c>
      <c r="B1693" s="76"/>
      <c r="C1693" s="76"/>
      <c r="D1693" s="76"/>
      <c r="E1693" s="76"/>
      <c r="F1693" s="76"/>
      <c r="G1693" s="76"/>
      <c r="H1693" s="79"/>
      <c r="I1693" s="79"/>
      <c r="J1693" s="79"/>
      <c r="K1693" s="79"/>
      <c r="L1693" s="79"/>
    </row>
    <row r="1694" spans="1:12" s="9" customFormat="1" x14ac:dyDescent="0.2">
      <c r="A1694" s="13" t="s">
        <v>275</v>
      </c>
      <c r="B1694" s="76">
        <v>27432</v>
      </c>
      <c r="C1694" s="76">
        <v>174329</v>
      </c>
      <c r="D1694" s="76">
        <v>193196</v>
      </c>
      <c r="E1694" s="76">
        <v>367525</v>
      </c>
      <c r="F1694" s="76">
        <v>125132</v>
      </c>
      <c r="G1694" s="76">
        <v>365630</v>
      </c>
      <c r="H1694" s="77">
        <f>H1695+H1696</f>
        <v>100</v>
      </c>
      <c r="I1694" s="77">
        <f>I1695+I1696</f>
        <v>100</v>
      </c>
      <c r="J1694" s="78"/>
      <c r="K1694" s="78">
        <f t="shared" ref="K1694:L1699" si="478">D1694/F1694*100</f>
        <v>154.39376018924017</v>
      </c>
      <c r="L1694" s="78">
        <f t="shared" si="478"/>
        <v>100.51828351065284</v>
      </c>
    </row>
    <row r="1695" spans="1:12" s="9" customFormat="1" x14ac:dyDescent="0.2">
      <c r="A1695" s="17" t="s">
        <v>281</v>
      </c>
      <c r="B1695" s="76">
        <v>0</v>
      </c>
      <c r="C1695" s="76">
        <v>0</v>
      </c>
      <c r="D1695" s="76">
        <v>0</v>
      </c>
      <c r="E1695" s="76">
        <v>0</v>
      </c>
      <c r="F1695" s="76">
        <v>24</v>
      </c>
      <c r="G1695" s="76">
        <v>71</v>
      </c>
      <c r="H1695" s="77">
        <f>D1695/D1694*100</f>
        <v>0</v>
      </c>
      <c r="I1695" s="77">
        <f>E1695/E1694*100</f>
        <v>0</v>
      </c>
      <c r="J1695" s="78">
        <v>0</v>
      </c>
      <c r="K1695" s="78">
        <f t="shared" si="478"/>
        <v>0</v>
      </c>
      <c r="L1695" s="78">
        <f t="shared" si="478"/>
        <v>0</v>
      </c>
    </row>
    <row r="1696" spans="1:12" s="9" customFormat="1" x14ac:dyDescent="0.2">
      <c r="A1696" s="17" t="s">
        <v>277</v>
      </c>
      <c r="B1696" s="76">
        <v>27432</v>
      </c>
      <c r="C1696" s="76">
        <v>174329</v>
      </c>
      <c r="D1696" s="76">
        <v>193196</v>
      </c>
      <c r="E1696" s="76">
        <v>367525</v>
      </c>
      <c r="F1696" s="76">
        <v>125108</v>
      </c>
      <c r="G1696" s="76">
        <v>365559</v>
      </c>
      <c r="H1696" s="77">
        <f>D1696/D1694*100</f>
        <v>100</v>
      </c>
      <c r="I1696" s="77">
        <f>E1696/E1694*100</f>
        <v>100</v>
      </c>
      <c r="J1696" s="78"/>
      <c r="K1696" s="78">
        <f t="shared" si="478"/>
        <v>154.42337820123413</v>
      </c>
      <c r="L1696" s="78">
        <f t="shared" si="478"/>
        <v>100.53780648267447</v>
      </c>
    </row>
    <row r="1697" spans="1:12" s="9" customFormat="1" x14ac:dyDescent="0.2">
      <c r="A1697" s="13" t="s">
        <v>276</v>
      </c>
      <c r="B1697" s="76">
        <v>27432</v>
      </c>
      <c r="C1697" s="76">
        <v>174329</v>
      </c>
      <c r="D1697" s="76">
        <v>193196</v>
      </c>
      <c r="E1697" s="76">
        <v>367525</v>
      </c>
      <c r="F1697" s="76">
        <v>125132</v>
      </c>
      <c r="G1697" s="76">
        <v>365630</v>
      </c>
      <c r="H1697" s="77">
        <f>H1698+H1699</f>
        <v>100</v>
      </c>
      <c r="I1697" s="77">
        <f>I1698+I1699</f>
        <v>100</v>
      </c>
      <c r="J1697" s="78"/>
      <c r="K1697" s="78">
        <f t="shared" si="478"/>
        <v>154.39376018924017</v>
      </c>
      <c r="L1697" s="78">
        <f t="shared" si="478"/>
        <v>100.51828351065284</v>
      </c>
    </row>
    <row r="1698" spans="1:12" s="9" customFormat="1" x14ac:dyDescent="0.2">
      <c r="A1698" s="17" t="s">
        <v>278</v>
      </c>
      <c r="B1698" s="76">
        <v>818</v>
      </c>
      <c r="C1698" s="76">
        <v>1330</v>
      </c>
      <c r="D1698" s="76">
        <v>203</v>
      </c>
      <c r="E1698" s="76">
        <v>1533</v>
      </c>
      <c r="F1698" s="76">
        <v>221</v>
      </c>
      <c r="G1698" s="76">
        <v>17672</v>
      </c>
      <c r="H1698" s="77">
        <f>D1698/D1697*100</f>
        <v>0.10507463922648501</v>
      </c>
      <c r="I1698" s="77">
        <f>E1698/E1697*100</f>
        <v>0.41711448200802664</v>
      </c>
      <c r="J1698" s="78">
        <f t="shared" ref="J1698" si="479">D1698/B1698*100</f>
        <v>24.816625916870414</v>
      </c>
      <c r="K1698" s="78">
        <f t="shared" si="478"/>
        <v>91.855203619909503</v>
      </c>
      <c r="L1698" s="78">
        <f t="shared" si="478"/>
        <v>8.674739701222272</v>
      </c>
    </row>
    <row r="1699" spans="1:12" s="9" customFormat="1" x14ac:dyDescent="0.2">
      <c r="A1699" s="17" t="s">
        <v>282</v>
      </c>
      <c r="B1699" s="76">
        <v>26614</v>
      </c>
      <c r="C1699" s="76">
        <v>172999</v>
      </c>
      <c r="D1699" s="76">
        <v>192993</v>
      </c>
      <c r="E1699" s="76">
        <v>365992</v>
      </c>
      <c r="F1699" s="76">
        <v>124911</v>
      </c>
      <c r="G1699" s="76">
        <v>347958</v>
      </c>
      <c r="H1699" s="77">
        <f>D1699/D1697*100</f>
        <v>99.894925360773513</v>
      </c>
      <c r="I1699" s="77">
        <f>E1699/E1697*100</f>
        <v>99.582885517991969</v>
      </c>
      <c r="J1699" s="78"/>
      <c r="K1699" s="78">
        <f t="shared" si="478"/>
        <v>154.5044071378822</v>
      </c>
      <c r="L1699" s="78">
        <f t="shared" si="478"/>
        <v>105.18280941952764</v>
      </c>
    </row>
    <row r="1700" spans="1:12" s="9" customFormat="1" ht="67.5" x14ac:dyDescent="0.2">
      <c r="A1700" s="11" t="s">
        <v>518</v>
      </c>
      <c r="B1700" s="76"/>
      <c r="C1700" s="76"/>
      <c r="D1700" s="76"/>
      <c r="E1700" s="76"/>
      <c r="F1700" s="76"/>
      <c r="G1700" s="76"/>
      <c r="H1700" s="79"/>
      <c r="I1700" s="79"/>
      <c r="J1700" s="79"/>
      <c r="K1700" s="79"/>
      <c r="L1700" s="79"/>
    </row>
    <row r="1701" spans="1:12" s="9" customFormat="1" x14ac:dyDescent="0.2">
      <c r="A1701" s="13" t="s">
        <v>275</v>
      </c>
      <c r="B1701" s="76">
        <v>27452.256000000001</v>
      </c>
      <c r="C1701" s="76">
        <v>134990.35999999999</v>
      </c>
      <c r="D1701" s="76">
        <v>24010.077000000001</v>
      </c>
      <c r="E1701" s="76">
        <v>159040.59299999999</v>
      </c>
      <c r="F1701" s="76">
        <v>27766.447</v>
      </c>
      <c r="G1701" s="76">
        <v>148132.886</v>
      </c>
      <c r="H1701" s="77">
        <f>H1702+H1703</f>
        <v>100</v>
      </c>
      <c r="I1701" s="77">
        <f>I1702+I1703</f>
        <v>100.00000062877029</v>
      </c>
      <c r="J1701" s="78">
        <f t="shared" ref="J1701:J1706" si="480">D1701/B1701*100</f>
        <v>87.461216302223036</v>
      </c>
      <c r="K1701" s="78">
        <f t="shared" ref="K1701:L1706" si="481">D1701/F1701*100</f>
        <v>86.471549636869284</v>
      </c>
      <c r="L1701" s="78">
        <f t="shared" si="481"/>
        <v>107.36346080505039</v>
      </c>
    </row>
    <row r="1702" spans="1:12" s="9" customFormat="1" x14ac:dyDescent="0.2">
      <c r="A1702" s="17" t="s">
        <v>281</v>
      </c>
      <c r="B1702" s="76">
        <v>1400.741</v>
      </c>
      <c r="C1702" s="76">
        <v>5815.6689999999999</v>
      </c>
      <c r="D1702" s="76">
        <v>1001.249</v>
      </c>
      <c r="E1702" s="76">
        <v>6816.9179999999997</v>
      </c>
      <c r="F1702" s="76">
        <v>1105.8879999999999</v>
      </c>
      <c r="G1702" s="76">
        <v>5498.866</v>
      </c>
      <c r="H1702" s="77">
        <f>D1702/D1701*100</f>
        <v>4.1701199042385406</v>
      </c>
      <c r="I1702" s="77">
        <f>E1702/E1701*100</f>
        <v>4.2862755170939284</v>
      </c>
      <c r="J1702" s="78">
        <f t="shared" si="480"/>
        <v>71.479952396624356</v>
      </c>
      <c r="K1702" s="78">
        <f t="shared" si="481"/>
        <v>90.53801108249661</v>
      </c>
      <c r="L1702" s="78">
        <f t="shared" si="481"/>
        <v>123.96952389820011</v>
      </c>
    </row>
    <row r="1703" spans="1:12" s="9" customFormat="1" x14ac:dyDescent="0.2">
      <c r="A1703" s="17" t="s">
        <v>277</v>
      </c>
      <c r="B1703" s="76">
        <v>26051.514999999999</v>
      </c>
      <c r="C1703" s="76">
        <v>129174.692</v>
      </c>
      <c r="D1703" s="76">
        <v>23008.828000000001</v>
      </c>
      <c r="E1703" s="76">
        <v>152223.67600000001</v>
      </c>
      <c r="F1703" s="76">
        <v>26660.559000000001</v>
      </c>
      <c r="G1703" s="76">
        <v>142634.01999999999</v>
      </c>
      <c r="H1703" s="77">
        <f>D1703/D1701*100</f>
        <v>95.829880095761453</v>
      </c>
      <c r="I1703" s="77">
        <f>E1703/E1701*100</f>
        <v>95.713725111676368</v>
      </c>
      <c r="J1703" s="78">
        <f t="shared" si="480"/>
        <v>88.320498827035593</v>
      </c>
      <c r="K1703" s="78">
        <f t="shared" si="481"/>
        <v>86.302871593952702</v>
      </c>
      <c r="L1703" s="78">
        <f t="shared" si="481"/>
        <v>106.72325999084933</v>
      </c>
    </row>
    <row r="1704" spans="1:12" s="9" customFormat="1" x14ac:dyDescent="0.2">
      <c r="A1704" s="13" t="s">
        <v>276</v>
      </c>
      <c r="B1704" s="76">
        <v>27452.256000000001</v>
      </c>
      <c r="C1704" s="76">
        <v>134990.35999999999</v>
      </c>
      <c r="D1704" s="76">
        <v>24010.077000000001</v>
      </c>
      <c r="E1704" s="76">
        <v>159040.59299999999</v>
      </c>
      <c r="F1704" s="76">
        <v>27766.447</v>
      </c>
      <c r="G1704" s="76">
        <v>148132.886</v>
      </c>
      <c r="H1704" s="77">
        <f>H1705+H1706</f>
        <v>99.999999999999986</v>
      </c>
      <c r="I1704" s="77">
        <f>I1705+I1706</f>
        <v>100.00000062877028</v>
      </c>
      <c r="J1704" s="78">
        <f t="shared" si="480"/>
        <v>87.461216302223036</v>
      </c>
      <c r="K1704" s="78">
        <f t="shared" si="481"/>
        <v>86.471549636869284</v>
      </c>
      <c r="L1704" s="78">
        <f t="shared" si="481"/>
        <v>107.36346080505039</v>
      </c>
    </row>
    <row r="1705" spans="1:12" s="9" customFormat="1" x14ac:dyDescent="0.2">
      <c r="A1705" s="17" t="s">
        <v>278</v>
      </c>
      <c r="B1705" s="76">
        <v>1019.937</v>
      </c>
      <c r="C1705" s="76">
        <v>5423.2330000000002</v>
      </c>
      <c r="D1705" s="76">
        <v>836.577</v>
      </c>
      <c r="E1705" s="76">
        <v>6263.107</v>
      </c>
      <c r="F1705" s="76">
        <v>1706.03</v>
      </c>
      <c r="G1705" s="76">
        <v>7817.1549999999997</v>
      </c>
      <c r="H1705" s="77">
        <f>D1705/D1704*100</f>
        <v>3.4842745402274216</v>
      </c>
      <c r="I1705" s="77">
        <f>E1705/E1704*100</f>
        <v>3.938055613260949</v>
      </c>
      <c r="J1705" s="78">
        <f t="shared" si="480"/>
        <v>82.022419031763732</v>
      </c>
      <c r="K1705" s="78">
        <f t="shared" si="481"/>
        <v>49.036476498068616</v>
      </c>
      <c r="L1705" s="78">
        <f t="shared" si="481"/>
        <v>80.120030880799987</v>
      </c>
    </row>
    <row r="1706" spans="1:12" s="9" customFormat="1" x14ac:dyDescent="0.2">
      <c r="A1706" s="17" t="s">
        <v>282</v>
      </c>
      <c r="B1706" s="76">
        <v>26432.319</v>
      </c>
      <c r="C1706" s="76">
        <v>129567.12699999999</v>
      </c>
      <c r="D1706" s="76">
        <v>23173.5</v>
      </c>
      <c r="E1706" s="76">
        <v>152777.48699999999</v>
      </c>
      <c r="F1706" s="76">
        <v>26060.417000000001</v>
      </c>
      <c r="G1706" s="76">
        <v>140315.731</v>
      </c>
      <c r="H1706" s="77">
        <f>D1706/D1704*100</f>
        <v>96.515725459772568</v>
      </c>
      <c r="I1706" s="77">
        <f>E1706/E1704*100</f>
        <v>96.061945015509338</v>
      </c>
      <c r="J1706" s="78">
        <f t="shared" si="480"/>
        <v>87.671081754120777</v>
      </c>
      <c r="K1706" s="78">
        <f t="shared" si="481"/>
        <v>88.922214867091341</v>
      </c>
      <c r="L1706" s="78">
        <f t="shared" si="481"/>
        <v>108.88122515642952</v>
      </c>
    </row>
    <row r="1707" spans="1:12" s="9" customFormat="1" ht="33.75" x14ac:dyDescent="0.2">
      <c r="A1707" s="11" t="s">
        <v>519</v>
      </c>
      <c r="B1707" s="76"/>
      <c r="C1707" s="76"/>
      <c r="D1707" s="76"/>
      <c r="E1707" s="76"/>
      <c r="F1707" s="76"/>
      <c r="G1707" s="76"/>
      <c r="H1707" s="79"/>
      <c r="I1707" s="79"/>
      <c r="J1707" s="79"/>
      <c r="K1707" s="79"/>
      <c r="L1707" s="79"/>
    </row>
    <row r="1708" spans="1:12" s="9" customFormat="1" x14ac:dyDescent="0.2">
      <c r="A1708" s="13" t="s">
        <v>275</v>
      </c>
      <c r="B1708" s="76">
        <v>53217.211000000003</v>
      </c>
      <c r="C1708" s="76">
        <v>173420.79500000001</v>
      </c>
      <c r="D1708" s="76">
        <v>27144.51</v>
      </c>
      <c r="E1708" s="76">
        <v>200565.30499999999</v>
      </c>
      <c r="F1708" s="76">
        <v>25672.937000000002</v>
      </c>
      <c r="G1708" s="76">
        <v>170289.17</v>
      </c>
      <c r="H1708" s="77">
        <f>H1709+H1710</f>
        <v>100.00000000000001</v>
      </c>
      <c r="I1708" s="77">
        <f>I1709+I1710</f>
        <v>100</v>
      </c>
      <c r="J1708" s="78">
        <f t="shared" ref="J1708:J1713" si="482">D1708/B1708*100</f>
        <v>51.007013501703412</v>
      </c>
      <c r="K1708" s="78">
        <f t="shared" ref="K1708:L1713" si="483">D1708/F1708*100</f>
        <v>105.73200097830644</v>
      </c>
      <c r="L1708" s="78">
        <f t="shared" si="483"/>
        <v>117.77924867447528</v>
      </c>
    </row>
    <row r="1709" spans="1:12" s="9" customFormat="1" x14ac:dyDescent="0.2">
      <c r="A1709" s="17" t="s">
        <v>281</v>
      </c>
      <c r="B1709" s="76">
        <v>6609</v>
      </c>
      <c r="C1709" s="76">
        <v>17623.599999999999</v>
      </c>
      <c r="D1709" s="76">
        <v>11005</v>
      </c>
      <c r="E1709" s="76">
        <v>28628.6</v>
      </c>
      <c r="F1709" s="76">
        <v>3128</v>
      </c>
      <c r="G1709" s="76">
        <v>16227.6</v>
      </c>
      <c r="H1709" s="77">
        <f>D1709/D1708*100</f>
        <v>40.542268031362518</v>
      </c>
      <c r="I1709" s="77">
        <f>E1709/E1708*100</f>
        <v>14.273954311290279</v>
      </c>
      <c r="J1709" s="78">
        <f t="shared" si="482"/>
        <v>166.51535784536239</v>
      </c>
      <c r="K1709" s="78">
        <f t="shared" si="483"/>
        <v>351.8222506393862</v>
      </c>
      <c r="L1709" s="78">
        <f t="shared" si="483"/>
        <v>176.41918706401438</v>
      </c>
    </row>
    <row r="1710" spans="1:12" s="9" customFormat="1" x14ac:dyDescent="0.2">
      <c r="A1710" s="17" t="s">
        <v>277</v>
      </c>
      <c r="B1710" s="76">
        <v>46608.211000000003</v>
      </c>
      <c r="C1710" s="76">
        <v>155797.19500000001</v>
      </c>
      <c r="D1710" s="76">
        <v>16139.51</v>
      </c>
      <c r="E1710" s="76">
        <v>171936.70499999999</v>
      </c>
      <c r="F1710" s="76">
        <v>22544.937000000002</v>
      </c>
      <c r="G1710" s="76">
        <v>154061.57</v>
      </c>
      <c r="H1710" s="77">
        <f>D1710/D1708*100</f>
        <v>59.457731968637496</v>
      </c>
      <c r="I1710" s="77">
        <f>E1710/E1708*100</f>
        <v>85.726045688709718</v>
      </c>
      <c r="J1710" s="78">
        <f t="shared" si="482"/>
        <v>34.628040110786486</v>
      </c>
      <c r="K1710" s="78">
        <f t="shared" si="483"/>
        <v>71.588179643172211</v>
      </c>
      <c r="L1710" s="78">
        <f t="shared" si="483"/>
        <v>111.60259174302844</v>
      </c>
    </row>
    <row r="1711" spans="1:12" s="9" customFormat="1" x14ac:dyDescent="0.2">
      <c r="A1711" s="13" t="s">
        <v>276</v>
      </c>
      <c r="B1711" s="76">
        <v>53217.211000000003</v>
      </c>
      <c r="C1711" s="76">
        <v>173420.79500000001</v>
      </c>
      <c r="D1711" s="76">
        <v>27144.51</v>
      </c>
      <c r="E1711" s="76">
        <v>200565.30499999999</v>
      </c>
      <c r="F1711" s="76">
        <v>25672.937000000002</v>
      </c>
      <c r="G1711" s="76">
        <v>170289.17</v>
      </c>
      <c r="H1711" s="77">
        <f>H1712+H1713</f>
        <v>100</v>
      </c>
      <c r="I1711" s="77">
        <f>I1712+I1713</f>
        <v>100</v>
      </c>
      <c r="J1711" s="78">
        <f t="shared" si="482"/>
        <v>51.007013501703412</v>
      </c>
      <c r="K1711" s="78">
        <f t="shared" si="483"/>
        <v>105.73200097830644</v>
      </c>
      <c r="L1711" s="78">
        <f t="shared" si="483"/>
        <v>117.77924867447528</v>
      </c>
    </row>
    <row r="1712" spans="1:12" s="9" customFormat="1" x14ac:dyDescent="0.2">
      <c r="A1712" s="17" t="s">
        <v>278</v>
      </c>
      <c r="B1712" s="76">
        <v>1E-3</v>
      </c>
      <c r="C1712" s="76">
        <v>1594.623</v>
      </c>
      <c r="D1712" s="76">
        <v>6.0000000000000001E-3</v>
      </c>
      <c r="E1712" s="76">
        <v>1594.6289999999999</v>
      </c>
      <c r="F1712" s="76">
        <v>4.3999999999999997E-2</v>
      </c>
      <c r="G1712" s="76">
        <v>13332.775</v>
      </c>
      <c r="H1712" s="77">
        <f>D1712/D1711*100</f>
        <v>2.2103917145676972E-5</v>
      </c>
      <c r="I1712" s="77">
        <f>E1712/E1711*100</f>
        <v>0.79506722261858798</v>
      </c>
      <c r="J1712" s="78"/>
      <c r="K1712" s="78">
        <f t="shared" si="483"/>
        <v>13.636363636363638</v>
      </c>
      <c r="L1712" s="78">
        <f t="shared" si="483"/>
        <v>11.960218334142741</v>
      </c>
    </row>
    <row r="1713" spans="1:12" s="9" customFormat="1" x14ac:dyDescent="0.2">
      <c r="A1713" s="17" t="s">
        <v>282</v>
      </c>
      <c r="B1713" s="76">
        <v>53217.21</v>
      </c>
      <c r="C1713" s="76">
        <v>171826.17199999999</v>
      </c>
      <c r="D1713" s="76">
        <v>27144.504000000001</v>
      </c>
      <c r="E1713" s="76">
        <v>198970.67600000001</v>
      </c>
      <c r="F1713" s="76">
        <v>25672.893</v>
      </c>
      <c r="G1713" s="76">
        <v>156956.39499999999</v>
      </c>
      <c r="H1713" s="77">
        <f>D1713/D1711*100</f>
        <v>99.999977896082854</v>
      </c>
      <c r="I1713" s="77">
        <f>E1713/E1711*100</f>
        <v>99.204932777381416</v>
      </c>
      <c r="J1713" s="78">
        <f t="shared" si="482"/>
        <v>51.007003185623603</v>
      </c>
      <c r="K1713" s="78">
        <f t="shared" si="483"/>
        <v>105.7321588182524</v>
      </c>
      <c r="L1713" s="78">
        <f t="shared" si="483"/>
        <v>126.76812308284732</v>
      </c>
    </row>
    <row r="1714" spans="1:12" s="9" customFormat="1" ht="22.5" x14ac:dyDescent="0.2">
      <c r="A1714" s="11" t="s">
        <v>520</v>
      </c>
      <c r="B1714" s="76"/>
      <c r="C1714" s="76"/>
      <c r="D1714" s="76"/>
      <c r="E1714" s="76"/>
      <c r="F1714" s="76"/>
      <c r="G1714" s="76"/>
      <c r="H1714" s="79"/>
      <c r="I1714" s="79"/>
      <c r="J1714" s="79"/>
      <c r="K1714" s="79"/>
      <c r="L1714" s="79"/>
    </row>
    <row r="1715" spans="1:12" s="9" customFormat="1" x14ac:dyDescent="0.2">
      <c r="A1715" s="13" t="s">
        <v>275</v>
      </c>
      <c r="B1715" s="76">
        <v>6388</v>
      </c>
      <c r="C1715" s="76">
        <v>36091.300000000003</v>
      </c>
      <c r="D1715" s="76">
        <v>7991</v>
      </c>
      <c r="E1715" s="76">
        <v>44082.3</v>
      </c>
      <c r="F1715" s="76">
        <v>67425</v>
      </c>
      <c r="G1715" s="76">
        <v>148931</v>
      </c>
      <c r="H1715" s="77">
        <f>H1716+H1717</f>
        <v>100</v>
      </c>
      <c r="I1715" s="77">
        <f>I1716+I1717</f>
        <v>100</v>
      </c>
      <c r="J1715" s="78">
        <f t="shared" ref="J1715:J1720" si="484">D1715/B1715*100</f>
        <v>125.09392611145897</v>
      </c>
      <c r="K1715" s="78">
        <f t="shared" ref="K1715:L1720" si="485">D1715/F1715*100</f>
        <v>11.851687059695958</v>
      </c>
      <c r="L1715" s="78">
        <f t="shared" si="485"/>
        <v>29.59914322740061</v>
      </c>
    </row>
    <row r="1716" spans="1:12" s="9" customFormat="1" x14ac:dyDescent="0.2">
      <c r="A1716" s="17" t="s">
        <v>281</v>
      </c>
      <c r="B1716" s="76">
        <v>447</v>
      </c>
      <c r="C1716" s="76">
        <v>2736</v>
      </c>
      <c r="D1716" s="76">
        <v>447</v>
      </c>
      <c r="E1716" s="76">
        <v>3183</v>
      </c>
      <c r="F1716" s="76">
        <v>553</v>
      </c>
      <c r="G1716" s="76">
        <v>2094</v>
      </c>
      <c r="H1716" s="77">
        <f>D1716/D1715*100</f>
        <v>5.5937930171442867</v>
      </c>
      <c r="I1716" s="77">
        <f>E1716/E1715*100</f>
        <v>7.2205851328084059</v>
      </c>
      <c r="J1716" s="78">
        <f t="shared" si="484"/>
        <v>100</v>
      </c>
      <c r="K1716" s="78">
        <f t="shared" si="485"/>
        <v>80.831826401446648</v>
      </c>
      <c r="L1716" s="78">
        <f t="shared" si="485"/>
        <v>152.00573065902577</v>
      </c>
    </row>
    <row r="1717" spans="1:12" s="9" customFormat="1" x14ac:dyDescent="0.2">
      <c r="A1717" s="17" t="s">
        <v>277</v>
      </c>
      <c r="B1717" s="76">
        <v>5941</v>
      </c>
      <c r="C1717" s="76">
        <v>33355.300000000003</v>
      </c>
      <c r="D1717" s="76">
        <v>7544</v>
      </c>
      <c r="E1717" s="76">
        <v>40899.300000000003</v>
      </c>
      <c r="F1717" s="76">
        <v>66872</v>
      </c>
      <c r="G1717" s="76">
        <v>146837</v>
      </c>
      <c r="H1717" s="77">
        <f>D1717/D1715*100</f>
        <v>94.406206982855707</v>
      </c>
      <c r="I1717" s="77">
        <f>E1717/E1715*100</f>
        <v>92.779414867191591</v>
      </c>
      <c r="J1717" s="78">
        <f t="shared" si="484"/>
        <v>126.98198956404644</v>
      </c>
      <c r="K1717" s="78">
        <f t="shared" si="485"/>
        <v>11.281253738485466</v>
      </c>
      <c r="L1717" s="78">
        <f t="shared" si="485"/>
        <v>27.853538277137236</v>
      </c>
    </row>
    <row r="1718" spans="1:12" s="9" customFormat="1" x14ac:dyDescent="0.2">
      <c r="A1718" s="13" t="s">
        <v>276</v>
      </c>
      <c r="B1718" s="76">
        <v>6388</v>
      </c>
      <c r="C1718" s="76">
        <v>36091.300000000003</v>
      </c>
      <c r="D1718" s="76">
        <v>7991</v>
      </c>
      <c r="E1718" s="76">
        <v>44082.3</v>
      </c>
      <c r="F1718" s="76">
        <v>67425</v>
      </c>
      <c r="G1718" s="76">
        <v>148931</v>
      </c>
      <c r="H1718" s="77">
        <f>H1719+H1720</f>
        <v>100</v>
      </c>
      <c r="I1718" s="77">
        <f>I1719+I1720</f>
        <v>100</v>
      </c>
      <c r="J1718" s="78">
        <f t="shared" si="484"/>
        <v>125.09392611145897</v>
      </c>
      <c r="K1718" s="78">
        <f t="shared" si="485"/>
        <v>11.851687059695958</v>
      </c>
      <c r="L1718" s="78">
        <f t="shared" si="485"/>
        <v>29.59914322740061</v>
      </c>
    </row>
    <row r="1719" spans="1:12" s="9" customFormat="1" x14ac:dyDescent="0.2">
      <c r="A1719" s="17" t="s">
        <v>278</v>
      </c>
      <c r="B1719" s="76">
        <v>372</v>
      </c>
      <c r="C1719" s="76">
        <v>1794.5</v>
      </c>
      <c r="D1719" s="76">
        <v>293</v>
      </c>
      <c r="E1719" s="76">
        <v>2087.5</v>
      </c>
      <c r="F1719" s="76">
        <v>1138</v>
      </c>
      <c r="G1719" s="76">
        <v>3730</v>
      </c>
      <c r="H1719" s="77">
        <f>D1719/D1718*100</f>
        <v>3.6666249530722062</v>
      </c>
      <c r="I1719" s="77">
        <f>E1719/E1718*100</f>
        <v>4.7354607177937629</v>
      </c>
      <c r="J1719" s="78">
        <f t="shared" si="484"/>
        <v>78.763440860215056</v>
      </c>
      <c r="K1719" s="78">
        <f t="shared" si="485"/>
        <v>25.746924428822492</v>
      </c>
      <c r="L1719" s="78">
        <f t="shared" si="485"/>
        <v>55.965147453083105</v>
      </c>
    </row>
    <row r="1720" spans="1:12" s="9" customFormat="1" x14ac:dyDescent="0.2">
      <c r="A1720" s="17" t="s">
        <v>282</v>
      </c>
      <c r="B1720" s="76">
        <v>6016</v>
      </c>
      <c r="C1720" s="76">
        <v>34296.800000000003</v>
      </c>
      <c r="D1720" s="76">
        <v>7698</v>
      </c>
      <c r="E1720" s="76">
        <v>41994.8</v>
      </c>
      <c r="F1720" s="76">
        <v>66287</v>
      </c>
      <c r="G1720" s="76">
        <v>145201</v>
      </c>
      <c r="H1720" s="77">
        <f>D1720/D1718*100</f>
        <v>96.333375046927799</v>
      </c>
      <c r="I1720" s="77">
        <f>E1720/E1718*100</f>
        <v>95.264539282206243</v>
      </c>
      <c r="J1720" s="78">
        <f t="shared" si="484"/>
        <v>127.95877659574468</v>
      </c>
      <c r="K1720" s="78">
        <f t="shared" si="485"/>
        <v>11.613136814156622</v>
      </c>
      <c r="L1720" s="78">
        <f t="shared" si="485"/>
        <v>28.921839381271479</v>
      </c>
    </row>
    <row r="1721" spans="1:12" s="9" customFormat="1" ht="22.5" x14ac:dyDescent="0.2">
      <c r="A1721" s="11" t="s">
        <v>521</v>
      </c>
      <c r="B1721" s="76"/>
      <c r="C1721" s="76"/>
      <c r="D1721" s="76"/>
      <c r="E1721" s="76"/>
      <c r="F1721" s="76"/>
      <c r="G1721" s="76"/>
      <c r="H1721" s="79"/>
      <c r="I1721" s="79"/>
      <c r="J1721" s="79"/>
      <c r="K1721" s="79"/>
      <c r="L1721" s="79"/>
    </row>
    <row r="1722" spans="1:12" s="9" customFormat="1" x14ac:dyDescent="0.2">
      <c r="A1722" s="13" t="s">
        <v>275</v>
      </c>
      <c r="B1722" s="76">
        <v>170827.8</v>
      </c>
      <c r="C1722" s="76">
        <v>642705.80000000005</v>
      </c>
      <c r="D1722" s="76">
        <v>127307</v>
      </c>
      <c r="E1722" s="76">
        <v>770011.8</v>
      </c>
      <c r="F1722" s="76">
        <v>182111</v>
      </c>
      <c r="G1722" s="76">
        <v>823728.2</v>
      </c>
      <c r="H1722" s="77">
        <f>H1723+H1724</f>
        <v>100</v>
      </c>
      <c r="I1722" s="77">
        <f>I1723+I1724</f>
        <v>100</v>
      </c>
      <c r="J1722" s="78">
        <f t="shared" ref="J1722:J1727" si="486">D1722/B1722*100</f>
        <v>74.523584568787996</v>
      </c>
      <c r="K1722" s="78">
        <f t="shared" ref="K1722:L1727" si="487">D1722/F1722*100</f>
        <v>69.906265958673558</v>
      </c>
      <c r="L1722" s="78">
        <f t="shared" si="487"/>
        <v>93.478868393725023</v>
      </c>
    </row>
    <row r="1723" spans="1:12" s="9" customFormat="1" x14ac:dyDescent="0.2">
      <c r="A1723" s="17" t="s">
        <v>281</v>
      </c>
      <c r="B1723" s="76">
        <v>33661</v>
      </c>
      <c r="C1723" s="76">
        <v>163278</v>
      </c>
      <c r="D1723" s="76">
        <v>43114</v>
      </c>
      <c r="E1723" s="76">
        <v>206391</v>
      </c>
      <c r="F1723" s="76">
        <v>32138</v>
      </c>
      <c r="G1723" s="76">
        <v>177194</v>
      </c>
      <c r="H1723" s="77">
        <f>D1723/D1722*100</f>
        <v>33.866166039573628</v>
      </c>
      <c r="I1723" s="77">
        <f>E1723/E1722*100</f>
        <v>26.803615217325238</v>
      </c>
      <c r="J1723" s="78">
        <f t="shared" si="486"/>
        <v>128.08294465405069</v>
      </c>
      <c r="K1723" s="78">
        <f t="shared" si="487"/>
        <v>134.1527164104798</v>
      </c>
      <c r="L1723" s="78">
        <f t="shared" si="487"/>
        <v>116.47742022867591</v>
      </c>
    </row>
    <row r="1724" spans="1:12" s="9" customFormat="1" x14ac:dyDescent="0.2">
      <c r="A1724" s="17" t="s">
        <v>277</v>
      </c>
      <c r="B1724" s="76">
        <v>137166.79999999999</v>
      </c>
      <c r="C1724" s="76">
        <v>479427.8</v>
      </c>
      <c r="D1724" s="76">
        <v>84193</v>
      </c>
      <c r="E1724" s="76">
        <v>563620.80000000005</v>
      </c>
      <c r="F1724" s="76">
        <v>149973</v>
      </c>
      <c r="G1724" s="76">
        <v>646534.19999999995</v>
      </c>
      <c r="H1724" s="77">
        <f>D1724/D1722*100</f>
        <v>66.133833960426372</v>
      </c>
      <c r="I1724" s="77">
        <f>E1724/E1722*100</f>
        <v>73.196384782674755</v>
      </c>
      <c r="J1724" s="78">
        <f t="shared" si="486"/>
        <v>61.3800132393553</v>
      </c>
      <c r="K1724" s="78">
        <f t="shared" si="487"/>
        <v>56.138771645562869</v>
      </c>
      <c r="L1724" s="78">
        <f t="shared" si="487"/>
        <v>87.175713210530873</v>
      </c>
    </row>
    <row r="1725" spans="1:12" s="9" customFormat="1" x14ac:dyDescent="0.2">
      <c r="A1725" s="13" t="s">
        <v>276</v>
      </c>
      <c r="B1725" s="76">
        <v>170827.8</v>
      </c>
      <c r="C1725" s="76">
        <v>642705.80000000005</v>
      </c>
      <c r="D1725" s="76">
        <v>127307</v>
      </c>
      <c r="E1725" s="76">
        <v>770011.8</v>
      </c>
      <c r="F1725" s="76">
        <v>182111</v>
      </c>
      <c r="G1725" s="76">
        <v>823728.2</v>
      </c>
      <c r="H1725" s="77">
        <f>H1726+H1727</f>
        <v>100</v>
      </c>
      <c r="I1725" s="77">
        <f>I1726+I1727</f>
        <v>100</v>
      </c>
      <c r="J1725" s="78">
        <f t="shared" si="486"/>
        <v>74.523584568787996</v>
      </c>
      <c r="K1725" s="78">
        <f t="shared" si="487"/>
        <v>69.906265958673558</v>
      </c>
      <c r="L1725" s="78">
        <f t="shared" si="487"/>
        <v>93.478868393725023</v>
      </c>
    </row>
    <row r="1726" spans="1:12" s="9" customFormat="1" x14ac:dyDescent="0.2">
      <c r="A1726" s="17" t="s">
        <v>278</v>
      </c>
      <c r="B1726" s="76">
        <v>836</v>
      </c>
      <c r="C1726" s="76">
        <v>3278</v>
      </c>
      <c r="D1726" s="76">
        <v>66</v>
      </c>
      <c r="E1726" s="76">
        <v>3344</v>
      </c>
      <c r="F1726" s="76">
        <v>627</v>
      </c>
      <c r="G1726" s="76">
        <v>27687</v>
      </c>
      <c r="H1726" s="77">
        <f>D1726/D1725*100</f>
        <v>5.1843182228785527E-2</v>
      </c>
      <c r="I1726" s="77">
        <f>E1726/E1725*100</f>
        <v>0.4342790591001332</v>
      </c>
      <c r="J1726" s="78">
        <f t="shared" si="486"/>
        <v>7.8947368421052628</v>
      </c>
      <c r="K1726" s="78">
        <f t="shared" si="487"/>
        <v>10.526315789473683</v>
      </c>
      <c r="L1726" s="78">
        <f t="shared" si="487"/>
        <v>12.077870480731029</v>
      </c>
    </row>
    <row r="1727" spans="1:12" s="9" customFormat="1" x14ac:dyDescent="0.2">
      <c r="A1727" s="17" t="s">
        <v>282</v>
      </c>
      <c r="B1727" s="76">
        <v>169991.8</v>
      </c>
      <c r="C1727" s="76">
        <v>639427.80000000005</v>
      </c>
      <c r="D1727" s="76">
        <v>127241</v>
      </c>
      <c r="E1727" s="76">
        <v>766667.8</v>
      </c>
      <c r="F1727" s="76">
        <v>181484</v>
      </c>
      <c r="G1727" s="76">
        <v>796041.2</v>
      </c>
      <c r="H1727" s="77">
        <f>D1727/D1725*100</f>
        <v>99.948156817771221</v>
      </c>
      <c r="I1727" s="77">
        <f>E1727/E1725*100</f>
        <v>99.565720940899865</v>
      </c>
      <c r="J1727" s="78">
        <f t="shared" si="486"/>
        <v>74.851257531245636</v>
      </c>
      <c r="K1727" s="78">
        <f t="shared" si="487"/>
        <v>70.111414780366317</v>
      </c>
      <c r="L1727" s="78">
        <f t="shared" si="487"/>
        <v>96.310065358426172</v>
      </c>
    </row>
    <row r="1728" spans="1:12" s="9" customFormat="1" ht="22.5" x14ac:dyDescent="0.2">
      <c r="A1728" s="11" t="s">
        <v>522</v>
      </c>
      <c r="B1728" s="76"/>
      <c r="C1728" s="76"/>
      <c r="D1728" s="76"/>
      <c r="E1728" s="76"/>
      <c r="F1728" s="76"/>
      <c r="G1728" s="76"/>
      <c r="H1728" s="79"/>
      <c r="I1728" s="79"/>
      <c r="J1728" s="79"/>
      <c r="K1728" s="79"/>
      <c r="L1728" s="79"/>
    </row>
    <row r="1729" spans="1:12" s="9" customFormat="1" x14ac:dyDescent="0.2">
      <c r="A1729" s="13" t="s">
        <v>275</v>
      </c>
      <c r="B1729" s="76">
        <v>102711</v>
      </c>
      <c r="C1729" s="76">
        <v>302273</v>
      </c>
      <c r="D1729" s="76">
        <v>52663</v>
      </c>
      <c r="E1729" s="76">
        <v>354936</v>
      </c>
      <c r="F1729" s="76">
        <v>106365</v>
      </c>
      <c r="G1729" s="76">
        <v>399855</v>
      </c>
      <c r="H1729" s="77">
        <f>H1730+H1731</f>
        <v>100</v>
      </c>
      <c r="I1729" s="77">
        <f>I1730+I1731</f>
        <v>100</v>
      </c>
      <c r="J1729" s="78">
        <f t="shared" ref="J1729:J1734" si="488">D1729/B1729*100</f>
        <v>51.272989261130739</v>
      </c>
      <c r="K1729" s="78">
        <f t="shared" ref="K1729:L1734" si="489">D1729/F1729*100</f>
        <v>49.511587458280445</v>
      </c>
      <c r="L1729" s="78">
        <f t="shared" si="489"/>
        <v>88.766177739430546</v>
      </c>
    </row>
    <row r="1730" spans="1:12" s="9" customFormat="1" x14ac:dyDescent="0.2">
      <c r="A1730" s="17" t="s">
        <v>281</v>
      </c>
      <c r="B1730" s="76">
        <v>0</v>
      </c>
      <c r="C1730" s="76">
        <v>50</v>
      </c>
      <c r="D1730" s="76">
        <v>0</v>
      </c>
      <c r="E1730" s="76">
        <v>50</v>
      </c>
      <c r="F1730" s="76">
        <v>0</v>
      </c>
      <c r="G1730" s="76">
        <v>150</v>
      </c>
      <c r="H1730" s="77">
        <f>D1730/D1729*100</f>
        <v>0</v>
      </c>
      <c r="I1730" s="77">
        <f>E1730/E1729*100</f>
        <v>1.4087046678837875E-2</v>
      </c>
      <c r="J1730" s="78">
        <v>0</v>
      </c>
      <c r="K1730" s="78">
        <v>0</v>
      </c>
      <c r="L1730" s="78">
        <f t="shared" si="489"/>
        <v>33.333333333333329</v>
      </c>
    </row>
    <row r="1731" spans="1:12" s="9" customFormat="1" x14ac:dyDescent="0.2">
      <c r="A1731" s="17" t="s">
        <v>277</v>
      </c>
      <c r="B1731" s="76">
        <v>102711</v>
      </c>
      <c r="C1731" s="76">
        <v>302223</v>
      </c>
      <c r="D1731" s="76">
        <v>52663</v>
      </c>
      <c r="E1731" s="76">
        <v>354886</v>
      </c>
      <c r="F1731" s="76">
        <v>106365</v>
      </c>
      <c r="G1731" s="76">
        <v>399705</v>
      </c>
      <c r="H1731" s="77">
        <f>D1731/D1729*100</f>
        <v>100</v>
      </c>
      <c r="I1731" s="77">
        <f>E1731/E1729*100</f>
        <v>99.985912953321161</v>
      </c>
      <c r="J1731" s="78">
        <f t="shared" si="488"/>
        <v>51.272989261130739</v>
      </c>
      <c r="K1731" s="78">
        <f t="shared" si="489"/>
        <v>49.511587458280445</v>
      </c>
      <c r="L1731" s="78">
        <f t="shared" si="489"/>
        <v>88.786980398043553</v>
      </c>
    </row>
    <row r="1732" spans="1:12" s="9" customFormat="1" x14ac:dyDescent="0.2">
      <c r="A1732" s="13" t="s">
        <v>276</v>
      </c>
      <c r="B1732" s="76">
        <v>102711</v>
      </c>
      <c r="C1732" s="76">
        <v>302273</v>
      </c>
      <c r="D1732" s="76">
        <v>52663</v>
      </c>
      <c r="E1732" s="76">
        <v>354936</v>
      </c>
      <c r="F1732" s="76">
        <v>106365</v>
      </c>
      <c r="G1732" s="76">
        <v>399855</v>
      </c>
      <c r="H1732" s="77">
        <f>H1733+H1734</f>
        <v>100.00000000000001</v>
      </c>
      <c r="I1732" s="77">
        <f>I1733+I1734</f>
        <v>99.999999999999986</v>
      </c>
      <c r="J1732" s="78">
        <f t="shared" si="488"/>
        <v>51.272989261130739</v>
      </c>
      <c r="K1732" s="78">
        <f t="shared" si="489"/>
        <v>49.511587458280445</v>
      </c>
      <c r="L1732" s="78">
        <f t="shared" si="489"/>
        <v>88.766177739430546</v>
      </c>
    </row>
    <row r="1733" spans="1:12" s="9" customFormat="1" x14ac:dyDescent="0.2">
      <c r="A1733" s="17" t="s">
        <v>278</v>
      </c>
      <c r="B1733" s="76">
        <v>239</v>
      </c>
      <c r="C1733" s="76">
        <v>970</v>
      </c>
      <c r="D1733" s="76">
        <v>15</v>
      </c>
      <c r="E1733" s="76">
        <v>985</v>
      </c>
      <c r="F1733" s="76">
        <v>463</v>
      </c>
      <c r="G1733" s="76">
        <v>1309</v>
      </c>
      <c r="H1733" s="77">
        <f>D1733/D1732*100</f>
        <v>2.8482995651595996E-2</v>
      </c>
      <c r="I1733" s="77">
        <f>E1733/E1732*100</f>
        <v>0.27751481957310614</v>
      </c>
      <c r="J1733" s="78">
        <f t="shared" si="488"/>
        <v>6.2761506276150625</v>
      </c>
      <c r="K1733" s="78">
        <f t="shared" si="489"/>
        <v>3.2397408207343417</v>
      </c>
      <c r="L1733" s="78">
        <f t="shared" si="489"/>
        <v>75.248281130634069</v>
      </c>
    </row>
    <row r="1734" spans="1:12" s="9" customFormat="1" x14ac:dyDescent="0.2">
      <c r="A1734" s="17" t="s">
        <v>282</v>
      </c>
      <c r="B1734" s="76">
        <v>102472</v>
      </c>
      <c r="C1734" s="76">
        <v>301303</v>
      </c>
      <c r="D1734" s="76">
        <v>52648</v>
      </c>
      <c r="E1734" s="76">
        <v>353951</v>
      </c>
      <c r="F1734" s="76">
        <v>105902</v>
      </c>
      <c r="G1734" s="76">
        <v>398546</v>
      </c>
      <c r="H1734" s="77">
        <f>D1734/D1732*100</f>
        <v>99.971517004348414</v>
      </c>
      <c r="I1734" s="77">
        <f>E1734/E1732*100</f>
        <v>99.722485180426887</v>
      </c>
      <c r="J1734" s="78">
        <f t="shared" si="488"/>
        <v>51.377937387774217</v>
      </c>
      <c r="K1734" s="78">
        <f t="shared" si="489"/>
        <v>49.713886423297012</v>
      </c>
      <c r="L1734" s="78">
        <f t="shared" si="489"/>
        <v>88.810576445378956</v>
      </c>
    </row>
    <row r="1735" spans="1:12" s="9" customFormat="1" ht="22.5" x14ac:dyDescent="0.2">
      <c r="A1735" s="11" t="s">
        <v>523</v>
      </c>
      <c r="B1735" s="76"/>
      <c r="C1735" s="76"/>
      <c r="D1735" s="76"/>
      <c r="E1735" s="76"/>
      <c r="F1735" s="76"/>
      <c r="G1735" s="76"/>
      <c r="H1735" s="79"/>
      <c r="I1735" s="79"/>
      <c r="J1735" s="79"/>
      <c r="K1735" s="79"/>
      <c r="L1735" s="79"/>
    </row>
    <row r="1736" spans="1:12" s="9" customFormat="1" x14ac:dyDescent="0.2">
      <c r="A1736" s="13" t="s">
        <v>275</v>
      </c>
      <c r="B1736" s="76">
        <v>48708.800000000003</v>
      </c>
      <c r="C1736" s="76">
        <v>244750.8</v>
      </c>
      <c r="D1736" s="76">
        <v>65107</v>
      </c>
      <c r="E1736" s="76">
        <v>309856.8</v>
      </c>
      <c r="F1736" s="76">
        <v>46284</v>
      </c>
      <c r="G1736" s="76">
        <v>251690.2</v>
      </c>
      <c r="H1736" s="77">
        <f>H1737+H1738</f>
        <v>100</v>
      </c>
      <c r="I1736" s="77">
        <f>I1737+I1738</f>
        <v>100</v>
      </c>
      <c r="J1736" s="78">
        <f t="shared" ref="J1736:J1741" si="490">D1736/B1736*100</f>
        <v>133.66578523798574</v>
      </c>
      <c r="K1736" s="78">
        <f t="shared" ref="K1736:L1741" si="491">D1736/F1736*100</f>
        <v>140.66848154869933</v>
      </c>
      <c r="L1736" s="78">
        <f t="shared" si="491"/>
        <v>123.11039523986234</v>
      </c>
    </row>
    <row r="1737" spans="1:12" s="9" customFormat="1" x14ac:dyDescent="0.2">
      <c r="A1737" s="17" t="s">
        <v>281</v>
      </c>
      <c r="B1737" s="76">
        <v>32533</v>
      </c>
      <c r="C1737" s="76">
        <v>156868</v>
      </c>
      <c r="D1737" s="76">
        <v>41634</v>
      </c>
      <c r="E1737" s="76">
        <v>198501</v>
      </c>
      <c r="F1737" s="76">
        <v>26795</v>
      </c>
      <c r="G1737" s="76">
        <v>164028</v>
      </c>
      <c r="H1737" s="77">
        <f>D1737/D1736*100</f>
        <v>63.947041024774599</v>
      </c>
      <c r="I1737" s="77">
        <f>E1737/E1736*100</f>
        <v>64.062173236152958</v>
      </c>
      <c r="J1737" s="78">
        <f t="shared" si="490"/>
        <v>127.97467187163802</v>
      </c>
      <c r="K1737" s="78">
        <f t="shared" si="491"/>
        <v>155.37973502519128</v>
      </c>
      <c r="L1737" s="78">
        <f t="shared" si="491"/>
        <v>121.01653376252834</v>
      </c>
    </row>
    <row r="1738" spans="1:12" s="9" customFormat="1" x14ac:dyDescent="0.2">
      <c r="A1738" s="17" t="s">
        <v>277</v>
      </c>
      <c r="B1738" s="76">
        <v>16175.8</v>
      </c>
      <c r="C1738" s="76">
        <v>87882.8</v>
      </c>
      <c r="D1738" s="76">
        <v>23473</v>
      </c>
      <c r="E1738" s="76">
        <v>111355.8</v>
      </c>
      <c r="F1738" s="76">
        <v>19489</v>
      </c>
      <c r="G1738" s="76">
        <v>87662.2</v>
      </c>
      <c r="H1738" s="77">
        <f>D1738/D1736*100</f>
        <v>36.052958975225394</v>
      </c>
      <c r="I1738" s="77">
        <f>E1738/E1736*100</f>
        <v>35.937826763847042</v>
      </c>
      <c r="J1738" s="78">
        <f t="shared" si="490"/>
        <v>145.11183372692543</v>
      </c>
      <c r="K1738" s="78">
        <f t="shared" si="491"/>
        <v>120.44230078505824</v>
      </c>
      <c r="L1738" s="78">
        <f t="shared" si="491"/>
        <v>127.028297259252</v>
      </c>
    </row>
    <row r="1739" spans="1:12" s="9" customFormat="1" x14ac:dyDescent="0.2">
      <c r="A1739" s="13" t="s">
        <v>276</v>
      </c>
      <c r="B1739" s="76">
        <v>48708.800000000003</v>
      </c>
      <c r="C1739" s="76">
        <v>244750.8</v>
      </c>
      <c r="D1739" s="76">
        <v>65107</v>
      </c>
      <c r="E1739" s="76">
        <v>309856.8</v>
      </c>
      <c r="F1739" s="76">
        <v>46284</v>
      </c>
      <c r="G1739" s="76">
        <v>251690.2</v>
      </c>
      <c r="H1739" s="77">
        <f>H1740+H1741</f>
        <v>100</v>
      </c>
      <c r="I1739" s="77">
        <f>I1740+I1741</f>
        <v>100</v>
      </c>
      <c r="J1739" s="78">
        <f t="shared" si="490"/>
        <v>133.66578523798574</v>
      </c>
      <c r="K1739" s="78">
        <f t="shared" si="491"/>
        <v>140.66848154869933</v>
      </c>
      <c r="L1739" s="78">
        <f t="shared" si="491"/>
        <v>123.11039523986234</v>
      </c>
    </row>
    <row r="1740" spans="1:12" s="9" customFormat="1" x14ac:dyDescent="0.2">
      <c r="A1740" s="17" t="s">
        <v>278</v>
      </c>
      <c r="B1740" s="76">
        <v>92</v>
      </c>
      <c r="C1740" s="76">
        <v>374</v>
      </c>
      <c r="D1740" s="76">
        <v>1</v>
      </c>
      <c r="E1740" s="76">
        <v>375</v>
      </c>
      <c r="F1740" s="76">
        <v>2</v>
      </c>
      <c r="G1740" s="76">
        <v>10153</v>
      </c>
      <c r="H1740" s="77">
        <f>D1740/D1739*100</f>
        <v>1.5359331561890428E-3</v>
      </c>
      <c r="I1740" s="77">
        <f>E1740/E1739*100</f>
        <v>0.12102364705244488</v>
      </c>
      <c r="J1740" s="78">
        <f t="shared" si="490"/>
        <v>1.0869565217391304</v>
      </c>
      <c r="K1740" s="78">
        <f t="shared" si="491"/>
        <v>50</v>
      </c>
      <c r="L1740" s="78">
        <f t="shared" si="491"/>
        <v>3.6934896089825671</v>
      </c>
    </row>
    <row r="1741" spans="1:12" s="9" customFormat="1" x14ac:dyDescent="0.2">
      <c r="A1741" s="17" t="s">
        <v>282</v>
      </c>
      <c r="B1741" s="76">
        <v>48616.800000000003</v>
      </c>
      <c r="C1741" s="76">
        <v>244376.8</v>
      </c>
      <c r="D1741" s="76">
        <v>65106</v>
      </c>
      <c r="E1741" s="76">
        <v>309481.8</v>
      </c>
      <c r="F1741" s="76">
        <v>46282</v>
      </c>
      <c r="G1741" s="76">
        <v>241537.2</v>
      </c>
      <c r="H1741" s="77">
        <f>D1741/D1739*100</f>
        <v>99.998464066843809</v>
      </c>
      <c r="I1741" s="77">
        <f>E1741/E1739*100</f>
        <v>99.878976352947561</v>
      </c>
      <c r="J1741" s="78">
        <f t="shared" si="490"/>
        <v>133.91667078047092</v>
      </c>
      <c r="K1741" s="78">
        <f t="shared" si="491"/>
        <v>140.67239963700791</v>
      </c>
      <c r="L1741" s="78">
        <f t="shared" si="491"/>
        <v>128.13007685772627</v>
      </c>
    </row>
    <row r="1742" spans="1:12" s="9" customFormat="1" ht="22.5" x14ac:dyDescent="0.2">
      <c r="A1742" s="11" t="s">
        <v>524</v>
      </c>
      <c r="B1742" s="76"/>
      <c r="C1742" s="76"/>
      <c r="D1742" s="76"/>
      <c r="E1742" s="76"/>
      <c r="F1742" s="76"/>
      <c r="G1742" s="76"/>
      <c r="H1742" s="79"/>
      <c r="I1742" s="79"/>
      <c r="J1742" s="79"/>
      <c r="K1742" s="79"/>
      <c r="L1742" s="79"/>
    </row>
    <row r="1743" spans="1:12" s="9" customFormat="1" x14ac:dyDescent="0.2">
      <c r="A1743" s="13" t="s">
        <v>275</v>
      </c>
      <c r="B1743" s="76">
        <v>558658</v>
      </c>
      <c r="C1743" s="76">
        <v>4237006</v>
      </c>
      <c r="D1743" s="76">
        <v>440025</v>
      </c>
      <c r="E1743" s="76">
        <v>4677030</v>
      </c>
      <c r="F1743" s="76">
        <v>1029878</v>
      </c>
      <c r="G1743" s="76">
        <v>5659395</v>
      </c>
      <c r="H1743" s="77">
        <f>H1744+H1745</f>
        <v>100</v>
      </c>
      <c r="I1743" s="77">
        <f>I1744+I1745</f>
        <v>100</v>
      </c>
      <c r="J1743" s="78">
        <f t="shared" ref="J1743:J1748" si="492">D1743/B1743*100</f>
        <v>78.764646706929824</v>
      </c>
      <c r="K1743" s="78">
        <f t="shared" ref="K1743:L1748" si="493">D1743/F1743*100</f>
        <v>42.725934528167414</v>
      </c>
      <c r="L1743" s="78">
        <f t="shared" si="493"/>
        <v>82.641872496971843</v>
      </c>
    </row>
    <row r="1744" spans="1:12" s="9" customFormat="1" x14ac:dyDescent="0.2">
      <c r="A1744" s="17" t="s">
        <v>281</v>
      </c>
      <c r="B1744" s="76">
        <v>109</v>
      </c>
      <c r="C1744" s="76">
        <v>714</v>
      </c>
      <c r="D1744" s="76">
        <v>109</v>
      </c>
      <c r="E1744" s="76">
        <v>822</v>
      </c>
      <c r="F1744" s="76">
        <v>196</v>
      </c>
      <c r="G1744" s="76">
        <v>820</v>
      </c>
      <c r="H1744" s="77">
        <f>D1744/D1743*100</f>
        <v>2.4771319811374357E-2</v>
      </c>
      <c r="I1744" s="77">
        <f>E1744/E1743*100</f>
        <v>1.7575256092007108E-2</v>
      </c>
      <c r="J1744" s="78">
        <f t="shared" si="492"/>
        <v>100</v>
      </c>
      <c r="K1744" s="78">
        <f t="shared" si="493"/>
        <v>55.612244897959187</v>
      </c>
      <c r="L1744" s="78">
        <f t="shared" si="493"/>
        <v>100.2439024390244</v>
      </c>
    </row>
    <row r="1745" spans="1:12" s="9" customFormat="1" x14ac:dyDescent="0.2">
      <c r="A1745" s="17" t="s">
        <v>277</v>
      </c>
      <c r="B1745" s="76">
        <v>558549</v>
      </c>
      <c r="C1745" s="76">
        <v>4236292</v>
      </c>
      <c r="D1745" s="76">
        <v>439916</v>
      </c>
      <c r="E1745" s="76">
        <v>4676208</v>
      </c>
      <c r="F1745" s="76">
        <v>1029682</v>
      </c>
      <c r="G1745" s="76">
        <v>5658575</v>
      </c>
      <c r="H1745" s="77">
        <f>D1745/D1743*100</f>
        <v>99.975228680188621</v>
      </c>
      <c r="I1745" s="77">
        <f>E1745/E1743*100</f>
        <v>99.982424743907998</v>
      </c>
      <c r="J1745" s="78">
        <f t="shared" si="492"/>
        <v>78.76050265956971</v>
      </c>
      <c r="K1745" s="78">
        <f t="shared" si="493"/>
        <v>42.723481618596807</v>
      </c>
      <c r="L1745" s="78">
        <f t="shared" si="493"/>
        <v>82.639321737363204</v>
      </c>
    </row>
    <row r="1746" spans="1:12" s="9" customFormat="1" x14ac:dyDescent="0.2">
      <c r="A1746" s="13" t="s">
        <v>276</v>
      </c>
      <c r="B1746" s="76">
        <v>558658</v>
      </c>
      <c r="C1746" s="76">
        <v>4237006</v>
      </c>
      <c r="D1746" s="76">
        <v>440025</v>
      </c>
      <c r="E1746" s="76">
        <v>4677030</v>
      </c>
      <c r="F1746" s="76">
        <v>1029878</v>
      </c>
      <c r="G1746" s="76">
        <v>5659395</v>
      </c>
      <c r="H1746" s="77">
        <f>H1747+H1748</f>
        <v>100</v>
      </c>
      <c r="I1746" s="77">
        <f>I1747+I1748</f>
        <v>100</v>
      </c>
      <c r="J1746" s="78">
        <f t="shared" si="492"/>
        <v>78.764646706929824</v>
      </c>
      <c r="K1746" s="78">
        <f t="shared" si="493"/>
        <v>42.725934528167414</v>
      </c>
      <c r="L1746" s="78">
        <f t="shared" si="493"/>
        <v>82.641872496971843</v>
      </c>
    </row>
    <row r="1747" spans="1:12" s="9" customFormat="1" x14ac:dyDescent="0.2">
      <c r="A1747" s="17" t="s">
        <v>278</v>
      </c>
      <c r="B1747" s="76">
        <v>765</v>
      </c>
      <c r="C1747" s="76">
        <v>5888</v>
      </c>
      <c r="D1747" s="76">
        <v>1536</v>
      </c>
      <c r="E1747" s="76">
        <v>7424</v>
      </c>
      <c r="F1747" s="76">
        <v>567</v>
      </c>
      <c r="G1747" s="76">
        <v>12253</v>
      </c>
      <c r="H1747" s="77">
        <f>D1747/D1746*100</f>
        <v>0.34907107550707345</v>
      </c>
      <c r="I1747" s="77">
        <f>E1747/E1746*100</f>
        <v>0.15873321317160677</v>
      </c>
      <c r="J1747" s="78">
        <f t="shared" si="492"/>
        <v>200.78431372549019</v>
      </c>
      <c r="K1747" s="78">
        <f t="shared" si="493"/>
        <v>270.89947089947088</v>
      </c>
      <c r="L1747" s="78">
        <f t="shared" si="493"/>
        <v>60.589243450583531</v>
      </c>
    </row>
    <row r="1748" spans="1:12" s="9" customFormat="1" x14ac:dyDescent="0.2">
      <c r="A1748" s="17" t="s">
        <v>282</v>
      </c>
      <c r="B1748" s="76">
        <v>557893</v>
      </c>
      <c r="C1748" s="76">
        <v>4231118</v>
      </c>
      <c r="D1748" s="76">
        <v>438489</v>
      </c>
      <c r="E1748" s="76">
        <v>4669606</v>
      </c>
      <c r="F1748" s="76">
        <v>1029311</v>
      </c>
      <c r="G1748" s="76">
        <v>5647142</v>
      </c>
      <c r="H1748" s="77">
        <f>D1748/D1746*100</f>
        <v>99.650928924492931</v>
      </c>
      <c r="I1748" s="77">
        <f>E1748/E1746*100</f>
        <v>99.841266786828399</v>
      </c>
      <c r="J1748" s="78">
        <f t="shared" si="492"/>
        <v>78.597329595460067</v>
      </c>
      <c r="K1748" s="78">
        <f t="shared" si="493"/>
        <v>42.600244241050568</v>
      </c>
      <c r="L1748" s="78">
        <f t="shared" si="493"/>
        <v>82.689721632641792</v>
      </c>
    </row>
    <row r="1749" spans="1:12" s="9" customFormat="1" x14ac:dyDescent="0.2">
      <c r="A1749" s="11" t="s">
        <v>525</v>
      </c>
      <c r="B1749" s="76"/>
      <c r="C1749" s="76"/>
      <c r="D1749" s="76"/>
      <c r="E1749" s="76"/>
      <c r="F1749" s="76"/>
      <c r="G1749" s="76"/>
      <c r="H1749" s="79"/>
      <c r="I1749" s="79"/>
      <c r="J1749" s="79"/>
      <c r="K1749" s="79"/>
      <c r="L1749" s="79"/>
    </row>
    <row r="1750" spans="1:12" s="9" customFormat="1" x14ac:dyDescent="0.2">
      <c r="A1750" s="13" t="s">
        <v>275</v>
      </c>
      <c r="B1750" s="76">
        <v>20436</v>
      </c>
      <c r="C1750" s="76">
        <v>110071</v>
      </c>
      <c r="D1750" s="76">
        <v>17577</v>
      </c>
      <c r="E1750" s="76">
        <v>127648</v>
      </c>
      <c r="F1750" s="76">
        <v>27554</v>
      </c>
      <c r="G1750" s="76">
        <v>133927</v>
      </c>
      <c r="H1750" s="77">
        <f>H1751+H1752</f>
        <v>100</v>
      </c>
      <c r="I1750" s="77">
        <f>I1751+I1752</f>
        <v>100</v>
      </c>
      <c r="J1750" s="78">
        <f t="shared" ref="J1750:J1755" si="494">D1750/B1750*100</f>
        <v>86.009982384028177</v>
      </c>
      <c r="K1750" s="78">
        <f t="shared" ref="K1750:L1755" si="495">D1750/F1750*100</f>
        <v>63.791101110546563</v>
      </c>
      <c r="L1750" s="78">
        <f t="shared" si="495"/>
        <v>95.311624989733218</v>
      </c>
    </row>
    <row r="1751" spans="1:12" s="9" customFormat="1" x14ac:dyDescent="0.2">
      <c r="A1751" s="17" t="s">
        <v>281</v>
      </c>
      <c r="B1751" s="76">
        <v>7966</v>
      </c>
      <c r="C1751" s="76">
        <v>51588</v>
      </c>
      <c r="D1751" s="76">
        <v>5467</v>
      </c>
      <c r="E1751" s="76">
        <v>57055</v>
      </c>
      <c r="F1751" s="76">
        <v>13295</v>
      </c>
      <c r="G1751" s="76">
        <v>66551</v>
      </c>
      <c r="H1751" s="77">
        <f>D1751/D1750*100</f>
        <v>31.103146156909599</v>
      </c>
      <c r="I1751" s="77">
        <f>E1751/E1750*100</f>
        <v>44.697135873652542</v>
      </c>
      <c r="J1751" s="78">
        <f t="shared" si="494"/>
        <v>68.629173989455182</v>
      </c>
      <c r="K1751" s="78">
        <f t="shared" si="495"/>
        <v>41.120722075968409</v>
      </c>
      <c r="L1751" s="78">
        <f t="shared" si="495"/>
        <v>85.731243707833087</v>
      </c>
    </row>
    <row r="1752" spans="1:12" s="9" customFormat="1" x14ac:dyDescent="0.2">
      <c r="A1752" s="17" t="s">
        <v>277</v>
      </c>
      <c r="B1752" s="76">
        <v>12470</v>
      </c>
      <c r="C1752" s="76">
        <v>58483</v>
      </c>
      <c r="D1752" s="76">
        <v>12110</v>
      </c>
      <c r="E1752" s="76">
        <v>70593</v>
      </c>
      <c r="F1752" s="76">
        <v>14259</v>
      </c>
      <c r="G1752" s="76">
        <v>67376</v>
      </c>
      <c r="H1752" s="77">
        <f>D1752/D1750*100</f>
        <v>68.896853843090398</v>
      </c>
      <c r="I1752" s="77">
        <f>E1752/E1750*100</f>
        <v>55.302864126347451</v>
      </c>
      <c r="J1752" s="78">
        <f t="shared" si="494"/>
        <v>97.113071371291099</v>
      </c>
      <c r="K1752" s="78">
        <f t="shared" si="495"/>
        <v>84.928816887579771</v>
      </c>
      <c r="L1752" s="78">
        <f t="shared" si="495"/>
        <v>104.77469722156259</v>
      </c>
    </row>
    <row r="1753" spans="1:12" s="9" customFormat="1" x14ac:dyDescent="0.2">
      <c r="A1753" s="13" t="s">
        <v>276</v>
      </c>
      <c r="B1753" s="76">
        <v>20436</v>
      </c>
      <c r="C1753" s="76">
        <v>110071</v>
      </c>
      <c r="D1753" s="76">
        <v>17577</v>
      </c>
      <c r="E1753" s="76">
        <v>127648</v>
      </c>
      <c r="F1753" s="76">
        <v>27554</v>
      </c>
      <c r="G1753" s="76">
        <v>133927</v>
      </c>
      <c r="H1753" s="77">
        <f>H1754+H1755</f>
        <v>100</v>
      </c>
      <c r="I1753" s="77">
        <f>I1754+I1755</f>
        <v>100</v>
      </c>
      <c r="J1753" s="78">
        <f t="shared" si="494"/>
        <v>86.009982384028177</v>
      </c>
      <c r="K1753" s="78">
        <f t="shared" si="495"/>
        <v>63.791101110546563</v>
      </c>
      <c r="L1753" s="78">
        <f t="shared" si="495"/>
        <v>95.311624989733218</v>
      </c>
    </row>
    <row r="1754" spans="1:12" s="9" customFormat="1" x14ac:dyDescent="0.2">
      <c r="A1754" s="17" t="s">
        <v>278</v>
      </c>
      <c r="B1754" s="76">
        <v>59</v>
      </c>
      <c r="C1754" s="76">
        <v>476</v>
      </c>
      <c r="D1754" s="76">
        <v>78</v>
      </c>
      <c r="E1754" s="76">
        <v>554</v>
      </c>
      <c r="F1754" s="76">
        <v>1784</v>
      </c>
      <c r="G1754" s="76">
        <v>9207</v>
      </c>
      <c r="H1754" s="77">
        <f>D1754/D1753*100</f>
        <v>0.44376173408431474</v>
      </c>
      <c r="I1754" s="77">
        <f>E1754/E1753*100</f>
        <v>0.43400601654550008</v>
      </c>
      <c r="J1754" s="78">
        <f t="shared" si="494"/>
        <v>132.20338983050848</v>
      </c>
      <c r="K1754" s="78">
        <f t="shared" si="495"/>
        <v>4.3721973094170403</v>
      </c>
      <c r="L1754" s="78">
        <f t="shared" si="495"/>
        <v>6.0171608558705332</v>
      </c>
    </row>
    <row r="1755" spans="1:12" s="9" customFormat="1" x14ac:dyDescent="0.2">
      <c r="A1755" s="17" t="s">
        <v>282</v>
      </c>
      <c r="B1755" s="76">
        <v>20377</v>
      </c>
      <c r="C1755" s="76">
        <v>109595</v>
      </c>
      <c r="D1755" s="76">
        <v>17499</v>
      </c>
      <c r="E1755" s="76">
        <v>127094</v>
      </c>
      <c r="F1755" s="76">
        <v>25770</v>
      </c>
      <c r="G1755" s="76">
        <v>124720</v>
      </c>
      <c r="H1755" s="77">
        <f>D1755/D1753*100</f>
        <v>99.556238265915681</v>
      </c>
      <c r="I1755" s="77">
        <f>E1755/E1753*100</f>
        <v>99.565993983454504</v>
      </c>
      <c r="J1755" s="78">
        <f t="shared" si="494"/>
        <v>85.876233007802909</v>
      </c>
      <c r="K1755" s="78">
        <f t="shared" si="495"/>
        <v>67.904540162980211</v>
      </c>
      <c r="L1755" s="78">
        <f t="shared" si="495"/>
        <v>101.90346375881975</v>
      </c>
    </row>
    <row r="1756" spans="1:12" s="9" customFormat="1" ht="22.5" x14ac:dyDescent="0.2">
      <c r="A1756" s="11" t="s">
        <v>526</v>
      </c>
      <c r="B1756" s="76"/>
      <c r="C1756" s="76"/>
      <c r="D1756" s="76"/>
      <c r="E1756" s="76"/>
      <c r="F1756" s="76"/>
      <c r="G1756" s="76"/>
      <c r="H1756" s="79"/>
      <c r="I1756" s="79"/>
      <c r="J1756" s="79"/>
      <c r="K1756" s="79"/>
      <c r="L1756" s="79"/>
    </row>
    <row r="1757" spans="1:12" s="9" customFormat="1" x14ac:dyDescent="0.2">
      <c r="A1757" s="13" t="s">
        <v>275</v>
      </c>
      <c r="B1757" s="76">
        <v>325</v>
      </c>
      <c r="C1757" s="76">
        <v>1613</v>
      </c>
      <c r="D1757" s="76">
        <v>364</v>
      </c>
      <c r="E1757" s="76">
        <v>1977</v>
      </c>
      <c r="F1757" s="76">
        <v>2890</v>
      </c>
      <c r="G1757" s="76">
        <v>4605</v>
      </c>
      <c r="H1757" s="77">
        <f>H1758+H1759</f>
        <v>100</v>
      </c>
      <c r="I1757" s="77">
        <f>I1758+I1759</f>
        <v>100</v>
      </c>
      <c r="J1757" s="78">
        <f t="shared" ref="J1757:J1762" si="496">D1757/B1757*100</f>
        <v>112.00000000000001</v>
      </c>
      <c r="K1757" s="78">
        <f t="shared" ref="K1757:L1762" si="497">D1757/F1757*100</f>
        <v>12.59515570934256</v>
      </c>
      <c r="L1757" s="78">
        <f t="shared" si="497"/>
        <v>42.931596091205208</v>
      </c>
    </row>
    <row r="1758" spans="1:12" s="9" customFormat="1" x14ac:dyDescent="0.2">
      <c r="A1758" s="17" t="s">
        <v>281</v>
      </c>
      <c r="B1758" s="76">
        <v>172</v>
      </c>
      <c r="C1758" s="76">
        <v>912</v>
      </c>
      <c r="D1758" s="76">
        <v>178</v>
      </c>
      <c r="E1758" s="76">
        <v>1090</v>
      </c>
      <c r="F1758" s="76">
        <v>305</v>
      </c>
      <c r="G1758" s="76">
        <v>1097</v>
      </c>
      <c r="H1758" s="77">
        <f>D1758/D1757*100</f>
        <v>48.901098901098898</v>
      </c>
      <c r="I1758" s="77">
        <f>E1758/E1757*100</f>
        <v>55.134041476985331</v>
      </c>
      <c r="J1758" s="78">
        <f t="shared" si="496"/>
        <v>103.48837209302326</v>
      </c>
      <c r="K1758" s="78">
        <f t="shared" si="497"/>
        <v>58.360655737704917</v>
      </c>
      <c r="L1758" s="78">
        <f t="shared" si="497"/>
        <v>99.361896080218784</v>
      </c>
    </row>
    <row r="1759" spans="1:12" s="9" customFormat="1" x14ac:dyDescent="0.2">
      <c r="A1759" s="17" t="s">
        <v>277</v>
      </c>
      <c r="B1759" s="76">
        <v>153</v>
      </c>
      <c r="C1759" s="76">
        <v>701</v>
      </c>
      <c r="D1759" s="76">
        <v>186</v>
      </c>
      <c r="E1759" s="76">
        <v>887</v>
      </c>
      <c r="F1759" s="76">
        <v>2585</v>
      </c>
      <c r="G1759" s="76">
        <v>3508</v>
      </c>
      <c r="H1759" s="77">
        <f>D1759/D1757*100</f>
        <v>51.098901098901095</v>
      </c>
      <c r="I1759" s="77">
        <f>E1759/E1757*100</f>
        <v>44.865958523014669</v>
      </c>
      <c r="J1759" s="78">
        <f t="shared" si="496"/>
        <v>121.56862745098039</v>
      </c>
      <c r="K1759" s="78">
        <f t="shared" si="497"/>
        <v>7.1953578336557067</v>
      </c>
      <c r="L1759" s="78">
        <f t="shared" si="497"/>
        <v>25.285062713797036</v>
      </c>
    </row>
    <row r="1760" spans="1:12" s="9" customFormat="1" x14ac:dyDescent="0.2">
      <c r="A1760" s="13" t="s">
        <v>276</v>
      </c>
      <c r="B1760" s="76">
        <v>325</v>
      </c>
      <c r="C1760" s="76">
        <v>1613</v>
      </c>
      <c r="D1760" s="76">
        <v>364</v>
      </c>
      <c r="E1760" s="76">
        <v>1977</v>
      </c>
      <c r="F1760" s="76">
        <v>2890</v>
      </c>
      <c r="G1760" s="76">
        <v>4605</v>
      </c>
      <c r="H1760" s="77">
        <f>H1761+H1762</f>
        <v>100</v>
      </c>
      <c r="I1760" s="77">
        <f>I1761+I1762</f>
        <v>100</v>
      </c>
      <c r="J1760" s="78">
        <f t="shared" si="496"/>
        <v>112.00000000000001</v>
      </c>
      <c r="K1760" s="78">
        <f t="shared" si="497"/>
        <v>12.59515570934256</v>
      </c>
      <c r="L1760" s="78">
        <f t="shared" si="497"/>
        <v>42.931596091205208</v>
      </c>
    </row>
    <row r="1761" spans="1:12" s="9" customFormat="1" x14ac:dyDescent="0.2">
      <c r="A1761" s="17" t="s">
        <v>278</v>
      </c>
      <c r="B1761" s="76">
        <v>0</v>
      </c>
      <c r="C1761" s="76">
        <v>9</v>
      </c>
      <c r="D1761" s="76">
        <v>0</v>
      </c>
      <c r="E1761" s="76">
        <v>9</v>
      </c>
      <c r="F1761" s="76">
        <v>4</v>
      </c>
      <c r="G1761" s="76">
        <v>85</v>
      </c>
      <c r="H1761" s="77">
        <f>D1761/D1760*100</f>
        <v>0</v>
      </c>
      <c r="I1761" s="77">
        <f>E1761/E1760*100</f>
        <v>0.45523520485584218</v>
      </c>
      <c r="J1761" s="78">
        <v>0</v>
      </c>
      <c r="K1761" s="78">
        <f t="shared" si="497"/>
        <v>0</v>
      </c>
      <c r="L1761" s="78">
        <f t="shared" si="497"/>
        <v>10.588235294117647</v>
      </c>
    </row>
    <row r="1762" spans="1:12" s="9" customFormat="1" x14ac:dyDescent="0.2">
      <c r="A1762" s="17" t="s">
        <v>282</v>
      </c>
      <c r="B1762" s="76">
        <v>325</v>
      </c>
      <c r="C1762" s="76">
        <v>1604</v>
      </c>
      <c r="D1762" s="76">
        <v>364</v>
      </c>
      <c r="E1762" s="76">
        <v>1968</v>
      </c>
      <c r="F1762" s="76">
        <v>2886</v>
      </c>
      <c r="G1762" s="76">
        <v>4520</v>
      </c>
      <c r="H1762" s="77">
        <f>D1762/D1760*100</f>
        <v>100</v>
      </c>
      <c r="I1762" s="77">
        <f>E1762/E1760*100</f>
        <v>99.544764795144161</v>
      </c>
      <c r="J1762" s="78">
        <f t="shared" si="496"/>
        <v>112.00000000000001</v>
      </c>
      <c r="K1762" s="78">
        <f t="shared" si="497"/>
        <v>12.612612612612612</v>
      </c>
      <c r="L1762" s="78">
        <f t="shared" si="497"/>
        <v>43.539823008849559</v>
      </c>
    </row>
    <row r="1763" spans="1:12" s="9" customFormat="1" x14ac:dyDescent="0.2">
      <c r="A1763" s="11" t="s">
        <v>527</v>
      </c>
      <c r="B1763" s="76"/>
      <c r="C1763" s="76"/>
      <c r="D1763" s="76"/>
      <c r="E1763" s="76"/>
      <c r="F1763" s="76"/>
      <c r="G1763" s="76"/>
      <c r="H1763" s="79"/>
      <c r="I1763" s="79"/>
      <c r="J1763" s="79"/>
      <c r="K1763" s="79"/>
      <c r="L1763" s="79"/>
    </row>
    <row r="1764" spans="1:12" s="9" customFormat="1" x14ac:dyDescent="0.2">
      <c r="A1764" s="13" t="s">
        <v>275</v>
      </c>
      <c r="B1764" s="76">
        <v>2408</v>
      </c>
      <c r="C1764" s="76">
        <v>11740</v>
      </c>
      <c r="D1764" s="76">
        <v>2455</v>
      </c>
      <c r="E1764" s="76">
        <v>14195</v>
      </c>
      <c r="F1764" s="76">
        <v>3507</v>
      </c>
      <c r="G1764" s="76">
        <v>19583</v>
      </c>
      <c r="H1764" s="77">
        <f>H1765+H1766</f>
        <v>100</v>
      </c>
      <c r="I1764" s="77">
        <f>I1765+I1766</f>
        <v>100</v>
      </c>
      <c r="J1764" s="78">
        <f t="shared" ref="J1764:J1769" si="498">D1764/B1764*100</f>
        <v>101.95182724252491</v>
      </c>
      <c r="K1764" s="78">
        <f t="shared" ref="K1764:L1769" si="499">D1764/F1764*100</f>
        <v>70.002851439977192</v>
      </c>
      <c r="L1764" s="78">
        <f t="shared" si="499"/>
        <v>72.486340193024574</v>
      </c>
    </row>
    <row r="1765" spans="1:12" s="9" customFormat="1" x14ac:dyDescent="0.2">
      <c r="A1765" s="17" t="s">
        <v>281</v>
      </c>
      <c r="B1765" s="76">
        <v>815</v>
      </c>
      <c r="C1765" s="76">
        <v>2902</v>
      </c>
      <c r="D1765" s="76">
        <v>688</v>
      </c>
      <c r="E1765" s="76">
        <v>3590</v>
      </c>
      <c r="F1765" s="76">
        <v>858</v>
      </c>
      <c r="G1765" s="76">
        <v>4722</v>
      </c>
      <c r="H1765" s="77">
        <f>D1765/D1764*100</f>
        <v>28.024439918533606</v>
      </c>
      <c r="I1765" s="77">
        <f>E1765/E1764*100</f>
        <v>25.290595280028178</v>
      </c>
      <c r="J1765" s="78">
        <f t="shared" si="498"/>
        <v>84.417177914110425</v>
      </c>
      <c r="K1765" s="78">
        <f t="shared" si="499"/>
        <v>80.186480186480196</v>
      </c>
      <c r="L1765" s="78">
        <f t="shared" si="499"/>
        <v>76.027107157983906</v>
      </c>
    </row>
    <row r="1766" spans="1:12" s="9" customFormat="1" x14ac:dyDescent="0.2">
      <c r="A1766" s="17" t="s">
        <v>277</v>
      </c>
      <c r="B1766" s="76">
        <v>1593</v>
      </c>
      <c r="C1766" s="76">
        <v>8838</v>
      </c>
      <c r="D1766" s="76">
        <v>1767</v>
      </c>
      <c r="E1766" s="76">
        <v>10605</v>
      </c>
      <c r="F1766" s="76">
        <v>2649</v>
      </c>
      <c r="G1766" s="76">
        <v>14861</v>
      </c>
      <c r="H1766" s="77">
        <f>D1766/D1764*100</f>
        <v>71.975560081466398</v>
      </c>
      <c r="I1766" s="77">
        <f>E1766/E1764*100</f>
        <v>74.709404719971815</v>
      </c>
      <c r="J1766" s="78">
        <f t="shared" si="498"/>
        <v>110.92278719397363</v>
      </c>
      <c r="K1766" s="78">
        <f t="shared" si="499"/>
        <v>66.704416761041912</v>
      </c>
      <c r="L1766" s="78">
        <f t="shared" si="499"/>
        <v>71.361281205840783</v>
      </c>
    </row>
    <row r="1767" spans="1:12" s="9" customFormat="1" x14ac:dyDescent="0.2">
      <c r="A1767" s="13" t="s">
        <v>276</v>
      </c>
      <c r="B1767" s="76">
        <v>2408</v>
      </c>
      <c r="C1767" s="76">
        <v>11740</v>
      </c>
      <c r="D1767" s="76">
        <v>2455</v>
      </c>
      <c r="E1767" s="76">
        <v>14195</v>
      </c>
      <c r="F1767" s="76">
        <v>3507</v>
      </c>
      <c r="G1767" s="76">
        <v>19583</v>
      </c>
      <c r="H1767" s="77">
        <f>H1768+H1769</f>
        <v>100</v>
      </c>
      <c r="I1767" s="77">
        <f>I1768+I1769</f>
        <v>100</v>
      </c>
      <c r="J1767" s="78">
        <f t="shared" si="498"/>
        <v>101.95182724252491</v>
      </c>
      <c r="K1767" s="78">
        <f t="shared" si="499"/>
        <v>70.002851439977192</v>
      </c>
      <c r="L1767" s="78">
        <f t="shared" si="499"/>
        <v>72.486340193024574</v>
      </c>
    </row>
    <row r="1768" spans="1:12" s="9" customFormat="1" x14ac:dyDescent="0.2">
      <c r="A1768" s="17" t="s">
        <v>278</v>
      </c>
      <c r="B1768" s="76">
        <v>44</v>
      </c>
      <c r="C1768" s="76">
        <v>373</v>
      </c>
      <c r="D1768" s="76">
        <v>53</v>
      </c>
      <c r="E1768" s="76">
        <v>426</v>
      </c>
      <c r="F1768" s="76">
        <v>175</v>
      </c>
      <c r="G1768" s="76">
        <v>1144</v>
      </c>
      <c r="H1768" s="77">
        <f>D1768/D1767*100</f>
        <v>2.1588594704684319</v>
      </c>
      <c r="I1768" s="77">
        <f>E1768/E1767*100</f>
        <v>3.0010567101091934</v>
      </c>
      <c r="J1768" s="78">
        <f t="shared" si="498"/>
        <v>120.45454545454545</v>
      </c>
      <c r="K1768" s="78">
        <f t="shared" si="499"/>
        <v>30.285714285714288</v>
      </c>
      <c r="L1768" s="78">
        <f t="shared" si="499"/>
        <v>37.23776223776224</v>
      </c>
    </row>
    <row r="1769" spans="1:12" s="9" customFormat="1" x14ac:dyDescent="0.2">
      <c r="A1769" s="17" t="s">
        <v>282</v>
      </c>
      <c r="B1769" s="76">
        <v>2364</v>
      </c>
      <c r="C1769" s="76">
        <v>11367</v>
      </c>
      <c r="D1769" s="76">
        <v>2402</v>
      </c>
      <c r="E1769" s="76">
        <v>13769</v>
      </c>
      <c r="F1769" s="76">
        <v>3332</v>
      </c>
      <c r="G1769" s="76">
        <v>18439</v>
      </c>
      <c r="H1769" s="77">
        <f>D1769/D1767*100</f>
        <v>97.841140529531572</v>
      </c>
      <c r="I1769" s="77">
        <f>E1769/E1767*100</f>
        <v>96.998943289890803</v>
      </c>
      <c r="J1769" s="78">
        <f t="shared" si="498"/>
        <v>101.60744500846025</v>
      </c>
      <c r="K1769" s="78">
        <f t="shared" si="499"/>
        <v>72.088835534213686</v>
      </c>
      <c r="L1769" s="78">
        <f t="shared" si="499"/>
        <v>74.673246922284292</v>
      </c>
    </row>
    <row r="1770" spans="1:12" s="9" customFormat="1" ht="22.5" x14ac:dyDescent="0.2">
      <c r="A1770" s="11" t="s">
        <v>528</v>
      </c>
      <c r="B1770" s="76"/>
      <c r="C1770" s="76"/>
      <c r="D1770" s="76"/>
      <c r="E1770" s="76"/>
      <c r="F1770" s="76"/>
      <c r="G1770" s="76"/>
      <c r="H1770" s="79"/>
      <c r="I1770" s="79"/>
      <c r="J1770" s="79"/>
      <c r="K1770" s="79"/>
      <c r="L1770" s="79"/>
    </row>
    <row r="1771" spans="1:12" s="9" customFormat="1" x14ac:dyDescent="0.2">
      <c r="A1771" s="13" t="s">
        <v>275</v>
      </c>
      <c r="B1771" s="76">
        <v>273</v>
      </c>
      <c r="C1771" s="76">
        <v>1178</v>
      </c>
      <c r="D1771" s="76">
        <v>267</v>
      </c>
      <c r="E1771" s="76">
        <v>1445</v>
      </c>
      <c r="F1771" s="76">
        <v>250</v>
      </c>
      <c r="G1771" s="76">
        <v>1284</v>
      </c>
      <c r="H1771" s="77">
        <f>H1772+H1773</f>
        <v>100</v>
      </c>
      <c r="I1771" s="77">
        <f>I1772+I1773</f>
        <v>100</v>
      </c>
      <c r="J1771" s="78">
        <f t="shared" ref="J1771:J1776" si="500">D1771/B1771*100</f>
        <v>97.802197802197796</v>
      </c>
      <c r="K1771" s="78">
        <f t="shared" ref="K1771:L1776" si="501">D1771/F1771*100</f>
        <v>106.80000000000001</v>
      </c>
      <c r="L1771" s="78">
        <f t="shared" si="501"/>
        <v>112.53894080996885</v>
      </c>
    </row>
    <row r="1772" spans="1:12" s="9" customFormat="1" x14ac:dyDescent="0.2">
      <c r="A1772" s="17" t="s">
        <v>281</v>
      </c>
      <c r="B1772" s="76">
        <v>38</v>
      </c>
      <c r="C1772" s="76">
        <v>204</v>
      </c>
      <c r="D1772" s="76">
        <v>25</v>
      </c>
      <c r="E1772" s="76">
        <v>229</v>
      </c>
      <c r="F1772" s="76">
        <v>52</v>
      </c>
      <c r="G1772" s="76">
        <v>183</v>
      </c>
      <c r="H1772" s="77">
        <f>D1772/D1771*100</f>
        <v>9.3632958801498134</v>
      </c>
      <c r="I1772" s="77">
        <f>E1772/E1771*100</f>
        <v>15.847750865051905</v>
      </c>
      <c r="J1772" s="78">
        <f t="shared" si="500"/>
        <v>65.789473684210535</v>
      </c>
      <c r="K1772" s="78">
        <f t="shared" si="501"/>
        <v>48.07692307692308</v>
      </c>
      <c r="L1772" s="78">
        <f t="shared" si="501"/>
        <v>125.13661202185793</v>
      </c>
    </row>
    <row r="1773" spans="1:12" s="9" customFormat="1" x14ac:dyDescent="0.2">
      <c r="A1773" s="17" t="s">
        <v>277</v>
      </c>
      <c r="B1773" s="76">
        <v>235</v>
      </c>
      <c r="C1773" s="76">
        <v>974</v>
      </c>
      <c r="D1773" s="76">
        <v>242</v>
      </c>
      <c r="E1773" s="76">
        <v>1216</v>
      </c>
      <c r="F1773" s="76">
        <v>198</v>
      </c>
      <c r="G1773" s="76">
        <v>1101</v>
      </c>
      <c r="H1773" s="77">
        <f>D1773/D1771*100</f>
        <v>90.636704119850179</v>
      </c>
      <c r="I1773" s="77">
        <f>E1773/E1771*100</f>
        <v>84.152249134948093</v>
      </c>
      <c r="J1773" s="78">
        <f t="shared" si="500"/>
        <v>102.97872340425531</v>
      </c>
      <c r="K1773" s="78">
        <f t="shared" si="501"/>
        <v>122.22222222222223</v>
      </c>
      <c r="L1773" s="78">
        <f t="shared" si="501"/>
        <v>110.44504995458675</v>
      </c>
    </row>
    <row r="1774" spans="1:12" s="9" customFormat="1" x14ac:dyDescent="0.2">
      <c r="A1774" s="13" t="s">
        <v>276</v>
      </c>
      <c r="B1774" s="76">
        <v>273</v>
      </c>
      <c r="C1774" s="76">
        <v>1178</v>
      </c>
      <c r="D1774" s="76">
        <v>267</v>
      </c>
      <c r="E1774" s="76">
        <v>1445</v>
      </c>
      <c r="F1774" s="76">
        <v>250</v>
      </c>
      <c r="G1774" s="76">
        <v>1284</v>
      </c>
      <c r="H1774" s="77">
        <f>H1775+H1776</f>
        <v>100</v>
      </c>
      <c r="I1774" s="77">
        <f>I1775+I1776</f>
        <v>100</v>
      </c>
      <c r="J1774" s="78">
        <f t="shared" si="500"/>
        <v>97.802197802197796</v>
      </c>
      <c r="K1774" s="78">
        <f t="shared" si="501"/>
        <v>106.80000000000001</v>
      </c>
      <c r="L1774" s="78">
        <f t="shared" si="501"/>
        <v>112.53894080996885</v>
      </c>
    </row>
    <row r="1775" spans="1:12" s="9" customFormat="1" x14ac:dyDescent="0.2">
      <c r="A1775" s="17" t="s">
        <v>278</v>
      </c>
      <c r="B1775" s="76">
        <v>6</v>
      </c>
      <c r="C1775" s="76">
        <v>29</v>
      </c>
      <c r="D1775" s="76">
        <v>7</v>
      </c>
      <c r="E1775" s="76">
        <v>36</v>
      </c>
      <c r="F1775" s="76">
        <v>10</v>
      </c>
      <c r="G1775" s="76">
        <v>50</v>
      </c>
      <c r="H1775" s="77">
        <f>D1775/D1774*100</f>
        <v>2.6217228464419478</v>
      </c>
      <c r="I1775" s="77">
        <f>E1775/E1774*100</f>
        <v>2.4913494809688581</v>
      </c>
      <c r="J1775" s="78">
        <f t="shared" si="500"/>
        <v>116.66666666666667</v>
      </c>
      <c r="K1775" s="78">
        <f t="shared" si="501"/>
        <v>70</v>
      </c>
      <c r="L1775" s="78">
        <f t="shared" si="501"/>
        <v>72</v>
      </c>
    </row>
    <row r="1776" spans="1:12" s="9" customFormat="1" x14ac:dyDescent="0.2">
      <c r="A1776" s="17" t="s">
        <v>282</v>
      </c>
      <c r="B1776" s="76">
        <v>267</v>
      </c>
      <c r="C1776" s="76">
        <v>1149</v>
      </c>
      <c r="D1776" s="76">
        <v>260</v>
      </c>
      <c r="E1776" s="76">
        <v>1409</v>
      </c>
      <c r="F1776" s="76">
        <v>240</v>
      </c>
      <c r="G1776" s="76">
        <v>1234</v>
      </c>
      <c r="H1776" s="77">
        <f>D1776/D1774*100</f>
        <v>97.378277153558059</v>
      </c>
      <c r="I1776" s="77">
        <f>E1776/E1774*100</f>
        <v>97.508650519031136</v>
      </c>
      <c r="J1776" s="78">
        <f t="shared" si="500"/>
        <v>97.378277153558059</v>
      </c>
      <c r="K1776" s="78">
        <f t="shared" si="501"/>
        <v>108.33333333333333</v>
      </c>
      <c r="L1776" s="78">
        <f t="shared" si="501"/>
        <v>114.18152350081037</v>
      </c>
    </row>
    <row r="1777" spans="1:12" s="9" customFormat="1" ht="22.5" x14ac:dyDescent="0.2">
      <c r="A1777" s="11" t="s">
        <v>529</v>
      </c>
      <c r="B1777" s="76"/>
      <c r="C1777" s="76"/>
      <c r="D1777" s="76"/>
      <c r="E1777" s="76"/>
      <c r="F1777" s="76"/>
      <c r="G1777" s="76"/>
      <c r="H1777" s="79"/>
      <c r="I1777" s="79"/>
      <c r="J1777" s="79"/>
      <c r="K1777" s="79"/>
      <c r="L1777" s="79"/>
    </row>
    <row r="1778" spans="1:12" s="9" customFormat="1" x14ac:dyDescent="0.2">
      <c r="A1778" s="13" t="s">
        <v>275</v>
      </c>
      <c r="B1778" s="76">
        <v>36</v>
      </c>
      <c r="C1778" s="76">
        <v>171</v>
      </c>
      <c r="D1778" s="76">
        <v>8</v>
      </c>
      <c r="E1778" s="76">
        <v>179</v>
      </c>
      <c r="F1778" s="76">
        <v>57</v>
      </c>
      <c r="G1778" s="76">
        <v>296</v>
      </c>
      <c r="H1778" s="77">
        <f>H1779+H1780</f>
        <v>100</v>
      </c>
      <c r="I1778" s="77">
        <f>I1779+I1780</f>
        <v>100</v>
      </c>
      <c r="J1778" s="78">
        <f t="shared" ref="J1778:J1783" si="502">D1778/B1778*100</f>
        <v>22.222222222222221</v>
      </c>
      <c r="K1778" s="78">
        <f t="shared" ref="K1778:L1783" si="503">D1778/F1778*100</f>
        <v>14.035087719298245</v>
      </c>
      <c r="L1778" s="78">
        <f t="shared" si="503"/>
        <v>60.472972972972968</v>
      </c>
    </row>
    <row r="1779" spans="1:12" s="9" customFormat="1" x14ac:dyDescent="0.2">
      <c r="A1779" s="17" t="s">
        <v>281</v>
      </c>
      <c r="B1779" s="76">
        <v>0</v>
      </c>
      <c r="C1779" s="76">
        <v>0</v>
      </c>
      <c r="D1779" s="76">
        <v>0</v>
      </c>
      <c r="E1779" s="76">
        <v>0</v>
      </c>
      <c r="F1779" s="76">
        <v>0</v>
      </c>
      <c r="G1779" s="76">
        <v>0</v>
      </c>
      <c r="H1779" s="77">
        <f>D1779/D1778*100</f>
        <v>0</v>
      </c>
      <c r="I1779" s="77">
        <f>E1779/E1778*100</f>
        <v>0</v>
      </c>
      <c r="J1779" s="78">
        <v>0</v>
      </c>
      <c r="K1779" s="78">
        <v>0</v>
      </c>
      <c r="L1779" s="78">
        <v>0</v>
      </c>
    </row>
    <row r="1780" spans="1:12" s="9" customFormat="1" x14ac:dyDescent="0.2">
      <c r="A1780" s="17" t="s">
        <v>277</v>
      </c>
      <c r="B1780" s="76">
        <v>36</v>
      </c>
      <c r="C1780" s="76">
        <v>171</v>
      </c>
      <c r="D1780" s="76">
        <v>8</v>
      </c>
      <c r="E1780" s="76">
        <v>179</v>
      </c>
      <c r="F1780" s="76">
        <v>57</v>
      </c>
      <c r="G1780" s="76">
        <v>296</v>
      </c>
      <c r="H1780" s="77">
        <f>D1780/D1778*100</f>
        <v>100</v>
      </c>
      <c r="I1780" s="77">
        <f>E1780/E1778*100</f>
        <v>100</v>
      </c>
      <c r="J1780" s="78">
        <f t="shared" si="502"/>
        <v>22.222222222222221</v>
      </c>
      <c r="K1780" s="78">
        <f t="shared" si="503"/>
        <v>14.035087719298245</v>
      </c>
      <c r="L1780" s="78">
        <f t="shared" si="503"/>
        <v>60.472972972972968</v>
      </c>
    </row>
    <row r="1781" spans="1:12" s="9" customFormat="1" x14ac:dyDescent="0.2">
      <c r="A1781" s="13" t="s">
        <v>276</v>
      </c>
      <c r="B1781" s="76">
        <v>36</v>
      </c>
      <c r="C1781" s="76">
        <v>171</v>
      </c>
      <c r="D1781" s="76">
        <v>8</v>
      </c>
      <c r="E1781" s="76">
        <v>179</v>
      </c>
      <c r="F1781" s="76">
        <v>57</v>
      </c>
      <c r="G1781" s="76">
        <v>296</v>
      </c>
      <c r="H1781" s="77">
        <f>H1782+H1783</f>
        <v>100</v>
      </c>
      <c r="I1781" s="77">
        <f>I1782+I1783</f>
        <v>100</v>
      </c>
      <c r="J1781" s="78">
        <f t="shared" si="502"/>
        <v>22.222222222222221</v>
      </c>
      <c r="K1781" s="78">
        <f t="shared" si="503"/>
        <v>14.035087719298245</v>
      </c>
      <c r="L1781" s="78">
        <f t="shared" si="503"/>
        <v>60.472972972972968</v>
      </c>
    </row>
    <row r="1782" spans="1:12" s="9" customFormat="1" x14ac:dyDescent="0.2">
      <c r="A1782" s="17" t="s">
        <v>278</v>
      </c>
      <c r="B1782" s="76">
        <v>5</v>
      </c>
      <c r="C1782" s="76">
        <v>17</v>
      </c>
      <c r="D1782" s="76">
        <v>4</v>
      </c>
      <c r="E1782" s="76">
        <v>21</v>
      </c>
      <c r="F1782" s="76">
        <v>0</v>
      </c>
      <c r="G1782" s="76">
        <v>12</v>
      </c>
      <c r="H1782" s="77">
        <f>D1782/D1781*100</f>
        <v>50</v>
      </c>
      <c r="I1782" s="77">
        <f>E1782/E1781*100</f>
        <v>11.731843575418994</v>
      </c>
      <c r="J1782" s="78">
        <f t="shared" si="502"/>
        <v>80</v>
      </c>
      <c r="K1782" s="78">
        <v>0</v>
      </c>
      <c r="L1782" s="78">
        <f t="shared" si="503"/>
        <v>175</v>
      </c>
    </row>
    <row r="1783" spans="1:12" s="9" customFormat="1" x14ac:dyDescent="0.2">
      <c r="A1783" s="17" t="s">
        <v>282</v>
      </c>
      <c r="B1783" s="76">
        <v>31</v>
      </c>
      <c r="C1783" s="76">
        <v>154</v>
      </c>
      <c r="D1783" s="76">
        <v>4</v>
      </c>
      <c r="E1783" s="76">
        <v>158</v>
      </c>
      <c r="F1783" s="76">
        <v>57</v>
      </c>
      <c r="G1783" s="76">
        <v>284</v>
      </c>
      <c r="H1783" s="77">
        <f>D1783/D1781*100</f>
        <v>50</v>
      </c>
      <c r="I1783" s="77">
        <f>E1783/E1781*100</f>
        <v>88.268156424581008</v>
      </c>
      <c r="J1783" s="78">
        <f t="shared" si="502"/>
        <v>12.903225806451612</v>
      </c>
      <c r="K1783" s="78">
        <f t="shared" si="503"/>
        <v>7.0175438596491224</v>
      </c>
      <c r="L1783" s="78">
        <f t="shared" si="503"/>
        <v>55.633802816901415</v>
      </c>
    </row>
    <row r="1784" spans="1:12" s="9" customFormat="1" ht="22.5" x14ac:dyDescent="0.2">
      <c r="A1784" s="11" t="s">
        <v>530</v>
      </c>
      <c r="B1784" s="76"/>
      <c r="C1784" s="76"/>
      <c r="D1784" s="76"/>
      <c r="E1784" s="76"/>
      <c r="F1784" s="76"/>
      <c r="G1784" s="76"/>
      <c r="H1784" s="79"/>
      <c r="I1784" s="79"/>
      <c r="J1784" s="79"/>
      <c r="K1784" s="79"/>
      <c r="L1784" s="79"/>
    </row>
    <row r="1785" spans="1:12" s="9" customFormat="1" x14ac:dyDescent="0.2">
      <c r="A1785" s="13" t="s">
        <v>275</v>
      </c>
      <c r="B1785" s="76">
        <v>32619</v>
      </c>
      <c r="C1785" s="76">
        <v>473452</v>
      </c>
      <c r="D1785" s="76">
        <v>37388</v>
      </c>
      <c r="E1785" s="76">
        <v>510840</v>
      </c>
      <c r="F1785" s="76">
        <v>22124</v>
      </c>
      <c r="G1785" s="76">
        <v>96666</v>
      </c>
      <c r="H1785" s="77">
        <f>H1786+H1787</f>
        <v>100</v>
      </c>
      <c r="I1785" s="77">
        <f>I1786+I1787</f>
        <v>100</v>
      </c>
      <c r="J1785" s="78">
        <f t="shared" ref="J1785:J1790" si="504">D1785/B1785*100</f>
        <v>114.62031331432601</v>
      </c>
      <c r="K1785" s="78">
        <f t="shared" ref="K1785:L1790" si="505">D1785/F1785*100</f>
        <v>168.99294883384559</v>
      </c>
      <c r="L1785" s="78"/>
    </row>
    <row r="1786" spans="1:12" s="9" customFormat="1" x14ac:dyDescent="0.2">
      <c r="A1786" s="17" t="s">
        <v>281</v>
      </c>
      <c r="B1786" s="76">
        <v>100</v>
      </c>
      <c r="C1786" s="76">
        <v>379</v>
      </c>
      <c r="D1786" s="76">
        <v>92</v>
      </c>
      <c r="E1786" s="76">
        <v>471</v>
      </c>
      <c r="F1786" s="76">
        <v>122</v>
      </c>
      <c r="G1786" s="76">
        <v>584</v>
      </c>
      <c r="H1786" s="77">
        <f>D1786/D1785*100</f>
        <v>0.24606825719482189</v>
      </c>
      <c r="I1786" s="77">
        <f>E1786/E1785*100</f>
        <v>9.2201080573173597E-2</v>
      </c>
      <c r="J1786" s="78">
        <f t="shared" si="504"/>
        <v>92</v>
      </c>
      <c r="K1786" s="78">
        <f t="shared" si="505"/>
        <v>75.409836065573771</v>
      </c>
      <c r="L1786" s="78">
        <f t="shared" si="505"/>
        <v>80.650684931506845</v>
      </c>
    </row>
    <row r="1787" spans="1:12" s="9" customFormat="1" x14ac:dyDescent="0.2">
      <c r="A1787" s="17" t="s">
        <v>277</v>
      </c>
      <c r="B1787" s="76">
        <v>32519</v>
      </c>
      <c r="C1787" s="76">
        <v>473073</v>
      </c>
      <c r="D1787" s="76">
        <v>37296</v>
      </c>
      <c r="E1787" s="76">
        <v>510369</v>
      </c>
      <c r="F1787" s="76">
        <v>22002</v>
      </c>
      <c r="G1787" s="76">
        <v>96082</v>
      </c>
      <c r="H1787" s="77">
        <f>D1787/D1785*100</f>
        <v>99.753931742805179</v>
      </c>
      <c r="I1787" s="77">
        <f>E1787/E1785*100</f>
        <v>99.907798919426824</v>
      </c>
      <c r="J1787" s="78">
        <f t="shared" si="504"/>
        <v>114.6898736123497</v>
      </c>
      <c r="K1787" s="78">
        <f t="shared" si="505"/>
        <v>169.51186255794929</v>
      </c>
      <c r="L1787" s="78"/>
    </row>
    <row r="1788" spans="1:12" s="9" customFormat="1" x14ac:dyDescent="0.2">
      <c r="A1788" s="13" t="s">
        <v>276</v>
      </c>
      <c r="B1788" s="76">
        <v>32619</v>
      </c>
      <c r="C1788" s="76">
        <v>473452</v>
      </c>
      <c r="D1788" s="76">
        <v>37388</v>
      </c>
      <c r="E1788" s="76">
        <v>510840</v>
      </c>
      <c r="F1788" s="76">
        <v>22124</v>
      </c>
      <c r="G1788" s="76">
        <v>96666</v>
      </c>
      <c r="H1788" s="77">
        <f>H1789+H1790</f>
        <v>100.00000000000001</v>
      </c>
      <c r="I1788" s="77">
        <f>I1789+I1790</f>
        <v>100</v>
      </c>
      <c r="J1788" s="78">
        <f t="shared" si="504"/>
        <v>114.62031331432601</v>
      </c>
      <c r="K1788" s="78">
        <f t="shared" si="505"/>
        <v>168.99294883384559</v>
      </c>
      <c r="L1788" s="78"/>
    </row>
    <row r="1789" spans="1:12" s="9" customFormat="1" x14ac:dyDescent="0.2">
      <c r="A1789" s="17" t="s">
        <v>278</v>
      </c>
      <c r="B1789" s="76">
        <v>1171</v>
      </c>
      <c r="C1789" s="76">
        <v>3233</v>
      </c>
      <c r="D1789" s="76">
        <v>872</v>
      </c>
      <c r="E1789" s="76">
        <v>4105</v>
      </c>
      <c r="F1789" s="76">
        <v>1456</v>
      </c>
      <c r="G1789" s="76">
        <v>7874</v>
      </c>
      <c r="H1789" s="77">
        <f>D1789/D1788*100</f>
        <v>2.33229913341179</v>
      </c>
      <c r="I1789" s="77">
        <f>E1789/E1788*100</f>
        <v>0.80357841985748968</v>
      </c>
      <c r="J1789" s="78">
        <f t="shared" si="504"/>
        <v>74.46626814688301</v>
      </c>
      <c r="K1789" s="78">
        <f t="shared" si="505"/>
        <v>59.890109890109891</v>
      </c>
      <c r="L1789" s="78">
        <f t="shared" si="505"/>
        <v>52.133604267208533</v>
      </c>
    </row>
    <row r="1790" spans="1:12" s="9" customFormat="1" x14ac:dyDescent="0.2">
      <c r="A1790" s="17" t="s">
        <v>282</v>
      </c>
      <c r="B1790" s="76">
        <v>31448</v>
      </c>
      <c r="C1790" s="76">
        <v>470219</v>
      </c>
      <c r="D1790" s="76">
        <v>36516</v>
      </c>
      <c r="E1790" s="76">
        <v>506735</v>
      </c>
      <c r="F1790" s="76">
        <v>20668</v>
      </c>
      <c r="G1790" s="76">
        <v>88792</v>
      </c>
      <c r="H1790" s="77">
        <f>D1790/D1788*100</f>
        <v>97.66770086658822</v>
      </c>
      <c r="I1790" s="77">
        <f>E1790/E1788*100</f>
        <v>99.196421580142513</v>
      </c>
      <c r="J1790" s="78">
        <f t="shared" si="504"/>
        <v>116.11549224116</v>
      </c>
      <c r="K1790" s="78">
        <f t="shared" si="505"/>
        <v>176.67892394039094</v>
      </c>
      <c r="L1790" s="78"/>
    </row>
    <row r="1791" spans="1:12" s="9" customFormat="1" ht="22.5" x14ac:dyDescent="0.2">
      <c r="A1791" s="11" t="s">
        <v>531</v>
      </c>
      <c r="B1791" s="76"/>
      <c r="C1791" s="76"/>
      <c r="D1791" s="76"/>
      <c r="E1791" s="76"/>
      <c r="F1791" s="76"/>
      <c r="G1791" s="76"/>
      <c r="H1791" s="79"/>
      <c r="I1791" s="79"/>
      <c r="J1791" s="79"/>
      <c r="K1791" s="79"/>
      <c r="L1791" s="79"/>
    </row>
    <row r="1792" spans="1:12" s="9" customFormat="1" x14ac:dyDescent="0.2">
      <c r="A1792" s="13" t="s">
        <v>275</v>
      </c>
      <c r="B1792" s="76">
        <v>5</v>
      </c>
      <c r="C1792" s="76">
        <v>29</v>
      </c>
      <c r="D1792" s="76">
        <v>5</v>
      </c>
      <c r="E1792" s="76">
        <v>34</v>
      </c>
      <c r="F1792" s="76">
        <v>6</v>
      </c>
      <c r="G1792" s="76">
        <v>35</v>
      </c>
      <c r="H1792" s="77">
        <f>H1793+H1794</f>
        <v>100</v>
      </c>
      <c r="I1792" s="77">
        <f>I1793+I1794</f>
        <v>100</v>
      </c>
      <c r="J1792" s="78">
        <f t="shared" ref="J1792:J1797" si="506">D1792/B1792*100</f>
        <v>100</v>
      </c>
      <c r="K1792" s="78">
        <f t="shared" ref="K1792:L1797" si="507">D1792/F1792*100</f>
        <v>83.333333333333343</v>
      </c>
      <c r="L1792" s="78">
        <f t="shared" si="507"/>
        <v>97.142857142857139</v>
      </c>
    </row>
    <row r="1793" spans="1:12" s="9" customFormat="1" x14ac:dyDescent="0.2">
      <c r="A1793" s="17" t="s">
        <v>281</v>
      </c>
      <c r="B1793" s="76">
        <v>1</v>
      </c>
      <c r="C1793" s="76">
        <v>8</v>
      </c>
      <c r="D1793" s="76">
        <v>1</v>
      </c>
      <c r="E1793" s="76">
        <v>9</v>
      </c>
      <c r="F1793" s="76">
        <v>2</v>
      </c>
      <c r="G1793" s="76">
        <v>9</v>
      </c>
      <c r="H1793" s="77">
        <f>D1793/D1792*100</f>
        <v>20</v>
      </c>
      <c r="I1793" s="77">
        <f>E1793/E1792*100</f>
        <v>26.47058823529412</v>
      </c>
      <c r="J1793" s="78">
        <f t="shared" si="506"/>
        <v>100</v>
      </c>
      <c r="K1793" s="78">
        <f t="shared" si="507"/>
        <v>50</v>
      </c>
      <c r="L1793" s="78">
        <f t="shared" si="507"/>
        <v>100</v>
      </c>
    </row>
    <row r="1794" spans="1:12" s="9" customFormat="1" x14ac:dyDescent="0.2">
      <c r="A1794" s="17" t="s">
        <v>277</v>
      </c>
      <c r="B1794" s="76">
        <v>4</v>
      </c>
      <c r="C1794" s="76">
        <v>21</v>
      </c>
      <c r="D1794" s="76">
        <v>4</v>
      </c>
      <c r="E1794" s="76">
        <v>25</v>
      </c>
      <c r="F1794" s="76">
        <v>4</v>
      </c>
      <c r="G1794" s="76">
        <v>26</v>
      </c>
      <c r="H1794" s="77">
        <f>D1794/D1792*100</f>
        <v>80</v>
      </c>
      <c r="I1794" s="77">
        <f>E1794/E1792*100</f>
        <v>73.529411764705884</v>
      </c>
      <c r="J1794" s="78">
        <f t="shared" si="506"/>
        <v>100</v>
      </c>
      <c r="K1794" s="78">
        <f t="shared" si="507"/>
        <v>100</v>
      </c>
      <c r="L1794" s="78">
        <f t="shared" si="507"/>
        <v>96.15384615384616</v>
      </c>
    </row>
    <row r="1795" spans="1:12" s="9" customFormat="1" x14ac:dyDescent="0.2">
      <c r="A1795" s="13" t="s">
        <v>276</v>
      </c>
      <c r="B1795" s="76">
        <v>5</v>
      </c>
      <c r="C1795" s="76">
        <v>29</v>
      </c>
      <c r="D1795" s="76">
        <v>5</v>
      </c>
      <c r="E1795" s="76">
        <v>34</v>
      </c>
      <c r="F1795" s="76">
        <v>6</v>
      </c>
      <c r="G1795" s="76">
        <v>35</v>
      </c>
      <c r="H1795" s="77">
        <f>H1796+H1797</f>
        <v>100</v>
      </c>
      <c r="I1795" s="77">
        <f>I1796+I1797</f>
        <v>100</v>
      </c>
      <c r="J1795" s="78">
        <f t="shared" si="506"/>
        <v>100</v>
      </c>
      <c r="K1795" s="78">
        <f t="shared" si="507"/>
        <v>83.333333333333343</v>
      </c>
      <c r="L1795" s="78">
        <f t="shared" si="507"/>
        <v>97.142857142857139</v>
      </c>
    </row>
    <row r="1796" spans="1:12" s="9" customFormat="1" x14ac:dyDescent="0.2">
      <c r="A1796" s="17" t="s">
        <v>278</v>
      </c>
      <c r="B1796" s="76">
        <v>0</v>
      </c>
      <c r="C1796" s="76">
        <v>0</v>
      </c>
      <c r="D1796" s="76">
        <v>0</v>
      </c>
      <c r="E1796" s="76">
        <v>0</v>
      </c>
      <c r="F1796" s="76">
        <v>0</v>
      </c>
      <c r="G1796" s="76">
        <v>0</v>
      </c>
      <c r="H1796" s="77">
        <f>D1796/D1795*100</f>
        <v>0</v>
      </c>
      <c r="I1796" s="77">
        <f>E1796/E1795*100</f>
        <v>0</v>
      </c>
      <c r="J1796" s="78">
        <v>0</v>
      </c>
      <c r="K1796" s="78">
        <v>0</v>
      </c>
      <c r="L1796" s="78">
        <v>0</v>
      </c>
    </row>
    <row r="1797" spans="1:12" s="9" customFormat="1" x14ac:dyDescent="0.2">
      <c r="A1797" s="17" t="s">
        <v>282</v>
      </c>
      <c r="B1797" s="76">
        <v>5</v>
      </c>
      <c r="C1797" s="76">
        <v>29</v>
      </c>
      <c r="D1797" s="76">
        <v>5</v>
      </c>
      <c r="E1797" s="76">
        <v>34</v>
      </c>
      <c r="F1797" s="76">
        <v>6</v>
      </c>
      <c r="G1797" s="76">
        <v>35</v>
      </c>
      <c r="H1797" s="77">
        <f>D1797/D1795*100</f>
        <v>100</v>
      </c>
      <c r="I1797" s="77">
        <f>E1797/E1795*100</f>
        <v>100</v>
      </c>
      <c r="J1797" s="78">
        <f t="shared" si="506"/>
        <v>100</v>
      </c>
      <c r="K1797" s="78">
        <f t="shared" si="507"/>
        <v>83.333333333333343</v>
      </c>
      <c r="L1797" s="78">
        <f t="shared" si="507"/>
        <v>97.142857142857139</v>
      </c>
    </row>
    <row r="1798" spans="1:12" s="9" customFormat="1" x14ac:dyDescent="0.2">
      <c r="A1798" s="11" t="s">
        <v>532</v>
      </c>
      <c r="B1798" s="76"/>
      <c r="C1798" s="76"/>
      <c r="D1798" s="76"/>
      <c r="E1798" s="76"/>
      <c r="F1798" s="76"/>
      <c r="G1798" s="76"/>
      <c r="H1798" s="79"/>
      <c r="I1798" s="79"/>
      <c r="J1798" s="79"/>
      <c r="K1798" s="79"/>
      <c r="L1798" s="79"/>
    </row>
    <row r="1799" spans="1:12" s="9" customFormat="1" x14ac:dyDescent="0.2">
      <c r="A1799" s="13" t="s">
        <v>275</v>
      </c>
      <c r="B1799" s="76">
        <v>1647</v>
      </c>
      <c r="C1799" s="76">
        <v>12634</v>
      </c>
      <c r="D1799" s="76">
        <v>1388</v>
      </c>
      <c r="E1799" s="76">
        <v>14022</v>
      </c>
      <c r="F1799" s="76">
        <v>1407</v>
      </c>
      <c r="G1799" s="76">
        <v>7317</v>
      </c>
      <c r="H1799" s="77">
        <f>H1800+H1801</f>
        <v>100</v>
      </c>
      <c r="I1799" s="77">
        <f>I1800+I1801</f>
        <v>100</v>
      </c>
      <c r="J1799" s="78">
        <f t="shared" ref="J1799:J1804" si="508">D1799/B1799*100</f>
        <v>84.274438372799025</v>
      </c>
      <c r="K1799" s="78">
        <f t="shared" ref="K1799:L1804" si="509">D1799/F1799*100</f>
        <v>98.649609097370288</v>
      </c>
      <c r="L1799" s="78">
        <f t="shared" si="509"/>
        <v>191.63591635916359</v>
      </c>
    </row>
    <row r="1800" spans="1:12" s="9" customFormat="1" x14ac:dyDescent="0.2">
      <c r="A1800" s="17" t="s">
        <v>281</v>
      </c>
      <c r="B1800" s="76">
        <v>75</v>
      </c>
      <c r="C1800" s="76">
        <v>258</v>
      </c>
      <c r="D1800" s="76">
        <v>67</v>
      </c>
      <c r="E1800" s="76">
        <v>325</v>
      </c>
      <c r="F1800" s="76">
        <v>97</v>
      </c>
      <c r="G1800" s="76">
        <v>438</v>
      </c>
      <c r="H1800" s="77">
        <f>D1800/D1799*100</f>
        <v>4.8270893371757921</v>
      </c>
      <c r="I1800" s="77">
        <f>E1800/E1799*100</f>
        <v>2.3177863357580946</v>
      </c>
      <c r="J1800" s="78">
        <f t="shared" si="508"/>
        <v>89.333333333333329</v>
      </c>
      <c r="K1800" s="78">
        <f t="shared" si="509"/>
        <v>69.072164948453604</v>
      </c>
      <c r="L1800" s="78">
        <f t="shared" si="509"/>
        <v>74.200913242009136</v>
      </c>
    </row>
    <row r="1801" spans="1:12" s="9" customFormat="1" x14ac:dyDescent="0.2">
      <c r="A1801" s="17" t="s">
        <v>277</v>
      </c>
      <c r="B1801" s="76">
        <v>1572</v>
      </c>
      <c r="C1801" s="76">
        <v>12376</v>
      </c>
      <c r="D1801" s="76">
        <v>1321</v>
      </c>
      <c r="E1801" s="76">
        <v>13697</v>
      </c>
      <c r="F1801" s="76">
        <v>1310</v>
      </c>
      <c r="G1801" s="76">
        <v>6879</v>
      </c>
      <c r="H1801" s="77">
        <f>D1801/D1799*100</f>
        <v>95.172910662824208</v>
      </c>
      <c r="I1801" s="77">
        <f>E1801/E1799*100</f>
        <v>97.6822136642419</v>
      </c>
      <c r="J1801" s="78">
        <f t="shared" si="508"/>
        <v>84.033078880407118</v>
      </c>
      <c r="K1801" s="78">
        <f t="shared" si="509"/>
        <v>100.83969465648855</v>
      </c>
      <c r="L1801" s="78">
        <f t="shared" si="509"/>
        <v>199.11324320395408</v>
      </c>
    </row>
    <row r="1802" spans="1:12" s="9" customFormat="1" x14ac:dyDescent="0.2">
      <c r="A1802" s="13" t="s">
        <v>276</v>
      </c>
      <c r="B1802" s="76">
        <v>1647</v>
      </c>
      <c r="C1802" s="76">
        <v>12634</v>
      </c>
      <c r="D1802" s="76">
        <v>1388</v>
      </c>
      <c r="E1802" s="76">
        <v>14022</v>
      </c>
      <c r="F1802" s="76">
        <v>1407</v>
      </c>
      <c r="G1802" s="76">
        <v>7317</v>
      </c>
      <c r="H1802" s="77">
        <f>H1803+H1804</f>
        <v>100</v>
      </c>
      <c r="I1802" s="77">
        <f>I1803+I1804</f>
        <v>100</v>
      </c>
      <c r="J1802" s="78">
        <f t="shared" si="508"/>
        <v>84.274438372799025</v>
      </c>
      <c r="K1802" s="78">
        <f t="shared" si="509"/>
        <v>98.649609097370288</v>
      </c>
      <c r="L1802" s="78">
        <f t="shared" si="509"/>
        <v>191.63591635916359</v>
      </c>
    </row>
    <row r="1803" spans="1:12" s="9" customFormat="1" x14ac:dyDescent="0.2">
      <c r="A1803" s="17" t="s">
        <v>278</v>
      </c>
      <c r="B1803" s="76">
        <v>42</v>
      </c>
      <c r="C1803" s="76">
        <v>299</v>
      </c>
      <c r="D1803" s="76">
        <v>28</v>
      </c>
      <c r="E1803" s="76">
        <v>327</v>
      </c>
      <c r="F1803" s="76">
        <v>74</v>
      </c>
      <c r="G1803" s="76">
        <v>247</v>
      </c>
      <c r="H1803" s="77">
        <f>D1803/D1802*100</f>
        <v>2.0172910662824206</v>
      </c>
      <c r="I1803" s="77">
        <f>E1803/E1802*100</f>
        <v>2.3320496362858365</v>
      </c>
      <c r="J1803" s="78">
        <f t="shared" si="508"/>
        <v>66.666666666666657</v>
      </c>
      <c r="K1803" s="78">
        <f t="shared" si="509"/>
        <v>37.837837837837839</v>
      </c>
      <c r="L1803" s="78">
        <f t="shared" si="509"/>
        <v>132.38866396761134</v>
      </c>
    </row>
    <row r="1804" spans="1:12" s="9" customFormat="1" x14ac:dyDescent="0.2">
      <c r="A1804" s="17" t="s">
        <v>282</v>
      </c>
      <c r="B1804" s="76">
        <v>1605</v>
      </c>
      <c r="C1804" s="76">
        <v>12335</v>
      </c>
      <c r="D1804" s="76">
        <v>1360</v>
      </c>
      <c r="E1804" s="76">
        <v>13695</v>
      </c>
      <c r="F1804" s="76">
        <v>1333</v>
      </c>
      <c r="G1804" s="76">
        <v>7070</v>
      </c>
      <c r="H1804" s="77">
        <f>D1804/D1802*100</f>
        <v>97.982708933717575</v>
      </c>
      <c r="I1804" s="77">
        <f>E1804/E1802*100</f>
        <v>97.667950363714169</v>
      </c>
      <c r="J1804" s="78">
        <f t="shared" si="508"/>
        <v>84.73520249221184</v>
      </c>
      <c r="K1804" s="78">
        <f t="shared" si="509"/>
        <v>102.02550637659415</v>
      </c>
      <c r="L1804" s="78">
        <f t="shared" si="509"/>
        <v>193.70579915134371</v>
      </c>
    </row>
    <row r="1805" spans="1:12" s="9" customFormat="1" x14ac:dyDescent="0.2">
      <c r="A1805" s="11" t="s">
        <v>533</v>
      </c>
      <c r="B1805" s="76"/>
      <c r="C1805" s="76"/>
      <c r="D1805" s="76"/>
      <c r="E1805" s="76"/>
      <c r="F1805" s="76"/>
      <c r="G1805" s="76"/>
      <c r="H1805" s="79"/>
      <c r="I1805" s="79"/>
      <c r="J1805" s="79"/>
      <c r="K1805" s="79"/>
      <c r="L1805" s="79"/>
    </row>
    <row r="1806" spans="1:12" s="9" customFormat="1" x14ac:dyDescent="0.2">
      <c r="A1806" s="13" t="s">
        <v>275</v>
      </c>
      <c r="B1806" s="76">
        <v>378</v>
      </c>
      <c r="C1806" s="76">
        <v>2915</v>
      </c>
      <c r="D1806" s="76">
        <v>305</v>
      </c>
      <c r="E1806" s="76">
        <v>3220</v>
      </c>
      <c r="F1806" s="76">
        <v>719</v>
      </c>
      <c r="G1806" s="76">
        <v>2078</v>
      </c>
      <c r="H1806" s="77">
        <f>H1807+H1808</f>
        <v>100.00000000000001</v>
      </c>
      <c r="I1806" s="77">
        <f>I1807+I1808</f>
        <v>100</v>
      </c>
      <c r="J1806" s="78">
        <f t="shared" ref="J1806:J1811" si="510">D1806/B1806*100</f>
        <v>80.687830687830683</v>
      </c>
      <c r="K1806" s="78">
        <f t="shared" ref="K1806:L1811" si="511">D1806/F1806*100</f>
        <v>42.420027816411682</v>
      </c>
      <c r="L1806" s="78">
        <f t="shared" si="511"/>
        <v>154.95668912415786</v>
      </c>
    </row>
    <row r="1807" spans="1:12" s="9" customFormat="1" x14ac:dyDescent="0.2">
      <c r="A1807" s="17" t="s">
        <v>281</v>
      </c>
      <c r="B1807" s="76">
        <v>42</v>
      </c>
      <c r="C1807" s="76">
        <v>442</v>
      </c>
      <c r="D1807" s="76">
        <v>20</v>
      </c>
      <c r="E1807" s="76">
        <v>462</v>
      </c>
      <c r="F1807" s="76">
        <v>14</v>
      </c>
      <c r="G1807" s="76">
        <v>36</v>
      </c>
      <c r="H1807" s="77">
        <f>D1807/D1806*100</f>
        <v>6.557377049180328</v>
      </c>
      <c r="I1807" s="77">
        <f>E1807/E1806*100</f>
        <v>14.347826086956522</v>
      </c>
      <c r="J1807" s="78">
        <f t="shared" si="510"/>
        <v>47.619047619047613</v>
      </c>
      <c r="K1807" s="78">
        <f t="shared" si="511"/>
        <v>142.85714285714286</v>
      </c>
      <c r="L1807" s="78"/>
    </row>
    <row r="1808" spans="1:12" s="9" customFormat="1" x14ac:dyDescent="0.2">
      <c r="A1808" s="17" t="s">
        <v>277</v>
      </c>
      <c r="B1808" s="76">
        <v>336</v>
      </c>
      <c r="C1808" s="76">
        <v>2473</v>
      </c>
      <c r="D1808" s="76">
        <v>285</v>
      </c>
      <c r="E1808" s="76">
        <v>2758</v>
      </c>
      <c r="F1808" s="76">
        <v>705</v>
      </c>
      <c r="G1808" s="76">
        <v>2042</v>
      </c>
      <c r="H1808" s="77">
        <f>D1808/D1806*100</f>
        <v>93.442622950819683</v>
      </c>
      <c r="I1808" s="77">
        <f>E1808/E1806*100</f>
        <v>85.652173913043484</v>
      </c>
      <c r="J1808" s="78">
        <f t="shared" si="510"/>
        <v>84.821428571428569</v>
      </c>
      <c r="K1808" s="78">
        <f t="shared" si="511"/>
        <v>40.425531914893611</v>
      </c>
      <c r="L1808" s="78">
        <f t="shared" si="511"/>
        <v>135.06366307541626</v>
      </c>
    </row>
    <row r="1809" spans="1:12" s="9" customFormat="1" x14ac:dyDescent="0.2">
      <c r="A1809" s="13" t="s">
        <v>276</v>
      </c>
      <c r="B1809" s="76">
        <v>378</v>
      </c>
      <c r="C1809" s="76">
        <v>2915</v>
      </c>
      <c r="D1809" s="76">
        <v>305</v>
      </c>
      <c r="E1809" s="76">
        <v>3220</v>
      </c>
      <c r="F1809" s="76">
        <v>719</v>
      </c>
      <c r="G1809" s="76">
        <v>2078</v>
      </c>
      <c r="H1809" s="77">
        <f>H1810+H1811</f>
        <v>100</v>
      </c>
      <c r="I1809" s="77">
        <f>I1810+I1811</f>
        <v>100</v>
      </c>
      <c r="J1809" s="78">
        <f t="shared" si="510"/>
        <v>80.687830687830683</v>
      </c>
      <c r="K1809" s="78">
        <f t="shared" si="511"/>
        <v>42.420027816411682</v>
      </c>
      <c r="L1809" s="78">
        <f t="shared" si="511"/>
        <v>154.95668912415786</v>
      </c>
    </row>
    <row r="1810" spans="1:12" s="9" customFormat="1" x14ac:dyDescent="0.2">
      <c r="A1810" s="17" t="s">
        <v>278</v>
      </c>
      <c r="B1810" s="76">
        <v>6</v>
      </c>
      <c r="C1810" s="76">
        <v>124</v>
      </c>
      <c r="D1810" s="76">
        <v>35</v>
      </c>
      <c r="E1810" s="76">
        <v>159</v>
      </c>
      <c r="F1810" s="76">
        <v>36</v>
      </c>
      <c r="G1810" s="76">
        <v>401</v>
      </c>
      <c r="H1810" s="77">
        <f>D1810/D1809*100</f>
        <v>11.475409836065573</v>
      </c>
      <c r="I1810" s="77">
        <f>E1810/E1809*100</f>
        <v>4.9378881987577641</v>
      </c>
      <c r="J1810" s="78"/>
      <c r="K1810" s="78">
        <f t="shared" si="511"/>
        <v>97.222222222222214</v>
      </c>
      <c r="L1810" s="78">
        <f t="shared" si="511"/>
        <v>39.650872817955111</v>
      </c>
    </row>
    <row r="1811" spans="1:12" s="9" customFormat="1" x14ac:dyDescent="0.2">
      <c r="A1811" s="17" t="s">
        <v>282</v>
      </c>
      <c r="B1811" s="76">
        <v>372</v>
      </c>
      <c r="C1811" s="76">
        <v>2791</v>
      </c>
      <c r="D1811" s="76">
        <v>270</v>
      </c>
      <c r="E1811" s="76">
        <v>3061</v>
      </c>
      <c r="F1811" s="76">
        <v>683</v>
      </c>
      <c r="G1811" s="76">
        <v>1677</v>
      </c>
      <c r="H1811" s="77">
        <f>D1811/D1809*100</f>
        <v>88.52459016393442</v>
      </c>
      <c r="I1811" s="77">
        <f>E1811/E1809*100</f>
        <v>95.062111801242239</v>
      </c>
      <c r="J1811" s="78">
        <f t="shared" si="510"/>
        <v>72.58064516129032</v>
      </c>
      <c r="K1811" s="78">
        <f t="shared" si="511"/>
        <v>39.53147877013177</v>
      </c>
      <c r="L1811" s="78">
        <f t="shared" si="511"/>
        <v>182.52832438878949</v>
      </c>
    </row>
    <row r="1812" spans="1:12" s="9" customFormat="1" ht="67.5" x14ac:dyDescent="0.2">
      <c r="A1812" s="11" t="s">
        <v>534</v>
      </c>
      <c r="B1812" s="76"/>
      <c r="C1812" s="76"/>
      <c r="D1812" s="76"/>
      <c r="E1812" s="76"/>
      <c r="F1812" s="76"/>
      <c r="G1812" s="76"/>
      <c r="H1812" s="79"/>
      <c r="I1812" s="79"/>
      <c r="J1812" s="79"/>
      <c r="K1812" s="79"/>
      <c r="L1812" s="79"/>
    </row>
    <row r="1813" spans="1:12" s="9" customFormat="1" x14ac:dyDescent="0.2">
      <c r="A1813" s="13" t="s">
        <v>275</v>
      </c>
      <c r="B1813" s="76">
        <v>26990.347000000002</v>
      </c>
      <c r="C1813" s="76">
        <v>114046.836</v>
      </c>
      <c r="D1813" s="76">
        <v>23208.309000000001</v>
      </c>
      <c r="E1813" s="76">
        <v>137253.22899999999</v>
      </c>
      <c r="F1813" s="76">
        <v>20770.192999999999</v>
      </c>
      <c r="G1813" s="76">
        <v>105314.13400000001</v>
      </c>
      <c r="H1813" s="77">
        <f>H1814+H1815</f>
        <v>99.999999999999986</v>
      </c>
      <c r="I1813" s="77">
        <f>I1814+I1815</f>
        <v>100.00000000000003</v>
      </c>
      <c r="J1813" s="78">
        <f t="shared" ref="J1813:J1818" si="512">D1813/B1813*100</f>
        <v>85.987442102911828</v>
      </c>
      <c r="K1813" s="78">
        <f t="shared" ref="K1813:L1818" si="513">D1813/F1813*100</f>
        <v>111.73853319514171</v>
      </c>
      <c r="L1813" s="78">
        <f t="shared" si="513"/>
        <v>130.32745348311937</v>
      </c>
    </row>
    <row r="1814" spans="1:12" s="9" customFormat="1" x14ac:dyDescent="0.2">
      <c r="A1814" s="17" t="s">
        <v>281</v>
      </c>
      <c r="B1814" s="76">
        <v>10529.584999999999</v>
      </c>
      <c r="C1814" s="76">
        <v>54101.192000000003</v>
      </c>
      <c r="D1814" s="76">
        <v>10879.115</v>
      </c>
      <c r="E1814" s="76">
        <v>64980.307000000001</v>
      </c>
      <c r="F1814" s="76">
        <v>7257.6729999999998</v>
      </c>
      <c r="G1814" s="76">
        <v>40013.760999999999</v>
      </c>
      <c r="H1814" s="77">
        <f>D1814/D1813*100</f>
        <v>46.87594860961218</v>
      </c>
      <c r="I1814" s="77">
        <f>E1814/E1813*100</f>
        <v>47.343372154836523</v>
      </c>
      <c r="J1814" s="78">
        <f t="shared" si="512"/>
        <v>103.31950404503122</v>
      </c>
      <c r="K1814" s="78">
        <f t="shared" si="513"/>
        <v>149.89811472630413</v>
      </c>
      <c r="L1814" s="78">
        <f t="shared" si="513"/>
        <v>162.39489959466695</v>
      </c>
    </row>
    <row r="1815" spans="1:12" s="9" customFormat="1" x14ac:dyDescent="0.2">
      <c r="A1815" s="17" t="s">
        <v>277</v>
      </c>
      <c r="B1815" s="76">
        <v>16460.761999999999</v>
      </c>
      <c r="C1815" s="76">
        <v>59945.644</v>
      </c>
      <c r="D1815" s="76">
        <v>12329.194</v>
      </c>
      <c r="E1815" s="76">
        <v>72272.922000000006</v>
      </c>
      <c r="F1815" s="76">
        <v>13512.521000000001</v>
      </c>
      <c r="G1815" s="76">
        <v>65300.373</v>
      </c>
      <c r="H1815" s="77">
        <f>D1815/D1813*100</f>
        <v>53.124051390387805</v>
      </c>
      <c r="I1815" s="77">
        <f>E1815/E1813*100</f>
        <v>52.656627845163499</v>
      </c>
      <c r="J1815" s="78">
        <f t="shared" si="512"/>
        <v>74.900505821054935</v>
      </c>
      <c r="K1815" s="78">
        <f t="shared" si="513"/>
        <v>91.242737014062726</v>
      </c>
      <c r="L1815" s="78">
        <f t="shared" si="513"/>
        <v>110.67765570037405</v>
      </c>
    </row>
    <row r="1816" spans="1:12" s="9" customFormat="1" x14ac:dyDescent="0.2">
      <c r="A1816" s="13" t="s">
        <v>276</v>
      </c>
      <c r="B1816" s="76">
        <v>26990.347000000002</v>
      </c>
      <c r="C1816" s="76">
        <v>114046.836</v>
      </c>
      <c r="D1816" s="76">
        <v>23208.309000000001</v>
      </c>
      <c r="E1816" s="76">
        <v>137253.22899999999</v>
      </c>
      <c r="F1816" s="76">
        <v>20770.192999999999</v>
      </c>
      <c r="G1816" s="76">
        <v>105314.13400000001</v>
      </c>
      <c r="H1816" s="77">
        <f>H1817+H1818</f>
        <v>100</v>
      </c>
      <c r="I1816" s="77">
        <f>I1817+I1818</f>
        <v>99.999999271419696</v>
      </c>
      <c r="J1816" s="78">
        <f t="shared" si="512"/>
        <v>85.987442102911828</v>
      </c>
      <c r="K1816" s="78">
        <f t="shared" si="513"/>
        <v>111.73853319514171</v>
      </c>
      <c r="L1816" s="78">
        <f t="shared" si="513"/>
        <v>130.32745348311937</v>
      </c>
    </row>
    <row r="1817" spans="1:12" s="9" customFormat="1" x14ac:dyDescent="0.2">
      <c r="A1817" s="17" t="s">
        <v>278</v>
      </c>
      <c r="B1817" s="76">
        <v>5380.183</v>
      </c>
      <c r="C1817" s="76">
        <v>26930.977999999999</v>
      </c>
      <c r="D1817" s="76">
        <v>5022.1419999999998</v>
      </c>
      <c r="E1817" s="76">
        <v>31958.69</v>
      </c>
      <c r="F1817" s="76">
        <v>3545.9430000000002</v>
      </c>
      <c r="G1817" s="76">
        <v>24154.157999999999</v>
      </c>
      <c r="H1817" s="77">
        <f>D1817/D1816*100</f>
        <v>21.63941371170127</v>
      </c>
      <c r="I1817" s="77">
        <f>E1817/E1816*100</f>
        <v>23.284472236350812</v>
      </c>
      <c r="J1817" s="78">
        <f t="shared" si="512"/>
        <v>93.345189187802717</v>
      </c>
      <c r="K1817" s="78">
        <f t="shared" si="513"/>
        <v>141.63064662911952</v>
      </c>
      <c r="L1817" s="78">
        <f t="shared" si="513"/>
        <v>132.31133952175026</v>
      </c>
    </row>
    <row r="1818" spans="1:12" s="9" customFormat="1" x14ac:dyDescent="0.2">
      <c r="A1818" s="17" t="s">
        <v>282</v>
      </c>
      <c r="B1818" s="76">
        <v>21610.164000000001</v>
      </c>
      <c r="C1818" s="76">
        <v>87115.857999999993</v>
      </c>
      <c r="D1818" s="76">
        <v>18186.167000000001</v>
      </c>
      <c r="E1818" s="76">
        <v>105294.538</v>
      </c>
      <c r="F1818" s="76">
        <v>17224.25</v>
      </c>
      <c r="G1818" s="76">
        <v>81159.975999999995</v>
      </c>
      <c r="H1818" s="77">
        <f>D1818/D1816*100</f>
        <v>78.360586288298734</v>
      </c>
      <c r="I1818" s="77">
        <f>E1818/E1816*100</f>
        <v>76.715527035068888</v>
      </c>
      <c r="J1818" s="78">
        <f t="shared" si="512"/>
        <v>84.155617699153055</v>
      </c>
      <c r="K1818" s="78">
        <f t="shared" si="513"/>
        <v>105.58466696663136</v>
      </c>
      <c r="L1818" s="78">
        <f t="shared" si="513"/>
        <v>129.73702456491608</v>
      </c>
    </row>
    <row r="1819" spans="1:12" s="9" customFormat="1" ht="22.5" x14ac:dyDescent="0.2">
      <c r="A1819" s="11" t="s">
        <v>535</v>
      </c>
      <c r="B1819" s="76"/>
      <c r="C1819" s="76"/>
      <c r="D1819" s="76"/>
      <c r="E1819" s="76"/>
      <c r="F1819" s="76"/>
      <c r="G1819" s="76"/>
      <c r="H1819" s="79"/>
      <c r="I1819" s="79"/>
      <c r="J1819" s="79"/>
      <c r="K1819" s="79"/>
      <c r="L1819" s="79"/>
    </row>
    <row r="1820" spans="1:12" s="9" customFormat="1" x14ac:dyDescent="0.2">
      <c r="A1820" s="13" t="s">
        <v>275</v>
      </c>
      <c r="B1820" s="76">
        <v>261100.6</v>
      </c>
      <c r="C1820" s="76">
        <v>1108681.3999999999</v>
      </c>
      <c r="D1820" s="76">
        <v>203482</v>
      </c>
      <c r="E1820" s="76">
        <v>1312163.3999999999</v>
      </c>
      <c r="F1820" s="76">
        <v>243795</v>
      </c>
      <c r="G1820" s="76">
        <v>1436011.2</v>
      </c>
      <c r="H1820" s="77">
        <f>H1821+H1822</f>
        <v>100</v>
      </c>
      <c r="I1820" s="77">
        <f>I1821+I1822</f>
        <v>100</v>
      </c>
      <c r="J1820" s="78">
        <f t="shared" ref="J1820:J1825" si="514">D1820/B1820*100</f>
        <v>77.932413789933847</v>
      </c>
      <c r="K1820" s="78">
        <f t="shared" ref="K1820:L1825" si="515">D1820/F1820*100</f>
        <v>83.464386062060342</v>
      </c>
      <c r="L1820" s="78">
        <f t="shared" si="515"/>
        <v>91.375568658517423</v>
      </c>
    </row>
    <row r="1821" spans="1:12" s="9" customFormat="1" x14ac:dyDescent="0.2">
      <c r="A1821" s="17" t="s">
        <v>281</v>
      </c>
      <c r="B1821" s="76">
        <v>71435</v>
      </c>
      <c r="C1821" s="76">
        <v>435354</v>
      </c>
      <c r="D1821" s="76">
        <v>64089</v>
      </c>
      <c r="E1821" s="76">
        <v>499443</v>
      </c>
      <c r="F1821" s="76">
        <v>78694</v>
      </c>
      <c r="G1821" s="76">
        <v>460916</v>
      </c>
      <c r="H1821" s="77">
        <f>D1821/D1820*100</f>
        <v>31.496151993788146</v>
      </c>
      <c r="I1821" s="77">
        <f>E1821/E1820*100</f>
        <v>38.062561415750515</v>
      </c>
      <c r="J1821" s="78">
        <f t="shared" si="514"/>
        <v>89.716525512703853</v>
      </c>
      <c r="K1821" s="78">
        <f t="shared" si="515"/>
        <v>81.440770579713828</v>
      </c>
      <c r="L1821" s="78">
        <f t="shared" si="515"/>
        <v>108.35878988796223</v>
      </c>
    </row>
    <row r="1822" spans="1:12" s="9" customFormat="1" x14ac:dyDescent="0.2">
      <c r="A1822" s="17" t="s">
        <v>277</v>
      </c>
      <c r="B1822" s="76">
        <v>189665.6</v>
      </c>
      <c r="C1822" s="76">
        <v>673327.4</v>
      </c>
      <c r="D1822" s="76">
        <v>139393</v>
      </c>
      <c r="E1822" s="76">
        <v>812720.4</v>
      </c>
      <c r="F1822" s="76">
        <v>165101</v>
      </c>
      <c r="G1822" s="76">
        <v>975095.2</v>
      </c>
      <c r="H1822" s="77">
        <f>D1822/D1820*100</f>
        <v>68.503848006211854</v>
      </c>
      <c r="I1822" s="77">
        <f>E1822/E1820*100</f>
        <v>61.937438584249492</v>
      </c>
      <c r="J1822" s="78">
        <f t="shared" si="514"/>
        <v>73.494086434229501</v>
      </c>
      <c r="K1822" s="78">
        <f t="shared" si="515"/>
        <v>84.428925324498337</v>
      </c>
      <c r="L1822" s="78">
        <f t="shared" si="515"/>
        <v>83.34780029683256</v>
      </c>
    </row>
    <row r="1823" spans="1:12" s="9" customFormat="1" x14ac:dyDescent="0.2">
      <c r="A1823" s="13" t="s">
        <v>276</v>
      </c>
      <c r="B1823" s="76">
        <v>261100.6</v>
      </c>
      <c r="C1823" s="76">
        <v>1108681.3999999999</v>
      </c>
      <c r="D1823" s="76">
        <v>203482</v>
      </c>
      <c r="E1823" s="76">
        <v>1312163.3999999999</v>
      </c>
      <c r="F1823" s="76">
        <v>243795</v>
      </c>
      <c r="G1823" s="76">
        <v>1436011.2</v>
      </c>
      <c r="H1823" s="77">
        <f>H1824+H1825</f>
        <v>99.999999999999986</v>
      </c>
      <c r="I1823" s="77">
        <f>I1824+I1825</f>
        <v>100</v>
      </c>
      <c r="J1823" s="78">
        <f t="shared" si="514"/>
        <v>77.932413789933847</v>
      </c>
      <c r="K1823" s="78">
        <f t="shared" si="515"/>
        <v>83.464386062060342</v>
      </c>
      <c r="L1823" s="78">
        <f t="shared" si="515"/>
        <v>91.375568658517423</v>
      </c>
    </row>
    <row r="1824" spans="1:12" s="9" customFormat="1" x14ac:dyDescent="0.2">
      <c r="A1824" s="17" t="s">
        <v>278</v>
      </c>
      <c r="B1824" s="76">
        <v>1561</v>
      </c>
      <c r="C1824" s="76">
        <v>13342</v>
      </c>
      <c r="D1824" s="76">
        <v>286</v>
      </c>
      <c r="E1824" s="76">
        <v>13628</v>
      </c>
      <c r="F1824" s="76">
        <v>386</v>
      </c>
      <c r="G1824" s="76">
        <v>5513</v>
      </c>
      <c r="H1824" s="77">
        <f>D1824/D1823*100</f>
        <v>0.14055297274451795</v>
      </c>
      <c r="I1824" s="77">
        <f>E1824/E1823*100</f>
        <v>1.0385901633897121</v>
      </c>
      <c r="J1824" s="78">
        <f t="shared" si="514"/>
        <v>18.32158872517617</v>
      </c>
      <c r="K1824" s="78">
        <f t="shared" si="515"/>
        <v>74.093264248704656</v>
      </c>
      <c r="L1824" s="78">
        <f t="shared" si="515"/>
        <v>247.19753310357336</v>
      </c>
    </row>
    <row r="1825" spans="1:12" s="9" customFormat="1" x14ac:dyDescent="0.2">
      <c r="A1825" s="17" t="s">
        <v>282</v>
      </c>
      <c r="B1825" s="76">
        <v>259539.6</v>
      </c>
      <c r="C1825" s="76">
        <v>1095339.3999999999</v>
      </c>
      <c r="D1825" s="76">
        <v>203196</v>
      </c>
      <c r="E1825" s="76">
        <v>1298535.3999999999</v>
      </c>
      <c r="F1825" s="76">
        <v>243409</v>
      </c>
      <c r="G1825" s="76">
        <v>1430498.2</v>
      </c>
      <c r="H1825" s="77">
        <f>D1825/D1823*100</f>
        <v>99.85944702725547</v>
      </c>
      <c r="I1825" s="77">
        <f>E1825/E1823*100</f>
        <v>98.961409836610287</v>
      </c>
      <c r="J1825" s="78">
        <f t="shared" si="514"/>
        <v>78.290942885016392</v>
      </c>
      <c r="K1825" s="78">
        <f t="shared" si="515"/>
        <v>83.47924686433123</v>
      </c>
      <c r="L1825" s="78">
        <f t="shared" si="515"/>
        <v>90.775046064371139</v>
      </c>
    </row>
    <row r="1826" spans="1:12" s="9" customFormat="1" ht="22.5" x14ac:dyDescent="0.2">
      <c r="A1826" s="11" t="s">
        <v>536</v>
      </c>
      <c r="B1826" s="76"/>
      <c r="C1826" s="76"/>
      <c r="D1826" s="76"/>
      <c r="E1826" s="76"/>
      <c r="F1826" s="76"/>
      <c r="G1826" s="76"/>
      <c r="H1826" s="79"/>
      <c r="I1826" s="79"/>
      <c r="J1826" s="79"/>
      <c r="K1826" s="79"/>
      <c r="L1826" s="79"/>
    </row>
    <row r="1827" spans="1:12" s="9" customFormat="1" x14ac:dyDescent="0.2">
      <c r="A1827" s="13" t="s">
        <v>275</v>
      </c>
      <c r="B1827" s="76">
        <v>104161</v>
      </c>
      <c r="C1827" s="76">
        <v>381920</v>
      </c>
      <c r="D1827" s="76">
        <v>88256</v>
      </c>
      <c r="E1827" s="76">
        <v>470177</v>
      </c>
      <c r="F1827" s="76">
        <v>62559</v>
      </c>
      <c r="G1827" s="76">
        <v>363657</v>
      </c>
      <c r="H1827" s="77">
        <f>H1828+H1829</f>
        <v>100.00000000000001</v>
      </c>
      <c r="I1827" s="77">
        <f>I1828+I1829</f>
        <v>100</v>
      </c>
      <c r="J1827" s="78">
        <f t="shared" ref="J1827:J1832" si="516">D1827/B1827*100</f>
        <v>84.730369332091669</v>
      </c>
      <c r="K1827" s="78">
        <f t="shared" ref="K1827:L1832" si="517">D1827/F1827*100</f>
        <v>141.07642385588005</v>
      </c>
      <c r="L1827" s="78">
        <f t="shared" si="517"/>
        <v>129.29133771658459</v>
      </c>
    </row>
    <row r="1828" spans="1:12" s="9" customFormat="1" x14ac:dyDescent="0.2">
      <c r="A1828" s="17" t="s">
        <v>281</v>
      </c>
      <c r="B1828" s="76">
        <v>13299</v>
      </c>
      <c r="C1828" s="76">
        <v>47166</v>
      </c>
      <c r="D1828" s="76">
        <v>13303</v>
      </c>
      <c r="E1828" s="76">
        <v>60470</v>
      </c>
      <c r="F1828" s="76">
        <v>6575</v>
      </c>
      <c r="G1828" s="76">
        <v>44664</v>
      </c>
      <c r="H1828" s="77">
        <f>D1828/D1827*100</f>
        <v>15.073196156635243</v>
      </c>
      <c r="I1828" s="77">
        <f>E1828/E1827*100</f>
        <v>12.861114006001994</v>
      </c>
      <c r="J1828" s="78">
        <f t="shared" si="516"/>
        <v>100.03007744943228</v>
      </c>
      <c r="K1828" s="78">
        <f t="shared" si="517"/>
        <v>202.32699619771864</v>
      </c>
      <c r="L1828" s="78">
        <f t="shared" si="517"/>
        <v>135.38867992118932</v>
      </c>
    </row>
    <row r="1829" spans="1:12" s="9" customFormat="1" x14ac:dyDescent="0.2">
      <c r="A1829" s="17" t="s">
        <v>277</v>
      </c>
      <c r="B1829" s="76">
        <v>90862</v>
      </c>
      <c r="C1829" s="76">
        <v>334754</v>
      </c>
      <c r="D1829" s="76">
        <v>74953</v>
      </c>
      <c r="E1829" s="76">
        <v>409707</v>
      </c>
      <c r="F1829" s="76">
        <v>55984</v>
      </c>
      <c r="G1829" s="76">
        <v>318993</v>
      </c>
      <c r="H1829" s="77">
        <f>D1829/D1827*100</f>
        <v>84.926803843364766</v>
      </c>
      <c r="I1829" s="77">
        <f>E1829/E1827*100</f>
        <v>87.138885993998002</v>
      </c>
      <c r="J1829" s="78">
        <f t="shared" si="516"/>
        <v>82.491030353723232</v>
      </c>
      <c r="K1829" s="78">
        <f t="shared" si="517"/>
        <v>133.8828951128894</v>
      </c>
      <c r="L1829" s="78">
        <f t="shared" si="517"/>
        <v>128.43761461850261</v>
      </c>
    </row>
    <row r="1830" spans="1:12" s="9" customFormat="1" x14ac:dyDescent="0.2">
      <c r="A1830" s="13" t="s">
        <v>276</v>
      </c>
      <c r="B1830" s="76">
        <v>104161</v>
      </c>
      <c r="C1830" s="76">
        <v>381920</v>
      </c>
      <c r="D1830" s="76">
        <v>88256</v>
      </c>
      <c r="E1830" s="76">
        <v>470177</v>
      </c>
      <c r="F1830" s="76">
        <v>62559</v>
      </c>
      <c r="G1830" s="76">
        <v>363657</v>
      </c>
      <c r="H1830" s="77">
        <f>H1831+H1832</f>
        <v>100</v>
      </c>
      <c r="I1830" s="77">
        <f>I1831+I1832</f>
        <v>100</v>
      </c>
      <c r="J1830" s="78">
        <f t="shared" si="516"/>
        <v>84.730369332091669</v>
      </c>
      <c r="K1830" s="78">
        <f t="shared" si="517"/>
        <v>141.07642385588005</v>
      </c>
      <c r="L1830" s="78">
        <f t="shared" si="517"/>
        <v>129.29133771658459</v>
      </c>
    </row>
    <row r="1831" spans="1:12" s="9" customFormat="1" x14ac:dyDescent="0.2">
      <c r="A1831" s="17" t="s">
        <v>278</v>
      </c>
      <c r="B1831" s="76">
        <v>3099</v>
      </c>
      <c r="C1831" s="76">
        <v>7467</v>
      </c>
      <c r="D1831" s="76">
        <v>3634</v>
      </c>
      <c r="E1831" s="76">
        <v>11101</v>
      </c>
      <c r="F1831" s="76">
        <v>5633</v>
      </c>
      <c r="G1831" s="76">
        <v>22883</v>
      </c>
      <c r="H1831" s="77">
        <f>D1831/D1830*100</f>
        <v>4.1175670775924589</v>
      </c>
      <c r="I1831" s="77">
        <f>E1831/E1830*100</f>
        <v>2.3610257413697395</v>
      </c>
      <c r="J1831" s="78">
        <f t="shared" si="516"/>
        <v>117.26363343013875</v>
      </c>
      <c r="K1831" s="78">
        <f t="shared" si="517"/>
        <v>64.512693058760874</v>
      </c>
      <c r="L1831" s="78">
        <f t="shared" si="517"/>
        <v>48.511995804745887</v>
      </c>
    </row>
    <row r="1832" spans="1:12" s="9" customFormat="1" x14ac:dyDescent="0.2">
      <c r="A1832" s="17" t="s">
        <v>282</v>
      </c>
      <c r="B1832" s="76">
        <v>101062</v>
      </c>
      <c r="C1832" s="76">
        <v>374453</v>
      </c>
      <c r="D1832" s="76">
        <v>84622</v>
      </c>
      <c r="E1832" s="76">
        <v>459076</v>
      </c>
      <c r="F1832" s="76">
        <v>56926</v>
      </c>
      <c r="G1832" s="76">
        <v>340774</v>
      </c>
      <c r="H1832" s="77">
        <f>D1832/D1830*100</f>
        <v>95.882432922407546</v>
      </c>
      <c r="I1832" s="77">
        <f>E1832/E1830*100</f>
        <v>97.638974258630256</v>
      </c>
      <c r="J1832" s="78">
        <f t="shared" si="516"/>
        <v>83.732758108883658</v>
      </c>
      <c r="K1832" s="78">
        <f t="shared" si="517"/>
        <v>148.65263675649086</v>
      </c>
      <c r="L1832" s="78">
        <f t="shared" si="517"/>
        <v>134.7156766654733</v>
      </c>
    </row>
    <row r="1833" spans="1:12" s="9" customFormat="1" ht="22.5" x14ac:dyDescent="0.2">
      <c r="A1833" s="11" t="s">
        <v>537</v>
      </c>
      <c r="B1833" s="76"/>
      <c r="C1833" s="76"/>
      <c r="D1833" s="76"/>
      <c r="E1833" s="76"/>
      <c r="F1833" s="76"/>
      <c r="G1833" s="76"/>
      <c r="H1833" s="79"/>
      <c r="I1833" s="79"/>
      <c r="J1833" s="79"/>
      <c r="K1833" s="79"/>
      <c r="L1833" s="79"/>
    </row>
    <row r="1834" spans="1:12" s="9" customFormat="1" x14ac:dyDescent="0.2">
      <c r="A1834" s="13" t="s">
        <v>275</v>
      </c>
      <c r="B1834" s="76">
        <v>57943</v>
      </c>
      <c r="C1834" s="76">
        <v>230422</v>
      </c>
      <c r="D1834" s="76">
        <v>55669</v>
      </c>
      <c r="E1834" s="76">
        <v>286091</v>
      </c>
      <c r="F1834" s="76">
        <v>57086</v>
      </c>
      <c r="G1834" s="76">
        <v>278326.5</v>
      </c>
      <c r="H1834" s="77">
        <f>H1835+H1836</f>
        <v>100</v>
      </c>
      <c r="I1834" s="77">
        <f>I1835+I1836</f>
        <v>100</v>
      </c>
      <c r="J1834" s="78">
        <f t="shared" ref="J1834:J1839" si="518">D1834/B1834*100</f>
        <v>96.075453462885946</v>
      </c>
      <c r="K1834" s="78">
        <f t="shared" ref="K1834:L1839" si="519">D1834/F1834*100</f>
        <v>97.517780191290342</v>
      </c>
      <c r="L1834" s="78">
        <f t="shared" si="519"/>
        <v>102.78970920842967</v>
      </c>
    </row>
    <row r="1835" spans="1:12" s="9" customFormat="1" x14ac:dyDescent="0.2">
      <c r="A1835" s="17" t="s">
        <v>281</v>
      </c>
      <c r="B1835" s="76">
        <v>443</v>
      </c>
      <c r="C1835" s="76">
        <v>1321</v>
      </c>
      <c r="D1835" s="76">
        <v>443</v>
      </c>
      <c r="E1835" s="76">
        <v>1764</v>
      </c>
      <c r="F1835" s="76">
        <v>33</v>
      </c>
      <c r="G1835" s="76">
        <v>514</v>
      </c>
      <c r="H1835" s="77">
        <f>D1835/D1834*100</f>
        <v>0.79577502739406125</v>
      </c>
      <c r="I1835" s="77">
        <f>E1835/E1834*100</f>
        <v>0.61658703000094373</v>
      </c>
      <c r="J1835" s="78">
        <f t="shared" si="518"/>
        <v>100</v>
      </c>
      <c r="K1835" s="78"/>
      <c r="L1835" s="78">
        <f t="shared" si="519"/>
        <v>343.19066147859922</v>
      </c>
    </row>
    <row r="1836" spans="1:12" s="9" customFormat="1" x14ac:dyDescent="0.2">
      <c r="A1836" s="17" t="s">
        <v>277</v>
      </c>
      <c r="B1836" s="76">
        <v>57500</v>
      </c>
      <c r="C1836" s="76">
        <v>229101</v>
      </c>
      <c r="D1836" s="76">
        <v>55226</v>
      </c>
      <c r="E1836" s="76">
        <v>284327</v>
      </c>
      <c r="F1836" s="76">
        <v>57053</v>
      </c>
      <c r="G1836" s="76">
        <v>277812.5</v>
      </c>
      <c r="H1836" s="77">
        <f>D1836/D1834*100</f>
        <v>99.204224972605942</v>
      </c>
      <c r="I1836" s="77">
        <f>E1836/E1834*100</f>
        <v>99.383412969999057</v>
      </c>
      <c r="J1836" s="78">
        <f t="shared" si="518"/>
        <v>96.045217391304348</v>
      </c>
      <c r="K1836" s="78">
        <f t="shared" si="519"/>
        <v>96.797714405903278</v>
      </c>
      <c r="L1836" s="78">
        <f t="shared" si="519"/>
        <v>102.34492688413948</v>
      </c>
    </row>
    <row r="1837" spans="1:12" s="9" customFormat="1" x14ac:dyDescent="0.2">
      <c r="A1837" s="13" t="s">
        <v>276</v>
      </c>
      <c r="B1837" s="76">
        <v>57943</v>
      </c>
      <c r="C1837" s="76">
        <v>230422</v>
      </c>
      <c r="D1837" s="76">
        <v>55669</v>
      </c>
      <c r="E1837" s="76">
        <v>286091</v>
      </c>
      <c r="F1837" s="76">
        <v>57086</v>
      </c>
      <c r="G1837" s="76">
        <v>278326.5</v>
      </c>
      <c r="H1837" s="77">
        <f>H1838+H1839</f>
        <v>100</v>
      </c>
      <c r="I1837" s="77">
        <f>I1838+I1839</f>
        <v>100</v>
      </c>
      <c r="J1837" s="78">
        <f t="shared" si="518"/>
        <v>96.075453462885946</v>
      </c>
      <c r="K1837" s="78">
        <f t="shared" si="519"/>
        <v>97.517780191290342</v>
      </c>
      <c r="L1837" s="78">
        <f t="shared" si="519"/>
        <v>102.78970920842967</v>
      </c>
    </row>
    <row r="1838" spans="1:12" s="9" customFormat="1" x14ac:dyDescent="0.2">
      <c r="A1838" s="17" t="s">
        <v>278</v>
      </c>
      <c r="B1838" s="76">
        <v>6173</v>
      </c>
      <c r="C1838" s="76">
        <v>22391</v>
      </c>
      <c r="D1838" s="76">
        <v>5635</v>
      </c>
      <c r="E1838" s="76">
        <v>28026</v>
      </c>
      <c r="F1838" s="76">
        <v>1800</v>
      </c>
      <c r="G1838" s="76">
        <v>8912</v>
      </c>
      <c r="H1838" s="77">
        <f>D1838/D1837*100</f>
        <v>10.122330201728072</v>
      </c>
      <c r="I1838" s="77">
        <f>E1838/E1837*100</f>
        <v>9.7961837317496894</v>
      </c>
      <c r="J1838" s="78">
        <f t="shared" si="518"/>
        <v>91.284626599708403</v>
      </c>
      <c r="K1838" s="78">
        <f t="shared" si="519"/>
        <v>313.05555555555554</v>
      </c>
      <c r="L1838" s="78">
        <f t="shared" si="519"/>
        <v>314.47486535008977</v>
      </c>
    </row>
    <row r="1839" spans="1:12" s="9" customFormat="1" x14ac:dyDescent="0.2">
      <c r="A1839" s="17" t="s">
        <v>282</v>
      </c>
      <c r="B1839" s="76">
        <v>51770</v>
      </c>
      <c r="C1839" s="76">
        <v>208031</v>
      </c>
      <c r="D1839" s="76">
        <v>50034</v>
      </c>
      <c r="E1839" s="76">
        <v>258065</v>
      </c>
      <c r="F1839" s="76">
        <v>55286</v>
      </c>
      <c r="G1839" s="76">
        <v>269414.5</v>
      </c>
      <c r="H1839" s="77">
        <f>D1839/D1837*100</f>
        <v>89.877669798271924</v>
      </c>
      <c r="I1839" s="77">
        <f>E1839/E1837*100</f>
        <v>90.203816268250307</v>
      </c>
      <c r="J1839" s="78">
        <f t="shared" si="518"/>
        <v>96.646706586826355</v>
      </c>
      <c r="K1839" s="78">
        <f t="shared" si="519"/>
        <v>90.500307491950949</v>
      </c>
      <c r="L1839" s="78">
        <f t="shared" si="519"/>
        <v>95.787346263842522</v>
      </c>
    </row>
    <row r="1840" spans="1:12" s="9" customFormat="1" x14ac:dyDescent="0.2">
      <c r="A1840" s="11" t="s">
        <v>538</v>
      </c>
      <c r="B1840" s="76"/>
      <c r="C1840" s="76"/>
      <c r="D1840" s="76"/>
      <c r="E1840" s="76"/>
      <c r="F1840" s="76"/>
      <c r="G1840" s="76"/>
      <c r="H1840" s="79"/>
      <c r="I1840" s="79"/>
      <c r="J1840" s="79"/>
      <c r="K1840" s="79"/>
      <c r="L1840" s="79"/>
    </row>
    <row r="1841" spans="1:12" s="9" customFormat="1" x14ac:dyDescent="0.2">
      <c r="A1841" s="13" t="s">
        <v>275</v>
      </c>
      <c r="B1841" s="76">
        <v>33095</v>
      </c>
      <c r="C1841" s="76">
        <v>172013</v>
      </c>
      <c r="D1841" s="76">
        <v>24543</v>
      </c>
      <c r="E1841" s="76">
        <v>196555</v>
      </c>
      <c r="F1841" s="76">
        <v>21527</v>
      </c>
      <c r="G1841" s="76">
        <v>127436</v>
      </c>
      <c r="H1841" s="77">
        <f>H1842+H1843</f>
        <v>100.00000000000001</v>
      </c>
      <c r="I1841" s="77">
        <f>I1842+I1843</f>
        <v>100</v>
      </c>
      <c r="J1841" s="78">
        <f t="shared" ref="J1841:J1846" si="520">D1841/B1841*100</f>
        <v>74.159238555673056</v>
      </c>
      <c r="K1841" s="78">
        <f t="shared" ref="K1841:L1846" si="521">D1841/F1841*100</f>
        <v>114.01031263064989</v>
      </c>
      <c r="L1841" s="78">
        <f t="shared" si="521"/>
        <v>154.23820584450235</v>
      </c>
    </row>
    <row r="1842" spans="1:12" s="9" customFormat="1" x14ac:dyDescent="0.2">
      <c r="A1842" s="17" t="s">
        <v>281</v>
      </c>
      <c r="B1842" s="76">
        <v>16688</v>
      </c>
      <c r="C1842" s="76">
        <v>124132</v>
      </c>
      <c r="D1842" s="76">
        <v>16695</v>
      </c>
      <c r="E1842" s="76">
        <v>140826</v>
      </c>
      <c r="F1842" s="76">
        <v>16652</v>
      </c>
      <c r="G1842" s="80">
        <v>96642</v>
      </c>
      <c r="H1842" s="77">
        <f>D1842/D1841*100</f>
        <v>68.023469013568032</v>
      </c>
      <c r="I1842" s="77">
        <f>E1842/E1841*100</f>
        <v>71.647121670779171</v>
      </c>
      <c r="J1842" s="78">
        <f t="shared" si="520"/>
        <v>100.04194630872483</v>
      </c>
      <c r="K1842" s="78">
        <f t="shared" si="521"/>
        <v>100.25822723997118</v>
      </c>
      <c r="L1842" s="78">
        <f t="shared" si="521"/>
        <v>145.71925249891351</v>
      </c>
    </row>
    <row r="1843" spans="1:12" s="9" customFormat="1" x14ac:dyDescent="0.2">
      <c r="A1843" s="17" t="s">
        <v>277</v>
      </c>
      <c r="B1843" s="76">
        <v>16407</v>
      </c>
      <c r="C1843" s="76">
        <v>47881</v>
      </c>
      <c r="D1843" s="76">
        <v>7848</v>
      </c>
      <c r="E1843" s="76">
        <v>55729</v>
      </c>
      <c r="F1843" s="76">
        <v>4875</v>
      </c>
      <c r="G1843" s="76">
        <v>30794</v>
      </c>
      <c r="H1843" s="77">
        <f>D1843/D1841*100</f>
        <v>31.976530986431978</v>
      </c>
      <c r="I1843" s="77">
        <f>E1843/E1841*100</f>
        <v>28.352878329220825</v>
      </c>
      <c r="J1843" s="78">
        <f t="shared" si="520"/>
        <v>47.833241908941304</v>
      </c>
      <c r="K1843" s="78">
        <f t="shared" si="521"/>
        <v>160.98461538461538</v>
      </c>
      <c r="L1843" s="78">
        <f t="shared" si="521"/>
        <v>180.9735662791453</v>
      </c>
    </row>
    <row r="1844" spans="1:12" s="9" customFormat="1" x14ac:dyDescent="0.2">
      <c r="A1844" s="13" t="s">
        <v>276</v>
      </c>
      <c r="B1844" s="76">
        <v>33095</v>
      </c>
      <c r="C1844" s="76">
        <v>172013</v>
      </c>
      <c r="D1844" s="76">
        <v>24543</v>
      </c>
      <c r="E1844" s="76">
        <v>196555</v>
      </c>
      <c r="F1844" s="76">
        <v>21527</v>
      </c>
      <c r="G1844" s="76">
        <v>127436</v>
      </c>
      <c r="H1844" s="77">
        <f>H1845+H1846</f>
        <v>100</v>
      </c>
      <c r="I1844" s="77">
        <f>I1845+I1846</f>
        <v>100</v>
      </c>
      <c r="J1844" s="78">
        <f t="shared" si="520"/>
        <v>74.159238555673056</v>
      </c>
      <c r="K1844" s="78">
        <f t="shared" si="521"/>
        <v>114.01031263064989</v>
      </c>
      <c r="L1844" s="78">
        <f t="shared" si="521"/>
        <v>154.23820584450235</v>
      </c>
    </row>
    <row r="1845" spans="1:12" s="9" customFormat="1" x14ac:dyDescent="0.2">
      <c r="A1845" s="17" t="s">
        <v>278</v>
      </c>
      <c r="B1845" s="76">
        <v>17</v>
      </c>
      <c r="C1845" s="76">
        <v>236</v>
      </c>
      <c r="D1845" s="76">
        <v>0</v>
      </c>
      <c r="E1845" s="76">
        <v>236</v>
      </c>
      <c r="F1845" s="76">
        <v>0</v>
      </c>
      <c r="G1845" s="76">
        <v>676</v>
      </c>
      <c r="H1845" s="77">
        <f>D1845/D1844*100</f>
        <v>0</v>
      </c>
      <c r="I1845" s="77">
        <f>E1845/E1844*100</f>
        <v>0.12006817430235811</v>
      </c>
      <c r="J1845" s="78">
        <f t="shared" si="520"/>
        <v>0</v>
      </c>
      <c r="K1845" s="78">
        <v>0</v>
      </c>
      <c r="L1845" s="78">
        <f t="shared" si="521"/>
        <v>34.911242603550299</v>
      </c>
    </row>
    <row r="1846" spans="1:12" s="9" customFormat="1" x14ac:dyDescent="0.2">
      <c r="A1846" s="17" t="s">
        <v>282</v>
      </c>
      <c r="B1846" s="76">
        <v>33078</v>
      </c>
      <c r="C1846" s="76">
        <v>171777</v>
      </c>
      <c r="D1846" s="76">
        <v>24543</v>
      </c>
      <c r="E1846" s="76">
        <v>196319</v>
      </c>
      <c r="F1846" s="76">
        <v>21527</v>
      </c>
      <c r="G1846" s="76">
        <v>126760</v>
      </c>
      <c r="H1846" s="77">
        <f>D1846/D1844*100</f>
        <v>100</v>
      </c>
      <c r="I1846" s="77">
        <f>E1846/E1844*100</f>
        <v>99.879931825697639</v>
      </c>
      <c r="J1846" s="78">
        <f t="shared" si="520"/>
        <v>74.197351714130235</v>
      </c>
      <c r="K1846" s="78">
        <f t="shared" si="521"/>
        <v>114.01031263064989</v>
      </c>
      <c r="L1846" s="78">
        <f t="shared" si="521"/>
        <v>154.87456610918272</v>
      </c>
    </row>
    <row r="1847" spans="1:12" s="9" customFormat="1" ht="22.5" x14ac:dyDescent="0.2">
      <c r="A1847" s="11" t="s">
        <v>539</v>
      </c>
      <c r="B1847" s="76"/>
      <c r="C1847" s="76"/>
      <c r="D1847" s="76"/>
      <c r="E1847" s="76"/>
      <c r="F1847" s="76"/>
      <c r="G1847" s="76"/>
      <c r="H1847" s="79"/>
      <c r="I1847" s="79"/>
      <c r="J1847" s="79"/>
      <c r="K1847" s="79"/>
      <c r="L1847" s="79"/>
    </row>
    <row r="1848" spans="1:12" s="9" customFormat="1" x14ac:dyDescent="0.2">
      <c r="A1848" s="13" t="s">
        <v>275</v>
      </c>
      <c r="B1848" s="76">
        <v>3676</v>
      </c>
      <c r="C1848" s="76">
        <v>23292.400000000001</v>
      </c>
      <c r="D1848" s="76">
        <v>4151.3</v>
      </c>
      <c r="E1848" s="76">
        <v>27442.7</v>
      </c>
      <c r="F1848" s="76">
        <v>7153.3</v>
      </c>
      <c r="G1848" s="76">
        <v>35382.300000000003</v>
      </c>
      <c r="H1848" s="77">
        <f>H1849+H1850</f>
        <v>100</v>
      </c>
      <c r="I1848" s="77">
        <f>I1849+I1850</f>
        <v>100</v>
      </c>
      <c r="J1848" s="78">
        <f t="shared" ref="J1848:J1853" si="522">D1848/B1848*100</f>
        <v>112.9298150163221</v>
      </c>
      <c r="K1848" s="78">
        <f t="shared" ref="K1848:L1853" si="523">D1848/F1848*100</f>
        <v>58.033355234646947</v>
      </c>
      <c r="L1848" s="78">
        <f t="shared" si="523"/>
        <v>77.560531678268504</v>
      </c>
    </row>
    <row r="1849" spans="1:12" s="9" customFormat="1" x14ac:dyDescent="0.2">
      <c r="A1849" s="17" t="s">
        <v>281</v>
      </c>
      <c r="B1849" s="76">
        <v>2838</v>
      </c>
      <c r="C1849" s="76">
        <v>15261</v>
      </c>
      <c r="D1849" s="76">
        <v>2851</v>
      </c>
      <c r="E1849" s="76">
        <v>18111</v>
      </c>
      <c r="F1849" s="76">
        <v>6034</v>
      </c>
      <c r="G1849" s="76">
        <v>23956</v>
      </c>
      <c r="H1849" s="77">
        <f>D1849/D1848*100</f>
        <v>68.67728181533495</v>
      </c>
      <c r="I1849" s="77">
        <f>E1849/E1848*100</f>
        <v>65.995692843634188</v>
      </c>
      <c r="J1849" s="78">
        <f t="shared" si="522"/>
        <v>100.45806906272023</v>
      </c>
      <c r="K1849" s="78">
        <f t="shared" si="523"/>
        <v>47.248922770964533</v>
      </c>
      <c r="L1849" s="78">
        <f t="shared" si="523"/>
        <v>75.601102020370675</v>
      </c>
    </row>
    <row r="1850" spans="1:12" s="9" customFormat="1" x14ac:dyDescent="0.2">
      <c r="A1850" s="17" t="s">
        <v>277</v>
      </c>
      <c r="B1850" s="76">
        <v>838</v>
      </c>
      <c r="C1850" s="76">
        <v>8031.4</v>
      </c>
      <c r="D1850" s="76">
        <v>1300.3</v>
      </c>
      <c r="E1850" s="76">
        <v>9331.7000000000007</v>
      </c>
      <c r="F1850" s="76">
        <v>1119.3</v>
      </c>
      <c r="G1850" s="76">
        <v>11426.3</v>
      </c>
      <c r="H1850" s="77">
        <f>D1850/D1848*100</f>
        <v>31.322718184665042</v>
      </c>
      <c r="I1850" s="77">
        <f>E1850/E1848*100</f>
        <v>34.004307156365812</v>
      </c>
      <c r="J1850" s="78">
        <f t="shared" si="522"/>
        <v>155.1670644391408</v>
      </c>
      <c r="K1850" s="78">
        <f t="shared" si="523"/>
        <v>116.17082104886983</v>
      </c>
      <c r="L1850" s="78">
        <f t="shared" si="523"/>
        <v>81.668606635568835</v>
      </c>
    </row>
    <row r="1851" spans="1:12" s="9" customFormat="1" x14ac:dyDescent="0.2">
      <c r="A1851" s="13" t="s">
        <v>276</v>
      </c>
      <c r="B1851" s="76">
        <v>3676</v>
      </c>
      <c r="C1851" s="76">
        <v>23292.400000000001</v>
      </c>
      <c r="D1851" s="76">
        <v>4151.3</v>
      </c>
      <c r="E1851" s="76">
        <v>27442.7</v>
      </c>
      <c r="F1851" s="76">
        <v>7153.3</v>
      </c>
      <c r="G1851" s="76">
        <v>35382.300000000003</v>
      </c>
      <c r="H1851" s="77">
        <f>H1852+H1853</f>
        <v>100</v>
      </c>
      <c r="I1851" s="77">
        <f>I1852+I1853</f>
        <v>100</v>
      </c>
      <c r="J1851" s="78">
        <f t="shared" si="522"/>
        <v>112.9298150163221</v>
      </c>
      <c r="K1851" s="78">
        <f t="shared" si="523"/>
        <v>58.033355234646947</v>
      </c>
      <c r="L1851" s="78">
        <f t="shared" si="523"/>
        <v>77.560531678268504</v>
      </c>
    </row>
    <row r="1852" spans="1:12" s="9" customFormat="1" x14ac:dyDescent="0.2">
      <c r="A1852" s="17" t="s">
        <v>278</v>
      </c>
      <c r="B1852" s="76">
        <v>0</v>
      </c>
      <c r="C1852" s="76">
        <v>55</v>
      </c>
      <c r="D1852" s="76">
        <v>100</v>
      </c>
      <c r="E1852" s="76">
        <v>155</v>
      </c>
      <c r="F1852" s="76">
        <v>0</v>
      </c>
      <c r="G1852" s="76">
        <v>42</v>
      </c>
      <c r="H1852" s="77">
        <f>D1852/D1851*100</f>
        <v>2.4088839640594513</v>
      </c>
      <c r="I1852" s="77">
        <f>E1852/E1851*100</f>
        <v>0.56481322901901043</v>
      </c>
      <c r="J1852" s="78">
        <v>0</v>
      </c>
      <c r="K1852" s="78">
        <v>0</v>
      </c>
      <c r="L1852" s="78">
        <f t="shared" si="523"/>
        <v>369.04761904761909</v>
      </c>
    </row>
    <row r="1853" spans="1:12" s="9" customFormat="1" x14ac:dyDescent="0.2">
      <c r="A1853" s="17" t="s">
        <v>282</v>
      </c>
      <c r="B1853" s="76">
        <v>3676</v>
      </c>
      <c r="C1853" s="76">
        <v>23237.4</v>
      </c>
      <c r="D1853" s="76">
        <v>4051.3</v>
      </c>
      <c r="E1853" s="76">
        <v>27287.7</v>
      </c>
      <c r="F1853" s="76">
        <v>7153.3</v>
      </c>
      <c r="G1853" s="76">
        <v>35340.300000000003</v>
      </c>
      <c r="H1853" s="77">
        <f>D1853/D1851*100</f>
        <v>97.591116035940544</v>
      </c>
      <c r="I1853" s="77">
        <f>E1853/E1851*100</f>
        <v>99.435186770980991</v>
      </c>
      <c r="J1853" s="78">
        <f t="shared" si="522"/>
        <v>110.20946681175189</v>
      </c>
      <c r="K1853" s="78">
        <f t="shared" si="523"/>
        <v>56.635399046593882</v>
      </c>
      <c r="L1853" s="78">
        <f t="shared" si="523"/>
        <v>77.214115330090578</v>
      </c>
    </row>
    <row r="1854" spans="1:12" s="9" customFormat="1" x14ac:dyDescent="0.2">
      <c r="A1854" s="11" t="s">
        <v>540</v>
      </c>
      <c r="B1854" s="76"/>
      <c r="C1854" s="76"/>
      <c r="D1854" s="76"/>
      <c r="E1854" s="76"/>
      <c r="F1854" s="76"/>
      <c r="G1854" s="76"/>
      <c r="H1854" s="79"/>
      <c r="I1854" s="79"/>
      <c r="J1854" s="79"/>
      <c r="K1854" s="79"/>
      <c r="L1854" s="79"/>
    </row>
    <row r="1855" spans="1:12" s="9" customFormat="1" x14ac:dyDescent="0.2">
      <c r="A1855" s="13" t="s">
        <v>275</v>
      </c>
      <c r="B1855" s="76">
        <v>18964</v>
      </c>
      <c r="C1855" s="76">
        <v>82551</v>
      </c>
      <c r="D1855" s="76">
        <v>22833</v>
      </c>
      <c r="E1855" s="76">
        <v>105384</v>
      </c>
      <c r="F1855" s="76">
        <v>19599</v>
      </c>
      <c r="G1855" s="76">
        <v>93456</v>
      </c>
      <c r="H1855" s="77">
        <f>H1856+H1857</f>
        <v>100</v>
      </c>
      <c r="I1855" s="77">
        <f>I1856+I1857</f>
        <v>100</v>
      </c>
      <c r="J1855" s="78">
        <f t="shared" ref="J1855:J1860" si="524">D1855/B1855*100</f>
        <v>120.40181396329888</v>
      </c>
      <c r="K1855" s="78">
        <f t="shared" ref="K1855:L1860" si="525">D1855/F1855*100</f>
        <v>116.50084187968774</v>
      </c>
      <c r="L1855" s="78">
        <f t="shared" si="525"/>
        <v>112.76322547508988</v>
      </c>
    </row>
    <row r="1856" spans="1:12" s="9" customFormat="1" x14ac:dyDescent="0.2">
      <c r="A1856" s="17" t="s">
        <v>281</v>
      </c>
      <c r="B1856" s="76">
        <v>13446</v>
      </c>
      <c r="C1856" s="76">
        <v>60216</v>
      </c>
      <c r="D1856" s="76">
        <v>13466</v>
      </c>
      <c r="E1856" s="76">
        <v>73682</v>
      </c>
      <c r="F1856" s="76">
        <v>11949</v>
      </c>
      <c r="G1856" s="76">
        <v>60574</v>
      </c>
      <c r="H1856" s="77">
        <f>D1856/D1855*100</f>
        <v>58.976043445889722</v>
      </c>
      <c r="I1856" s="77">
        <f>E1856/E1855*100</f>
        <v>69.917634555530256</v>
      </c>
      <c r="J1856" s="78">
        <f t="shared" si="524"/>
        <v>100.14874312063067</v>
      </c>
      <c r="K1856" s="78">
        <f t="shared" si="525"/>
        <v>112.6956230646916</v>
      </c>
      <c r="L1856" s="78">
        <f t="shared" si="525"/>
        <v>121.63964737346056</v>
      </c>
    </row>
    <row r="1857" spans="1:12" s="9" customFormat="1" x14ac:dyDescent="0.2">
      <c r="A1857" s="17" t="s">
        <v>277</v>
      </c>
      <c r="B1857" s="76">
        <v>5518</v>
      </c>
      <c r="C1857" s="76">
        <v>22335</v>
      </c>
      <c r="D1857" s="76">
        <v>9367</v>
      </c>
      <c r="E1857" s="76">
        <v>31702</v>
      </c>
      <c r="F1857" s="76">
        <v>7650</v>
      </c>
      <c r="G1857" s="76">
        <v>32882</v>
      </c>
      <c r="H1857" s="77">
        <f>D1857/D1855*100</f>
        <v>41.023956554110278</v>
      </c>
      <c r="I1857" s="77">
        <f>E1857/E1855*100</f>
        <v>30.082365444469751</v>
      </c>
      <c r="J1857" s="78">
        <f t="shared" si="524"/>
        <v>169.75353388909025</v>
      </c>
      <c r="K1857" s="78">
        <f t="shared" si="525"/>
        <v>122.44444444444444</v>
      </c>
      <c r="L1857" s="78">
        <f t="shared" si="525"/>
        <v>96.411410498144875</v>
      </c>
    </row>
    <row r="1858" spans="1:12" s="9" customFormat="1" x14ac:dyDescent="0.2">
      <c r="A1858" s="13" t="s">
        <v>276</v>
      </c>
      <c r="B1858" s="76">
        <v>18964</v>
      </c>
      <c r="C1858" s="76">
        <v>82551</v>
      </c>
      <c r="D1858" s="76">
        <v>22833</v>
      </c>
      <c r="E1858" s="76">
        <v>105384</v>
      </c>
      <c r="F1858" s="76">
        <v>19599</v>
      </c>
      <c r="G1858" s="76">
        <v>93456</v>
      </c>
      <c r="H1858" s="77">
        <f>H1859+H1860</f>
        <v>100</v>
      </c>
      <c r="I1858" s="77">
        <f>I1859+I1860</f>
        <v>100</v>
      </c>
      <c r="J1858" s="78">
        <f t="shared" si="524"/>
        <v>120.40181396329888</v>
      </c>
      <c r="K1858" s="78">
        <f t="shared" si="525"/>
        <v>116.50084187968774</v>
      </c>
      <c r="L1858" s="78">
        <f t="shared" si="525"/>
        <v>112.76322547508988</v>
      </c>
    </row>
    <row r="1859" spans="1:12" s="9" customFormat="1" x14ac:dyDescent="0.2">
      <c r="A1859" s="17" t="s">
        <v>278</v>
      </c>
      <c r="B1859" s="76">
        <v>0</v>
      </c>
      <c r="C1859" s="76">
        <v>59</v>
      </c>
      <c r="D1859" s="76">
        <v>0</v>
      </c>
      <c r="E1859" s="76">
        <v>59</v>
      </c>
      <c r="F1859" s="76">
        <v>1</v>
      </c>
      <c r="G1859" s="76">
        <v>39</v>
      </c>
      <c r="H1859" s="77">
        <f>D1859/D1858*100</f>
        <v>0</v>
      </c>
      <c r="I1859" s="77">
        <f>E1859/E1858*100</f>
        <v>5.5985728383815381E-2</v>
      </c>
      <c r="J1859" s="78">
        <v>0</v>
      </c>
      <c r="K1859" s="78">
        <f t="shared" si="525"/>
        <v>0</v>
      </c>
      <c r="L1859" s="78">
        <f t="shared" si="525"/>
        <v>151.28205128205127</v>
      </c>
    </row>
    <row r="1860" spans="1:12" s="9" customFormat="1" x14ac:dyDescent="0.2">
      <c r="A1860" s="17" t="s">
        <v>282</v>
      </c>
      <c r="B1860" s="76">
        <v>18964</v>
      </c>
      <c r="C1860" s="76">
        <v>82492</v>
      </c>
      <c r="D1860" s="76">
        <v>22833</v>
      </c>
      <c r="E1860" s="76">
        <v>105325</v>
      </c>
      <c r="F1860" s="76">
        <v>19598</v>
      </c>
      <c r="G1860" s="76">
        <v>93417</v>
      </c>
      <c r="H1860" s="77">
        <f>D1860/D1858*100</f>
        <v>100</v>
      </c>
      <c r="I1860" s="77">
        <f>E1860/E1858*100</f>
        <v>99.944014271616183</v>
      </c>
      <c r="J1860" s="78">
        <f t="shared" si="524"/>
        <v>120.40181396329888</v>
      </c>
      <c r="K1860" s="78">
        <f t="shared" si="525"/>
        <v>116.50678640677621</v>
      </c>
      <c r="L1860" s="78">
        <f t="shared" si="525"/>
        <v>112.74714452401598</v>
      </c>
    </row>
    <row r="1861" spans="1:12" s="9" customFormat="1" ht="22.5" x14ac:dyDescent="0.2">
      <c r="A1861" s="11" t="s">
        <v>541</v>
      </c>
      <c r="B1861" s="76"/>
      <c r="C1861" s="76"/>
      <c r="D1861" s="76"/>
      <c r="E1861" s="76"/>
      <c r="F1861" s="76"/>
      <c r="G1861" s="76"/>
      <c r="H1861" s="79"/>
      <c r="I1861" s="79"/>
      <c r="J1861" s="79"/>
      <c r="K1861" s="79"/>
      <c r="L1861" s="79"/>
    </row>
    <row r="1862" spans="1:12" s="9" customFormat="1" x14ac:dyDescent="0.2">
      <c r="A1862" s="13" t="s">
        <v>275</v>
      </c>
      <c r="B1862" s="76">
        <v>69661</v>
      </c>
      <c r="C1862" s="76">
        <v>244015</v>
      </c>
      <c r="D1862" s="76">
        <v>59420</v>
      </c>
      <c r="E1862" s="76">
        <v>303435</v>
      </c>
      <c r="F1862" s="76">
        <v>45541</v>
      </c>
      <c r="G1862" s="76">
        <v>277564</v>
      </c>
      <c r="H1862" s="77">
        <f>H1863+H1864</f>
        <v>100</v>
      </c>
      <c r="I1862" s="77">
        <f>I1863+I1864</f>
        <v>100</v>
      </c>
      <c r="J1862" s="78">
        <f t="shared" ref="J1862:J1867" si="526">D1862/B1862*100</f>
        <v>85.298804208954792</v>
      </c>
      <c r="K1862" s="78">
        <f t="shared" ref="K1862:L1867" si="527">D1862/F1862*100</f>
        <v>130.47583496190248</v>
      </c>
      <c r="L1862" s="78">
        <f t="shared" si="527"/>
        <v>109.32073323629865</v>
      </c>
    </row>
    <row r="1863" spans="1:12" s="9" customFormat="1" x14ac:dyDescent="0.2">
      <c r="A1863" s="17" t="s">
        <v>281</v>
      </c>
      <c r="B1863" s="76">
        <v>5509</v>
      </c>
      <c r="C1863" s="76">
        <v>32577</v>
      </c>
      <c r="D1863" s="76">
        <v>5257</v>
      </c>
      <c r="E1863" s="76">
        <v>37834</v>
      </c>
      <c r="F1863" s="76">
        <v>5286</v>
      </c>
      <c r="G1863" s="76">
        <v>32785</v>
      </c>
      <c r="H1863" s="77">
        <f>D1863/D1862*100</f>
        <v>8.8471894984853581</v>
      </c>
      <c r="I1863" s="77">
        <f>E1863/E1862*100</f>
        <v>12.468568227132664</v>
      </c>
      <c r="J1863" s="78">
        <f t="shared" si="526"/>
        <v>95.42566709021601</v>
      </c>
      <c r="K1863" s="78">
        <f t="shared" si="527"/>
        <v>99.451381006432086</v>
      </c>
      <c r="L1863" s="78">
        <f t="shared" si="527"/>
        <v>115.40033551929237</v>
      </c>
    </row>
    <row r="1864" spans="1:12" s="9" customFormat="1" x14ac:dyDescent="0.2">
      <c r="A1864" s="17" t="s">
        <v>277</v>
      </c>
      <c r="B1864" s="76">
        <v>64152</v>
      </c>
      <c r="C1864" s="76">
        <v>211438</v>
      </c>
      <c r="D1864" s="76">
        <v>54163</v>
      </c>
      <c r="E1864" s="76">
        <v>265601</v>
      </c>
      <c r="F1864" s="76">
        <v>40255</v>
      </c>
      <c r="G1864" s="76">
        <v>244779</v>
      </c>
      <c r="H1864" s="77">
        <f>D1864/D1862*100</f>
        <v>91.152810501514637</v>
      </c>
      <c r="I1864" s="77">
        <f>E1864/E1862*100</f>
        <v>87.531431772867336</v>
      </c>
      <c r="J1864" s="78">
        <f t="shared" si="526"/>
        <v>84.429168225464522</v>
      </c>
      <c r="K1864" s="78">
        <f t="shared" si="527"/>
        <v>134.54974537324554</v>
      </c>
      <c r="L1864" s="78">
        <f t="shared" si="527"/>
        <v>108.50644867411012</v>
      </c>
    </row>
    <row r="1865" spans="1:12" s="9" customFormat="1" x14ac:dyDescent="0.2">
      <c r="A1865" s="13" t="s">
        <v>276</v>
      </c>
      <c r="B1865" s="76">
        <v>69661</v>
      </c>
      <c r="C1865" s="76">
        <v>244015</v>
      </c>
      <c r="D1865" s="76">
        <v>59420</v>
      </c>
      <c r="E1865" s="76">
        <v>303435</v>
      </c>
      <c r="F1865" s="76">
        <v>45541</v>
      </c>
      <c r="G1865" s="76">
        <v>277564</v>
      </c>
      <c r="H1865" s="77">
        <f>H1866+H1867</f>
        <v>100</v>
      </c>
      <c r="I1865" s="77">
        <f>I1866+I1867</f>
        <v>100</v>
      </c>
      <c r="J1865" s="78">
        <f t="shared" si="526"/>
        <v>85.298804208954792</v>
      </c>
      <c r="K1865" s="78">
        <f t="shared" si="527"/>
        <v>130.47583496190248</v>
      </c>
      <c r="L1865" s="78">
        <f t="shared" si="527"/>
        <v>109.32073323629865</v>
      </c>
    </row>
    <row r="1866" spans="1:12" s="9" customFormat="1" x14ac:dyDescent="0.2">
      <c r="A1866" s="17" t="s">
        <v>278</v>
      </c>
      <c r="B1866" s="76">
        <v>121</v>
      </c>
      <c r="C1866" s="76">
        <v>265</v>
      </c>
      <c r="D1866" s="76">
        <v>50</v>
      </c>
      <c r="E1866" s="76">
        <v>315</v>
      </c>
      <c r="F1866" s="76">
        <v>527</v>
      </c>
      <c r="G1866" s="76">
        <v>1849</v>
      </c>
      <c r="H1866" s="77">
        <f>D1866/D1865*100</f>
        <v>8.4146751935375297E-2</v>
      </c>
      <c r="I1866" s="77">
        <f>E1866/E1865*100</f>
        <v>0.10381135992881506</v>
      </c>
      <c r="J1866" s="78">
        <f t="shared" si="526"/>
        <v>41.32231404958678</v>
      </c>
      <c r="K1866" s="78">
        <f t="shared" si="527"/>
        <v>9.4876660341555983</v>
      </c>
      <c r="L1866" s="78">
        <f t="shared" si="527"/>
        <v>17.036235803136833</v>
      </c>
    </row>
    <row r="1867" spans="1:12" s="9" customFormat="1" x14ac:dyDescent="0.2">
      <c r="A1867" s="17" t="s">
        <v>282</v>
      </c>
      <c r="B1867" s="76">
        <v>69540</v>
      </c>
      <c r="C1867" s="76">
        <v>243750</v>
      </c>
      <c r="D1867" s="76">
        <v>59370</v>
      </c>
      <c r="E1867" s="76">
        <v>303120</v>
      </c>
      <c r="F1867" s="76">
        <v>45014</v>
      </c>
      <c r="G1867" s="76">
        <v>275715</v>
      </c>
      <c r="H1867" s="77">
        <f>D1867/D1865*100</f>
        <v>99.915853248064622</v>
      </c>
      <c r="I1867" s="77">
        <f>E1867/E1865*100</f>
        <v>99.896188640071188</v>
      </c>
      <c r="J1867" s="78">
        <f t="shared" si="526"/>
        <v>85.375323554788608</v>
      </c>
      <c r="K1867" s="78">
        <f t="shared" si="527"/>
        <v>131.89230017327941</v>
      </c>
      <c r="L1867" s="78">
        <f t="shared" si="527"/>
        <v>109.93961155541048</v>
      </c>
    </row>
    <row r="1868" spans="1:12" s="9" customFormat="1" x14ac:dyDescent="0.2">
      <c r="A1868" s="11" t="s">
        <v>542</v>
      </c>
      <c r="B1868" s="76"/>
      <c r="C1868" s="76"/>
      <c r="D1868" s="76"/>
      <c r="E1868" s="76"/>
      <c r="F1868" s="76"/>
      <c r="G1868" s="76"/>
      <c r="H1868" s="79"/>
      <c r="I1868" s="79"/>
      <c r="J1868" s="79"/>
      <c r="K1868" s="79"/>
      <c r="L1868" s="79"/>
    </row>
    <row r="1869" spans="1:12" s="9" customFormat="1" x14ac:dyDescent="0.2">
      <c r="A1869" s="13" t="s">
        <v>275</v>
      </c>
      <c r="B1869" s="76">
        <v>36041</v>
      </c>
      <c r="C1869" s="76">
        <v>142006</v>
      </c>
      <c r="D1869" s="76">
        <v>34347</v>
      </c>
      <c r="E1869" s="76">
        <v>176353</v>
      </c>
      <c r="F1869" s="76">
        <v>28591</v>
      </c>
      <c r="G1869" s="76">
        <v>132021</v>
      </c>
      <c r="H1869" s="77">
        <f>H1870+H1871</f>
        <v>100</v>
      </c>
      <c r="I1869" s="77">
        <f>I1870+I1871</f>
        <v>100</v>
      </c>
      <c r="J1869" s="78">
        <f t="shared" ref="J1869:J1874" si="528">D1869/B1869*100</f>
        <v>95.299797452900862</v>
      </c>
      <c r="K1869" s="78">
        <f t="shared" ref="K1869:L1874" si="529">D1869/F1869*100</f>
        <v>120.13220943653597</v>
      </c>
      <c r="L1869" s="78">
        <f t="shared" si="529"/>
        <v>133.57950629066588</v>
      </c>
    </row>
    <row r="1870" spans="1:12" s="9" customFormat="1" x14ac:dyDescent="0.2">
      <c r="A1870" s="17" t="s">
        <v>281</v>
      </c>
      <c r="B1870" s="76">
        <v>19021</v>
      </c>
      <c r="C1870" s="76">
        <v>63563</v>
      </c>
      <c r="D1870" s="76">
        <v>19021</v>
      </c>
      <c r="E1870" s="76">
        <v>82584</v>
      </c>
      <c r="F1870" s="76">
        <v>14859</v>
      </c>
      <c r="G1870" s="76">
        <v>70829</v>
      </c>
      <c r="H1870" s="77">
        <f>D1870/D1869*100</f>
        <v>55.378926834949191</v>
      </c>
      <c r="I1870" s="77">
        <f>E1870/E1869*100</f>
        <v>46.828803592794003</v>
      </c>
      <c r="J1870" s="78">
        <f t="shared" si="528"/>
        <v>100</v>
      </c>
      <c r="K1870" s="78">
        <f t="shared" si="529"/>
        <v>128.00996029342485</v>
      </c>
      <c r="L1870" s="78">
        <f t="shared" si="529"/>
        <v>116.59630942128226</v>
      </c>
    </row>
    <row r="1871" spans="1:12" s="9" customFormat="1" x14ac:dyDescent="0.2">
      <c r="A1871" s="17" t="s">
        <v>277</v>
      </c>
      <c r="B1871" s="76">
        <v>17020</v>
      </c>
      <c r="C1871" s="76">
        <v>78443</v>
      </c>
      <c r="D1871" s="76">
        <v>15326</v>
      </c>
      <c r="E1871" s="76">
        <v>93769</v>
      </c>
      <c r="F1871" s="76">
        <v>13732</v>
      </c>
      <c r="G1871" s="76">
        <v>61192</v>
      </c>
      <c r="H1871" s="77">
        <f>D1871/D1869*100</f>
        <v>44.621073165050809</v>
      </c>
      <c r="I1871" s="77">
        <f>E1871/E1869*100</f>
        <v>53.171196407205997</v>
      </c>
      <c r="J1871" s="78">
        <f t="shared" si="528"/>
        <v>90.047003525264387</v>
      </c>
      <c r="K1871" s="78">
        <f t="shared" si="529"/>
        <v>111.60792309933004</v>
      </c>
      <c r="L1871" s="78">
        <f t="shared" si="529"/>
        <v>153.23735128775002</v>
      </c>
    </row>
    <row r="1872" spans="1:12" s="9" customFormat="1" x14ac:dyDescent="0.2">
      <c r="A1872" s="13" t="s">
        <v>276</v>
      </c>
      <c r="B1872" s="76">
        <v>36041</v>
      </c>
      <c r="C1872" s="76">
        <v>142006</v>
      </c>
      <c r="D1872" s="76">
        <v>34347</v>
      </c>
      <c r="E1872" s="76">
        <v>176353</v>
      </c>
      <c r="F1872" s="76">
        <v>28591</v>
      </c>
      <c r="G1872" s="76">
        <v>132021</v>
      </c>
      <c r="H1872" s="77">
        <f>H1873+H1874</f>
        <v>100</v>
      </c>
      <c r="I1872" s="77">
        <f>I1873+I1874</f>
        <v>100</v>
      </c>
      <c r="J1872" s="78">
        <f t="shared" si="528"/>
        <v>95.299797452900862</v>
      </c>
      <c r="K1872" s="78">
        <f t="shared" si="529"/>
        <v>120.13220943653597</v>
      </c>
      <c r="L1872" s="78">
        <f t="shared" si="529"/>
        <v>133.57950629066588</v>
      </c>
    </row>
    <row r="1873" spans="1:12" s="9" customFormat="1" x14ac:dyDescent="0.2">
      <c r="A1873" s="17" t="s">
        <v>278</v>
      </c>
      <c r="B1873" s="76">
        <v>110</v>
      </c>
      <c r="C1873" s="76">
        <v>1661</v>
      </c>
      <c r="D1873" s="76">
        <v>106</v>
      </c>
      <c r="E1873" s="76">
        <v>1767</v>
      </c>
      <c r="F1873" s="76">
        <v>2607</v>
      </c>
      <c r="G1873" s="76">
        <v>13058</v>
      </c>
      <c r="H1873" s="77">
        <f>D1873/D1872*100</f>
        <v>0.30861501732320146</v>
      </c>
      <c r="I1873" s="77">
        <f>E1873/E1872*100</f>
        <v>1.0019676444404122</v>
      </c>
      <c r="J1873" s="78">
        <f t="shared" si="528"/>
        <v>96.36363636363636</v>
      </c>
      <c r="K1873" s="78">
        <f t="shared" si="529"/>
        <v>4.0659762178749519</v>
      </c>
      <c r="L1873" s="78">
        <f t="shared" si="529"/>
        <v>13.531934446316434</v>
      </c>
    </row>
    <row r="1874" spans="1:12" s="9" customFormat="1" x14ac:dyDescent="0.2">
      <c r="A1874" s="17" t="s">
        <v>282</v>
      </c>
      <c r="B1874" s="76">
        <v>35931</v>
      </c>
      <c r="C1874" s="76">
        <v>140345</v>
      </c>
      <c r="D1874" s="76">
        <v>34241</v>
      </c>
      <c r="E1874" s="76">
        <v>174586</v>
      </c>
      <c r="F1874" s="76">
        <v>25984</v>
      </c>
      <c r="G1874" s="76">
        <v>118963</v>
      </c>
      <c r="H1874" s="77">
        <f>D1874/D1872*100</f>
        <v>99.691384982676794</v>
      </c>
      <c r="I1874" s="77">
        <f>E1874/E1872*100</f>
        <v>98.998032355559587</v>
      </c>
      <c r="J1874" s="78">
        <f t="shared" si="528"/>
        <v>95.29654059168962</v>
      </c>
      <c r="K1874" s="78">
        <f t="shared" si="529"/>
        <v>131.77724753694582</v>
      </c>
      <c r="L1874" s="78">
        <f t="shared" si="529"/>
        <v>146.75655455898053</v>
      </c>
    </row>
    <row r="1875" spans="1:12" s="9" customFormat="1" ht="22.5" x14ac:dyDescent="0.2">
      <c r="A1875" s="11" t="s">
        <v>251</v>
      </c>
      <c r="B1875" s="76"/>
      <c r="C1875" s="76"/>
      <c r="D1875" s="76"/>
      <c r="E1875" s="76"/>
      <c r="F1875" s="76"/>
      <c r="G1875" s="76"/>
      <c r="H1875" s="79"/>
      <c r="I1875" s="79"/>
      <c r="J1875" s="79"/>
      <c r="K1875" s="79"/>
      <c r="L1875" s="79"/>
    </row>
    <row r="1876" spans="1:12" s="9" customFormat="1" x14ac:dyDescent="0.2">
      <c r="A1876" s="11" t="s">
        <v>543</v>
      </c>
    </row>
    <row r="1877" spans="1:12" s="9" customFormat="1" x14ac:dyDescent="0.2">
      <c r="A1877" s="13" t="s">
        <v>275</v>
      </c>
      <c r="B1877" s="76">
        <v>9548.1450000000004</v>
      </c>
      <c r="C1877" s="76">
        <v>52423.428</v>
      </c>
      <c r="D1877" s="76">
        <v>9196.857</v>
      </c>
      <c r="E1877" s="76">
        <v>61620.286</v>
      </c>
      <c r="F1877" s="76">
        <v>8994.1290000000008</v>
      </c>
      <c r="G1877" s="76">
        <v>59790.889000000003</v>
      </c>
      <c r="H1877" s="77">
        <f>H1878+H1879</f>
        <v>100.00001087327986</v>
      </c>
      <c r="I1877" s="77">
        <f>I1878+I1879</f>
        <v>100</v>
      </c>
      <c r="J1877" s="78">
        <f t="shared" ref="J1877:J1882" si="530">D1877/B1877*100</f>
        <v>96.320876987100633</v>
      </c>
      <c r="K1877" s="78">
        <f t="shared" ref="K1877:L1882" si="531">D1877/F1877*100</f>
        <v>102.25400369507709</v>
      </c>
      <c r="L1877" s="78">
        <f t="shared" si="531"/>
        <v>103.05965847070779</v>
      </c>
    </row>
    <row r="1878" spans="1:12" s="9" customFormat="1" x14ac:dyDescent="0.2">
      <c r="A1878" s="17" t="s">
        <v>281</v>
      </c>
      <c r="B1878" s="76">
        <v>9428.7489999999998</v>
      </c>
      <c r="C1878" s="76">
        <v>51244.822999999997</v>
      </c>
      <c r="D1878" s="76">
        <v>8729.2070000000003</v>
      </c>
      <c r="E1878" s="76">
        <v>59974.03</v>
      </c>
      <c r="F1878" s="76">
        <v>8616.14</v>
      </c>
      <c r="G1878" s="76">
        <v>58100.404999999999</v>
      </c>
      <c r="H1878" s="77">
        <f>D1878/D1877*100</f>
        <v>94.915110673135402</v>
      </c>
      <c r="I1878" s="77">
        <f>E1878/E1877*100</f>
        <v>97.328386304471223</v>
      </c>
      <c r="J1878" s="78">
        <f t="shared" si="530"/>
        <v>92.580754880631574</v>
      </c>
      <c r="K1878" s="78">
        <f t="shared" si="531"/>
        <v>101.31226976349039</v>
      </c>
      <c r="L1878" s="78">
        <f t="shared" si="531"/>
        <v>103.22480540368007</v>
      </c>
    </row>
    <row r="1879" spans="1:12" s="9" customFormat="1" x14ac:dyDescent="0.2">
      <c r="A1879" s="17" t="s">
        <v>277</v>
      </c>
      <c r="B1879" s="76">
        <v>119.396</v>
      </c>
      <c r="C1879" s="76">
        <v>1178.605</v>
      </c>
      <c r="D1879" s="76">
        <v>467.65100000000001</v>
      </c>
      <c r="E1879" s="76">
        <v>1646.2560000000001</v>
      </c>
      <c r="F1879" s="76">
        <v>377.98899999999998</v>
      </c>
      <c r="G1879" s="76">
        <v>1690.4839999999999</v>
      </c>
      <c r="H1879" s="77">
        <f>D1879/D1877*100</f>
        <v>5.084900200144463</v>
      </c>
      <c r="I1879" s="77">
        <f>E1879/E1877*100</f>
        <v>2.6716136955287748</v>
      </c>
      <c r="J1879" s="78">
        <f t="shared" si="530"/>
        <v>391.6806258166103</v>
      </c>
      <c r="K1879" s="78">
        <f t="shared" si="531"/>
        <v>123.72079610782325</v>
      </c>
      <c r="L1879" s="78">
        <f t="shared" si="531"/>
        <v>97.383707861180596</v>
      </c>
    </row>
    <row r="1880" spans="1:12" s="9" customFormat="1" x14ac:dyDescent="0.2">
      <c r="A1880" s="13" t="s">
        <v>276</v>
      </c>
      <c r="B1880" s="76">
        <v>9548.1450000000004</v>
      </c>
      <c r="C1880" s="76">
        <v>52423.428</v>
      </c>
      <c r="D1880" s="76">
        <v>9196.857</v>
      </c>
      <c r="E1880" s="76">
        <v>61620.286</v>
      </c>
      <c r="F1880" s="76">
        <v>8994.1290000000008</v>
      </c>
      <c r="G1880" s="76">
        <v>59790.889000000003</v>
      </c>
      <c r="H1880" s="77">
        <f>H1881+H1882</f>
        <v>100</v>
      </c>
      <c r="I1880" s="77">
        <f>I1881+I1882</f>
        <v>100</v>
      </c>
      <c r="J1880" s="78">
        <f t="shared" si="530"/>
        <v>96.320876987100633</v>
      </c>
      <c r="K1880" s="78">
        <f t="shared" si="531"/>
        <v>102.25400369507709</v>
      </c>
      <c r="L1880" s="78">
        <f t="shared" si="531"/>
        <v>103.05965847070779</v>
      </c>
    </row>
    <row r="1881" spans="1:12" s="9" customFormat="1" x14ac:dyDescent="0.2">
      <c r="A1881" s="17" t="s">
        <v>278</v>
      </c>
      <c r="B1881" s="76">
        <v>334.976</v>
      </c>
      <c r="C1881" s="76">
        <v>1443.258</v>
      </c>
      <c r="D1881" s="76">
        <v>156.37299999999999</v>
      </c>
      <c r="E1881" s="76">
        <v>1599.6310000000001</v>
      </c>
      <c r="F1881" s="76">
        <v>178.86199999999999</v>
      </c>
      <c r="G1881" s="76">
        <v>1497.6659999999999</v>
      </c>
      <c r="H1881" s="77">
        <f>D1881/D1880*100</f>
        <v>1.7002873916599985</v>
      </c>
      <c r="I1881" s="77">
        <f>E1881/E1880*100</f>
        <v>2.5959486783297305</v>
      </c>
      <c r="J1881" s="78">
        <f t="shared" si="530"/>
        <v>46.68185183416125</v>
      </c>
      <c r="K1881" s="78">
        <f t="shared" si="531"/>
        <v>87.426619404904343</v>
      </c>
      <c r="L1881" s="78">
        <f t="shared" si="531"/>
        <v>106.80826031972417</v>
      </c>
    </row>
    <row r="1882" spans="1:12" s="9" customFormat="1" x14ac:dyDescent="0.2">
      <c r="A1882" s="19" t="s">
        <v>282</v>
      </c>
      <c r="B1882" s="81">
        <v>9213.17</v>
      </c>
      <c r="C1882" s="81">
        <v>50980.17</v>
      </c>
      <c r="D1882" s="81">
        <v>9040.4840000000004</v>
      </c>
      <c r="E1882" s="81">
        <v>60020.654999999999</v>
      </c>
      <c r="F1882" s="81">
        <v>8815.2669999999998</v>
      </c>
      <c r="G1882" s="81">
        <v>58293.224000000002</v>
      </c>
      <c r="H1882" s="82">
        <f>D1882/D1880*100</f>
        <v>98.299712608340002</v>
      </c>
      <c r="I1882" s="82">
        <f>E1882/E1880*100</f>
        <v>97.404051321670266</v>
      </c>
      <c r="J1882" s="83">
        <f t="shared" si="530"/>
        <v>98.125661417297195</v>
      </c>
      <c r="K1882" s="83">
        <f t="shared" si="531"/>
        <v>102.55485171351022</v>
      </c>
      <c r="L1882" s="83">
        <f t="shared" si="531"/>
        <v>102.96334784982899</v>
      </c>
    </row>
    <row r="1883" spans="1:12" s="9" customFormat="1" x14ac:dyDescent="0.2">
      <c r="A1883" s="17"/>
      <c r="B1883" s="14"/>
      <c r="C1883" s="14"/>
      <c r="D1883" s="14"/>
      <c r="E1883" s="14"/>
      <c r="F1883" s="14"/>
      <c r="G1883" s="14"/>
      <c r="H1883" s="15"/>
      <c r="I1883" s="15"/>
      <c r="J1883" s="16"/>
      <c r="K1883" s="16"/>
      <c r="L1883" s="16"/>
    </row>
    <row r="1884" spans="1:12" s="9" customFormat="1" x14ac:dyDescent="0.2">
      <c r="A1884" s="23" t="s">
        <v>616</v>
      </c>
      <c r="B1884" s="20"/>
      <c r="C1884" s="20"/>
      <c r="D1884" s="20"/>
      <c r="E1884" s="20"/>
      <c r="F1884" s="20"/>
      <c r="G1884" s="20"/>
      <c r="H1884" s="21"/>
      <c r="I1884" s="21"/>
      <c r="J1884" s="16"/>
      <c r="K1884" s="16"/>
      <c r="L1884" s="16"/>
    </row>
    <row r="1885" spans="1:12" s="9" customFormat="1" x14ac:dyDescent="0.2">
      <c r="A1885" s="11"/>
      <c r="B1885" s="20"/>
      <c r="C1885" s="20"/>
      <c r="D1885" s="20"/>
      <c r="E1885" s="20"/>
      <c r="F1885" s="20"/>
      <c r="G1885" s="20"/>
      <c r="H1885" s="21"/>
      <c r="I1885" s="21"/>
      <c r="J1885" s="22"/>
      <c r="K1885" s="22"/>
      <c r="L1885" s="22"/>
    </row>
    <row r="1886" spans="1:12" s="9" customFormat="1" x14ac:dyDescent="0.2">
      <c r="A1886" s="11"/>
      <c r="B1886" s="24"/>
      <c r="C1886" s="24"/>
      <c r="D1886" s="24"/>
      <c r="E1886" s="24"/>
      <c r="F1886" s="24"/>
      <c r="G1886" s="24"/>
      <c r="H1886" s="24"/>
      <c r="I1886" s="24"/>
      <c r="J1886" s="24"/>
      <c r="K1886" s="24"/>
      <c r="L1886" s="24"/>
    </row>
    <row r="1887" spans="1:12" s="9" customFormat="1" x14ac:dyDescent="0.2">
      <c r="A1887" s="11"/>
      <c r="B1887" s="24"/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</row>
    <row r="1888" spans="1:12" s="9" customFormat="1" x14ac:dyDescent="0.2">
      <c r="A1888" s="11"/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</row>
    <row r="1889" spans="1:12" s="9" customFormat="1" x14ac:dyDescent="0.2">
      <c r="A1889" s="11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</row>
    <row r="1890" spans="1:12" s="9" customFormat="1" x14ac:dyDescent="0.2">
      <c r="A1890" s="11"/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</row>
    <row r="1891" spans="1:12" s="9" customFormat="1" x14ac:dyDescent="0.2">
      <c r="A1891" s="11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</row>
    <row r="1892" spans="1:12" s="9" customFormat="1" x14ac:dyDescent="0.2">
      <c r="A1892" s="11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</row>
    <row r="1893" spans="1:12" s="9" customFormat="1" x14ac:dyDescent="0.2">
      <c r="A1893" s="11"/>
      <c r="B1893" s="25"/>
      <c r="C1893" s="25"/>
      <c r="D1893" s="25"/>
      <c r="E1893" s="25"/>
      <c r="F1893" s="25"/>
      <c r="G1893" s="25"/>
      <c r="H1893" s="24"/>
      <c r="I1893" s="24"/>
      <c r="J1893" s="24"/>
      <c r="K1893" s="24"/>
      <c r="L1893" s="24"/>
    </row>
    <row r="1894" spans="1:12" s="9" customFormat="1" x14ac:dyDescent="0.2">
      <c r="A1894" s="11"/>
      <c r="B1894" s="25"/>
      <c r="C1894" s="25"/>
      <c r="D1894" s="25"/>
      <c r="E1894" s="25"/>
      <c r="F1894" s="25"/>
      <c r="G1894" s="25"/>
      <c r="H1894" s="24"/>
      <c r="I1894" s="24"/>
      <c r="J1894" s="24"/>
      <c r="K1894" s="24"/>
      <c r="L1894" s="24"/>
    </row>
    <row r="1895" spans="1:12" s="9" customFormat="1" x14ac:dyDescent="0.2">
      <c r="A1895" s="11"/>
      <c r="B1895" s="25"/>
      <c r="C1895" s="25"/>
      <c r="D1895" s="25"/>
      <c r="E1895" s="25"/>
      <c r="F1895" s="25"/>
      <c r="G1895" s="25"/>
      <c r="H1895" s="24"/>
      <c r="I1895" s="24"/>
      <c r="J1895" s="24"/>
      <c r="K1895" s="24"/>
      <c r="L1895" s="24"/>
    </row>
    <row r="1896" spans="1:12" s="9" customFormat="1" x14ac:dyDescent="0.2">
      <c r="A1896" s="11"/>
      <c r="B1896" s="25"/>
      <c r="C1896" s="25"/>
      <c r="D1896" s="25"/>
      <c r="E1896" s="25"/>
      <c r="F1896" s="25"/>
      <c r="G1896" s="25"/>
      <c r="H1896" s="24"/>
      <c r="I1896" s="24"/>
      <c r="J1896" s="24"/>
      <c r="K1896" s="24"/>
      <c r="L1896" s="24"/>
    </row>
    <row r="1897" spans="1:12" s="9" customFormat="1" x14ac:dyDescent="0.2">
      <c r="A1897" s="11"/>
      <c r="B1897" s="25"/>
      <c r="C1897" s="25"/>
      <c r="D1897" s="25"/>
      <c r="E1897" s="25"/>
      <c r="F1897" s="25"/>
      <c r="G1897" s="25"/>
      <c r="H1897" s="24"/>
      <c r="I1897" s="24"/>
      <c r="J1897" s="24"/>
      <c r="K1897" s="24"/>
      <c r="L1897" s="24"/>
    </row>
    <row r="1898" spans="1:12" s="9" customFormat="1" x14ac:dyDescent="0.2">
      <c r="A1898" s="11"/>
      <c r="B1898" s="25"/>
      <c r="C1898" s="25"/>
      <c r="D1898" s="25"/>
      <c r="E1898" s="25"/>
      <c r="F1898" s="25"/>
      <c r="G1898" s="25"/>
      <c r="H1898" s="24"/>
      <c r="I1898" s="24"/>
      <c r="J1898" s="24"/>
      <c r="K1898" s="24"/>
      <c r="L1898" s="24"/>
    </row>
    <row r="1899" spans="1:12" s="9" customFormat="1" x14ac:dyDescent="0.2">
      <c r="A1899" s="11"/>
      <c r="B1899" s="25"/>
      <c r="C1899" s="25"/>
      <c r="D1899" s="25"/>
      <c r="E1899" s="25"/>
      <c r="F1899" s="25"/>
      <c r="G1899" s="25"/>
      <c r="H1899" s="24"/>
      <c r="I1899" s="24"/>
      <c r="J1899" s="24"/>
      <c r="K1899" s="24"/>
      <c r="L1899" s="24"/>
    </row>
    <row r="1900" spans="1:12" s="9" customFormat="1" x14ac:dyDescent="0.2">
      <c r="A1900" s="11"/>
      <c r="B1900" s="25"/>
      <c r="C1900" s="25"/>
      <c r="D1900" s="25"/>
      <c r="E1900" s="25"/>
      <c r="F1900" s="25"/>
      <c r="G1900" s="25"/>
      <c r="H1900" s="24"/>
      <c r="I1900" s="24"/>
      <c r="J1900" s="24"/>
      <c r="K1900" s="24"/>
      <c r="L1900" s="24"/>
    </row>
    <row r="1901" spans="1:12" s="9" customFormat="1" x14ac:dyDescent="0.2">
      <c r="A1901" s="11"/>
      <c r="B1901" s="25"/>
      <c r="C1901" s="25"/>
      <c r="D1901" s="25"/>
      <c r="E1901" s="25"/>
      <c r="F1901" s="25"/>
      <c r="G1901" s="25"/>
      <c r="H1901" s="24"/>
      <c r="I1901" s="24"/>
      <c r="J1901" s="24"/>
      <c r="K1901" s="24"/>
      <c r="L1901" s="24"/>
    </row>
    <row r="1902" spans="1:12" s="9" customFormat="1" x14ac:dyDescent="0.2">
      <c r="A1902" s="11"/>
      <c r="B1902" s="25"/>
      <c r="C1902" s="25"/>
      <c r="D1902" s="25"/>
      <c r="E1902" s="25"/>
      <c r="F1902" s="25"/>
      <c r="G1902" s="25"/>
      <c r="H1902" s="24"/>
      <c r="I1902" s="24"/>
      <c r="J1902" s="24"/>
      <c r="K1902" s="24"/>
      <c r="L1902" s="24"/>
    </row>
    <row r="1903" spans="1:12" s="9" customFormat="1" x14ac:dyDescent="0.2">
      <c r="A1903" s="11"/>
      <c r="B1903" s="25"/>
      <c r="C1903" s="25"/>
      <c r="D1903" s="25"/>
      <c r="E1903" s="25"/>
      <c r="F1903" s="25"/>
      <c r="G1903" s="25"/>
      <c r="H1903" s="24"/>
      <c r="I1903" s="24"/>
      <c r="J1903" s="24"/>
      <c r="K1903" s="24"/>
      <c r="L1903" s="24"/>
    </row>
    <row r="1904" spans="1:12" s="9" customFormat="1" x14ac:dyDescent="0.2">
      <c r="A1904" s="11"/>
      <c r="B1904" s="25"/>
      <c r="C1904" s="25"/>
      <c r="D1904" s="25"/>
      <c r="E1904" s="25"/>
      <c r="F1904" s="25"/>
      <c r="G1904" s="25"/>
      <c r="H1904" s="24"/>
      <c r="I1904" s="24"/>
      <c r="J1904" s="24"/>
      <c r="K1904" s="24"/>
      <c r="L1904" s="24"/>
    </row>
    <row r="1905" spans="1:12" s="9" customFormat="1" x14ac:dyDescent="0.2">
      <c r="A1905" s="11"/>
      <c r="B1905" s="25"/>
      <c r="C1905" s="25"/>
      <c r="D1905" s="25"/>
      <c r="E1905" s="25"/>
      <c r="F1905" s="25"/>
      <c r="G1905" s="25"/>
      <c r="H1905" s="24"/>
      <c r="I1905" s="24"/>
      <c r="J1905" s="24"/>
      <c r="K1905" s="24"/>
      <c r="L1905" s="24"/>
    </row>
    <row r="1906" spans="1:12" s="9" customFormat="1" x14ac:dyDescent="0.2">
      <c r="A1906" s="11"/>
      <c r="B1906" s="25"/>
      <c r="C1906" s="25"/>
      <c r="D1906" s="25"/>
      <c r="E1906" s="25"/>
      <c r="F1906" s="25"/>
      <c r="G1906" s="25"/>
      <c r="H1906" s="24"/>
      <c r="I1906" s="24"/>
      <c r="J1906" s="24"/>
      <c r="K1906" s="24"/>
      <c r="L1906" s="24"/>
    </row>
    <row r="1907" spans="1:12" s="9" customFormat="1" x14ac:dyDescent="0.2">
      <c r="A1907" s="11"/>
      <c r="B1907" s="25"/>
      <c r="C1907" s="25"/>
      <c r="D1907" s="25"/>
      <c r="E1907" s="25"/>
      <c r="F1907" s="25"/>
      <c r="G1907" s="25"/>
      <c r="H1907" s="24"/>
      <c r="I1907" s="24"/>
      <c r="J1907" s="24"/>
      <c r="K1907" s="24"/>
      <c r="L1907" s="24"/>
    </row>
    <row r="1908" spans="1:12" s="9" customFormat="1" x14ac:dyDescent="0.2">
      <c r="A1908" s="11"/>
      <c r="B1908" s="25"/>
      <c r="C1908" s="25"/>
      <c r="D1908" s="25"/>
      <c r="E1908" s="25"/>
      <c r="F1908" s="25"/>
      <c r="G1908" s="25"/>
      <c r="H1908" s="24"/>
      <c r="I1908" s="24"/>
      <c r="J1908" s="24"/>
      <c r="K1908" s="24"/>
      <c r="L1908" s="24"/>
    </row>
    <row r="1909" spans="1:12" s="9" customFormat="1" x14ac:dyDescent="0.2">
      <c r="A1909" s="11"/>
      <c r="B1909" s="25"/>
      <c r="C1909" s="25"/>
      <c r="D1909" s="25"/>
      <c r="E1909" s="25"/>
      <c r="F1909" s="25"/>
      <c r="G1909" s="25"/>
      <c r="H1909" s="24"/>
      <c r="I1909" s="24"/>
      <c r="J1909" s="24"/>
      <c r="K1909" s="24"/>
      <c r="L1909" s="24"/>
    </row>
    <row r="1910" spans="1:12" s="9" customFormat="1" x14ac:dyDescent="0.2">
      <c r="A1910" s="11"/>
      <c r="B1910" s="25"/>
      <c r="C1910" s="25"/>
      <c r="D1910" s="25"/>
      <c r="E1910" s="25"/>
      <c r="F1910" s="25"/>
      <c r="G1910" s="25"/>
      <c r="H1910" s="24"/>
      <c r="I1910" s="24"/>
      <c r="J1910" s="24"/>
      <c r="K1910" s="24"/>
      <c r="L1910" s="24"/>
    </row>
    <row r="1911" spans="1:12" s="9" customFormat="1" x14ac:dyDescent="0.2">
      <c r="A1911" s="11"/>
      <c r="B1911" s="25"/>
      <c r="C1911" s="25"/>
      <c r="D1911" s="25"/>
      <c r="E1911" s="25"/>
      <c r="F1911" s="25"/>
      <c r="G1911" s="25"/>
      <c r="H1911" s="24"/>
      <c r="I1911" s="24"/>
      <c r="J1911" s="24"/>
      <c r="K1911" s="24"/>
      <c r="L1911" s="24"/>
    </row>
    <row r="1912" spans="1:12" s="9" customFormat="1" x14ac:dyDescent="0.2">
      <c r="A1912" s="11"/>
      <c r="B1912" s="25"/>
      <c r="C1912" s="25"/>
      <c r="D1912" s="25"/>
      <c r="E1912" s="25"/>
      <c r="F1912" s="25"/>
      <c r="G1912" s="25"/>
      <c r="H1912" s="24"/>
      <c r="I1912" s="24"/>
      <c r="J1912" s="24"/>
      <c r="K1912" s="24"/>
      <c r="L1912" s="24"/>
    </row>
    <row r="1913" spans="1:12" s="9" customFormat="1" x14ac:dyDescent="0.2">
      <c r="A1913" s="11"/>
      <c r="B1913" s="25"/>
      <c r="C1913" s="25"/>
      <c r="D1913" s="25"/>
      <c r="E1913" s="25"/>
      <c r="F1913" s="25"/>
      <c r="G1913" s="25"/>
      <c r="H1913" s="24"/>
      <c r="I1913" s="24"/>
      <c r="J1913" s="24"/>
      <c r="K1913" s="24"/>
      <c r="L1913" s="24"/>
    </row>
    <row r="1914" spans="1:12" s="9" customFormat="1" x14ac:dyDescent="0.2">
      <c r="A1914" s="11"/>
      <c r="B1914" s="25"/>
      <c r="C1914" s="25"/>
      <c r="D1914" s="25"/>
      <c r="E1914" s="25"/>
      <c r="F1914" s="25"/>
      <c r="G1914" s="25"/>
      <c r="H1914" s="24"/>
      <c r="I1914" s="24"/>
      <c r="J1914" s="24"/>
      <c r="K1914" s="24"/>
      <c r="L1914" s="24"/>
    </row>
    <row r="1915" spans="1:12" s="9" customFormat="1" x14ac:dyDescent="0.2">
      <c r="A1915" s="11"/>
      <c r="B1915" s="25"/>
      <c r="C1915" s="25"/>
      <c r="D1915" s="25"/>
      <c r="E1915" s="25"/>
      <c r="F1915" s="25"/>
      <c r="G1915" s="25"/>
      <c r="H1915" s="24"/>
      <c r="I1915" s="24"/>
      <c r="J1915" s="24"/>
      <c r="K1915" s="24"/>
      <c r="L1915" s="24"/>
    </row>
    <row r="1916" spans="1:12" s="9" customFormat="1" x14ac:dyDescent="0.2">
      <c r="A1916" s="11"/>
      <c r="B1916" s="25"/>
      <c r="C1916" s="25"/>
      <c r="D1916" s="25"/>
      <c r="E1916" s="25"/>
      <c r="F1916" s="25"/>
      <c r="G1916" s="25"/>
      <c r="H1916" s="24"/>
      <c r="I1916" s="24"/>
      <c r="J1916" s="24"/>
      <c r="K1916" s="24"/>
      <c r="L1916" s="24"/>
    </row>
    <row r="1917" spans="1:12" s="9" customFormat="1" x14ac:dyDescent="0.2">
      <c r="A1917" s="11"/>
      <c r="B1917" s="25"/>
      <c r="C1917" s="25"/>
      <c r="D1917" s="25"/>
      <c r="E1917" s="25"/>
      <c r="F1917" s="25"/>
      <c r="G1917" s="25"/>
      <c r="H1917" s="24"/>
      <c r="I1917" s="24"/>
      <c r="J1917" s="24"/>
      <c r="K1917" s="24"/>
      <c r="L1917" s="24"/>
    </row>
    <row r="1918" spans="1:12" s="9" customFormat="1" x14ac:dyDescent="0.2">
      <c r="A1918" s="11"/>
      <c r="B1918" s="25"/>
      <c r="C1918" s="25"/>
      <c r="D1918" s="25"/>
      <c r="E1918" s="25"/>
      <c r="F1918" s="25"/>
      <c r="G1918" s="25"/>
      <c r="H1918" s="24"/>
      <c r="I1918" s="24"/>
      <c r="J1918" s="24"/>
      <c r="K1918" s="24"/>
      <c r="L1918" s="24"/>
    </row>
    <row r="1919" spans="1:12" s="9" customFormat="1" x14ac:dyDescent="0.2">
      <c r="A1919" s="11"/>
      <c r="B1919" s="25"/>
      <c r="C1919" s="25"/>
      <c r="D1919" s="25"/>
      <c r="E1919" s="25"/>
      <c r="F1919" s="25"/>
      <c r="G1919" s="25"/>
      <c r="H1919" s="24"/>
      <c r="I1919" s="24"/>
      <c r="J1919" s="24"/>
      <c r="K1919" s="24"/>
      <c r="L1919" s="24"/>
    </row>
    <row r="1920" spans="1:12" s="9" customFormat="1" x14ac:dyDescent="0.2">
      <c r="A1920" s="11"/>
      <c r="B1920" s="25"/>
      <c r="C1920" s="25"/>
      <c r="D1920" s="25"/>
      <c r="E1920" s="25"/>
      <c r="F1920" s="25"/>
      <c r="G1920" s="25"/>
      <c r="H1920" s="24"/>
      <c r="I1920" s="24"/>
      <c r="J1920" s="24"/>
      <c r="K1920" s="24"/>
      <c r="L1920" s="24"/>
    </row>
    <row r="1921" spans="1:12" s="9" customFormat="1" x14ac:dyDescent="0.2">
      <c r="A1921" s="11"/>
      <c r="B1921" s="25"/>
      <c r="C1921" s="25"/>
      <c r="D1921" s="25"/>
      <c r="E1921" s="25"/>
      <c r="F1921" s="25"/>
      <c r="G1921" s="25"/>
      <c r="H1921" s="24"/>
      <c r="I1921" s="24"/>
      <c r="J1921" s="24"/>
      <c r="K1921" s="24"/>
      <c r="L1921" s="24"/>
    </row>
    <row r="1922" spans="1:12" s="9" customFormat="1" x14ac:dyDescent="0.2">
      <c r="A1922" s="11"/>
      <c r="B1922" s="25"/>
      <c r="C1922" s="25"/>
      <c r="D1922" s="25"/>
      <c r="E1922" s="25"/>
      <c r="F1922" s="25"/>
      <c r="G1922" s="25"/>
      <c r="H1922" s="24"/>
      <c r="I1922" s="24"/>
      <c r="J1922" s="24"/>
      <c r="K1922" s="24"/>
      <c r="L1922" s="24"/>
    </row>
    <row r="1923" spans="1:12" s="9" customFormat="1" x14ac:dyDescent="0.2">
      <c r="A1923" s="11"/>
      <c r="B1923" s="25"/>
      <c r="C1923" s="25"/>
      <c r="D1923" s="25"/>
      <c r="E1923" s="25"/>
      <c r="F1923" s="25"/>
      <c r="G1923" s="25"/>
      <c r="H1923" s="24"/>
      <c r="I1923" s="24"/>
      <c r="J1923" s="24"/>
      <c r="K1923" s="24"/>
      <c r="L1923" s="24"/>
    </row>
    <row r="1924" spans="1:12" s="9" customFormat="1" x14ac:dyDescent="0.2">
      <c r="A1924" s="11"/>
      <c r="B1924" s="25"/>
      <c r="C1924" s="25"/>
      <c r="D1924" s="25"/>
      <c r="E1924" s="25"/>
      <c r="F1924" s="25"/>
      <c r="G1924" s="25"/>
      <c r="H1924" s="24"/>
      <c r="I1924" s="24"/>
      <c r="J1924" s="24"/>
      <c r="K1924" s="24"/>
      <c r="L1924" s="24"/>
    </row>
    <row r="1925" spans="1:12" s="9" customFormat="1" x14ac:dyDescent="0.2">
      <c r="A1925" s="11"/>
      <c r="B1925" s="25"/>
      <c r="C1925" s="25"/>
      <c r="D1925" s="25"/>
      <c r="E1925" s="25"/>
      <c r="F1925" s="25"/>
      <c r="G1925" s="25"/>
      <c r="H1925" s="24"/>
      <c r="I1925" s="24"/>
      <c r="J1925" s="24"/>
      <c r="K1925" s="24"/>
      <c r="L1925" s="24"/>
    </row>
    <row r="1926" spans="1:12" s="9" customFormat="1" x14ac:dyDescent="0.2">
      <c r="A1926" s="11"/>
      <c r="B1926" s="25"/>
      <c r="C1926" s="25"/>
      <c r="D1926" s="25"/>
      <c r="E1926" s="25"/>
      <c r="F1926" s="25"/>
      <c r="G1926" s="25"/>
      <c r="H1926" s="24"/>
      <c r="I1926" s="24"/>
      <c r="J1926" s="24"/>
      <c r="K1926" s="24"/>
      <c r="L1926" s="24"/>
    </row>
    <row r="1927" spans="1:12" s="9" customFormat="1" x14ac:dyDescent="0.2">
      <c r="A1927" s="11"/>
      <c r="B1927" s="25"/>
      <c r="C1927" s="25"/>
      <c r="D1927" s="25"/>
      <c r="E1927" s="25"/>
      <c r="F1927" s="25"/>
      <c r="G1927" s="25"/>
      <c r="H1927" s="24"/>
      <c r="I1927" s="24"/>
      <c r="J1927" s="24"/>
      <c r="K1927" s="24"/>
      <c r="L1927" s="24"/>
    </row>
    <row r="1928" spans="1:12" s="9" customFormat="1" x14ac:dyDescent="0.2">
      <c r="A1928" s="11"/>
      <c r="B1928" s="25"/>
      <c r="C1928" s="25"/>
      <c r="D1928" s="25"/>
      <c r="E1928" s="25"/>
      <c r="F1928" s="25"/>
      <c r="G1928" s="25"/>
      <c r="H1928" s="24"/>
      <c r="I1928" s="24"/>
      <c r="J1928" s="24"/>
      <c r="K1928" s="24"/>
      <c r="L1928" s="24"/>
    </row>
    <row r="1929" spans="1:12" s="9" customFormat="1" x14ac:dyDescent="0.2">
      <c r="A1929" s="11"/>
      <c r="B1929" s="25"/>
      <c r="C1929" s="25"/>
      <c r="D1929" s="25"/>
      <c r="E1929" s="25"/>
      <c r="F1929" s="25"/>
      <c r="G1929" s="25"/>
      <c r="H1929" s="24"/>
      <c r="I1929" s="24"/>
      <c r="J1929" s="24"/>
      <c r="K1929" s="24"/>
      <c r="L1929" s="24"/>
    </row>
    <row r="1930" spans="1:12" s="9" customFormat="1" x14ac:dyDescent="0.2">
      <c r="A1930" s="11"/>
      <c r="B1930" s="25"/>
      <c r="C1930" s="25"/>
      <c r="D1930" s="25"/>
      <c r="E1930" s="25"/>
      <c r="F1930" s="25"/>
      <c r="G1930" s="25"/>
      <c r="H1930" s="24"/>
      <c r="I1930" s="24"/>
      <c r="J1930" s="24"/>
      <c r="K1930" s="24"/>
      <c r="L1930" s="24"/>
    </row>
    <row r="1931" spans="1:12" s="9" customFormat="1" x14ac:dyDescent="0.2">
      <c r="A1931" s="11"/>
      <c r="B1931" s="25"/>
      <c r="C1931" s="25"/>
      <c r="D1931" s="25"/>
      <c r="E1931" s="25"/>
      <c r="F1931" s="25"/>
      <c r="G1931" s="25"/>
      <c r="H1931" s="24"/>
      <c r="I1931" s="24"/>
      <c r="J1931" s="24"/>
      <c r="K1931" s="24"/>
      <c r="L1931" s="24"/>
    </row>
    <row r="1932" spans="1:12" s="9" customFormat="1" x14ac:dyDescent="0.2">
      <c r="A1932" s="11"/>
      <c r="B1932" s="25"/>
      <c r="C1932" s="25"/>
      <c r="D1932" s="25"/>
      <c r="E1932" s="25"/>
      <c r="F1932" s="25"/>
      <c r="G1932" s="25"/>
      <c r="H1932" s="24"/>
      <c r="I1932" s="24"/>
      <c r="J1932" s="24"/>
      <c r="K1932" s="24"/>
      <c r="L1932" s="24"/>
    </row>
    <row r="1933" spans="1:12" s="9" customFormat="1" x14ac:dyDescent="0.2">
      <c r="A1933" s="11"/>
      <c r="B1933" s="25"/>
      <c r="C1933" s="25"/>
      <c r="D1933" s="25"/>
      <c r="E1933" s="25"/>
      <c r="F1933" s="25"/>
      <c r="G1933" s="25"/>
      <c r="H1933" s="24"/>
      <c r="I1933" s="24"/>
      <c r="J1933" s="24"/>
      <c r="K1933" s="24"/>
      <c r="L1933" s="24"/>
    </row>
    <row r="1934" spans="1:12" s="9" customFormat="1" x14ac:dyDescent="0.2">
      <c r="A1934" s="11"/>
      <c r="B1934" s="25"/>
      <c r="C1934" s="25"/>
      <c r="D1934" s="25"/>
      <c r="E1934" s="25"/>
      <c r="F1934" s="25"/>
      <c r="G1934" s="25"/>
      <c r="H1934" s="24"/>
      <c r="I1934" s="24"/>
      <c r="J1934" s="24"/>
      <c r="K1934" s="24"/>
      <c r="L1934" s="24"/>
    </row>
    <row r="1935" spans="1:12" s="9" customFormat="1" x14ac:dyDescent="0.2">
      <c r="A1935" s="11"/>
      <c r="B1935" s="25"/>
      <c r="C1935" s="25"/>
      <c r="D1935" s="25"/>
      <c r="E1935" s="25"/>
      <c r="F1935" s="25"/>
      <c r="G1935" s="25"/>
      <c r="H1935" s="24"/>
      <c r="I1935" s="24"/>
      <c r="J1935" s="24"/>
      <c r="K1935" s="24"/>
      <c r="L1935" s="24"/>
    </row>
    <row r="1936" spans="1:12" s="9" customFormat="1" x14ac:dyDescent="0.2">
      <c r="A1936" s="11"/>
      <c r="B1936" s="25"/>
      <c r="C1936" s="25"/>
      <c r="D1936" s="25"/>
      <c r="E1936" s="25"/>
      <c r="F1936" s="25"/>
      <c r="G1936" s="25"/>
      <c r="H1936" s="24"/>
      <c r="I1936" s="24"/>
      <c r="J1936" s="24"/>
      <c r="K1936" s="24"/>
      <c r="L1936" s="24"/>
    </row>
    <row r="1937" spans="1:12" s="9" customFormat="1" x14ac:dyDescent="0.2">
      <c r="A1937" s="11"/>
      <c r="B1937" s="25"/>
      <c r="C1937" s="25"/>
      <c r="D1937" s="25"/>
      <c r="E1937" s="25"/>
      <c r="F1937" s="25"/>
      <c r="G1937" s="25"/>
      <c r="H1937" s="24"/>
      <c r="I1937" s="24"/>
      <c r="J1937" s="24"/>
      <c r="K1937" s="24"/>
      <c r="L1937" s="24"/>
    </row>
  </sheetData>
  <mergeCells count="17"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3" max="16383" man="1"/>
    <brk id="79" max="13" man="1"/>
    <brk id="121" max="13" man="1"/>
    <brk id="166" max="13" man="1"/>
    <brk id="195" max="13" man="1"/>
    <brk id="230" max="13" man="1"/>
    <brk id="272" max="13" man="1"/>
    <brk id="307" max="13" man="1"/>
    <brk id="342" max="13" man="1"/>
    <brk id="377" max="13" man="1"/>
    <brk id="419" max="13" man="1"/>
    <brk id="461" max="13" man="1"/>
    <brk id="496" max="13" man="1"/>
    <brk id="531" max="13" man="1"/>
    <brk id="566" max="13" man="1"/>
    <brk id="601" max="13" man="1"/>
    <brk id="637" max="13" man="1"/>
    <brk id="667" max="13" man="1"/>
    <brk id="695" max="13" man="1"/>
    <brk id="731" max="13" man="1"/>
    <brk id="767" max="13" man="1"/>
    <brk id="795" max="13" man="1"/>
    <brk id="843" max="13" man="1"/>
    <brk id="881" max="13" man="1"/>
    <brk id="911" max="13" man="1"/>
    <brk id="981" max="13" man="1"/>
    <brk id="1016" max="13" man="1"/>
    <brk id="1051" max="13" man="1"/>
    <brk id="1079" max="13" man="1"/>
    <brk id="1114" max="13" man="1"/>
    <brk id="1149" max="13" man="1"/>
    <brk id="1184" max="13" man="1"/>
    <brk id="1219" max="13" man="1"/>
    <brk id="1255" max="13" man="1"/>
    <brk id="1284" max="13" man="1"/>
    <brk id="1329" max="13" man="1"/>
    <brk id="1359" max="13" man="1"/>
    <brk id="1387" max="13" man="1"/>
    <brk id="1425" max="13" man="1"/>
    <brk id="1460" max="13" man="1"/>
    <brk id="1497" max="13" man="1"/>
    <brk id="1526" max="13" man="1"/>
    <brk id="1555" max="13" man="1"/>
    <brk id="1590" max="13" man="1"/>
    <brk id="1618" max="13" man="1"/>
    <brk id="1655" max="13" man="1"/>
    <brk id="1690" max="13" man="1"/>
    <brk id="1718" max="13" man="1"/>
    <brk id="1753" max="13" man="1"/>
    <brk id="1788" max="13" man="1"/>
    <brk id="1823" max="13" man="1"/>
    <brk id="185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0" customWidth="1"/>
    <col min="2" max="7" width="9.7109375" style="15" customWidth="1"/>
    <col min="8" max="9" width="9.7109375" style="31" customWidth="1"/>
    <col min="10" max="10" width="10.7109375" style="31" customWidth="1"/>
    <col min="11" max="11" width="11.5703125" style="31" bestFit="1" customWidth="1"/>
    <col min="12" max="16384" width="9.140625" style="31"/>
  </cols>
  <sheetData>
    <row r="1" spans="1:10" ht="12.75" x14ac:dyDescent="0.2">
      <c r="A1" s="90" t="s">
        <v>608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s="32" customFormat="1" ht="12.75" customHeight="1" x14ac:dyDescent="0.2">
      <c r="A3" s="93" t="s">
        <v>279</v>
      </c>
      <c r="B3" s="92" t="s">
        <v>595</v>
      </c>
      <c r="C3" s="92"/>
      <c r="D3" s="92" t="s">
        <v>595</v>
      </c>
      <c r="E3" s="92"/>
      <c r="F3" s="92" t="s">
        <v>595</v>
      </c>
      <c r="G3" s="92"/>
      <c r="H3" s="92" t="s">
        <v>596</v>
      </c>
      <c r="I3" s="92"/>
      <c r="J3" s="92"/>
    </row>
    <row r="4" spans="1:10" s="32" customFormat="1" ht="12.75" customHeight="1" x14ac:dyDescent="0.2">
      <c r="A4" s="94"/>
      <c r="B4" s="91" t="s">
        <v>626</v>
      </c>
      <c r="C4" s="91" t="s">
        <v>627</v>
      </c>
      <c r="D4" s="91" t="s">
        <v>629</v>
      </c>
      <c r="E4" s="91" t="s">
        <v>630</v>
      </c>
      <c r="F4" s="91" t="s">
        <v>631</v>
      </c>
      <c r="G4" s="91" t="s">
        <v>632</v>
      </c>
      <c r="H4" s="92" t="s">
        <v>629</v>
      </c>
      <c r="I4" s="92"/>
      <c r="J4" s="92" t="s">
        <v>634</v>
      </c>
    </row>
    <row r="5" spans="1:10" s="32" customFormat="1" ht="52.5" customHeight="1" x14ac:dyDescent="0.2">
      <c r="A5" s="94"/>
      <c r="B5" s="91"/>
      <c r="C5" s="91"/>
      <c r="D5" s="91"/>
      <c r="E5" s="91"/>
      <c r="F5" s="91"/>
      <c r="G5" s="91"/>
      <c r="H5" s="10" t="s">
        <v>628</v>
      </c>
      <c r="I5" s="10" t="s">
        <v>633</v>
      </c>
      <c r="J5" s="92"/>
    </row>
    <row r="6" spans="1:10" s="32" customFormat="1" x14ac:dyDescent="0.2">
      <c r="A6" s="26" t="s">
        <v>605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2" customFormat="1" ht="22.5" x14ac:dyDescent="0.2">
      <c r="A7" s="26" t="s">
        <v>544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2" customFormat="1" x14ac:dyDescent="0.2">
      <c r="A8" s="27" t="s">
        <v>569</v>
      </c>
      <c r="B8" s="14">
        <v>201006.31899999999</v>
      </c>
      <c r="C8" s="14">
        <v>1088133.6810000001</v>
      </c>
      <c r="D8" s="14">
        <v>207936.05900000001</v>
      </c>
      <c r="E8" s="14">
        <v>1296069.74</v>
      </c>
      <c r="F8" s="14">
        <v>207298.807</v>
      </c>
      <c r="G8" s="14">
        <v>1274703.898</v>
      </c>
      <c r="H8" s="16">
        <f>D8/B8*100</f>
        <v>103.44752345820531</v>
      </c>
      <c r="I8" s="16">
        <f>D8/F8*100</f>
        <v>100.30740746134637</v>
      </c>
      <c r="J8" s="16">
        <f>E8/G8*100</f>
        <v>101.67614157558651</v>
      </c>
    </row>
    <row r="9" spans="1:10" s="32" customFormat="1" x14ac:dyDescent="0.2">
      <c r="A9" s="27" t="s">
        <v>570</v>
      </c>
      <c r="B9" s="14">
        <v>324394.19500000001</v>
      </c>
      <c r="C9" s="14">
        <v>2065123.4709999999</v>
      </c>
      <c r="D9" s="14">
        <v>310877.46000000002</v>
      </c>
      <c r="E9" s="14">
        <v>2376000.9309999999</v>
      </c>
      <c r="F9" s="14">
        <v>609086.97100000002</v>
      </c>
      <c r="G9" s="14">
        <v>3864135.6039999998</v>
      </c>
      <c r="H9" s="16">
        <f>D9/B9*100</f>
        <v>95.833237706365253</v>
      </c>
      <c r="I9" s="16">
        <f>D9/F9*100</f>
        <v>51.039912984774716</v>
      </c>
      <c r="J9" s="16">
        <f>E9/G9*100</f>
        <v>61.48854943238684</v>
      </c>
    </row>
    <row r="10" spans="1:10" s="32" customFormat="1" x14ac:dyDescent="0.2">
      <c r="A10" s="26" t="s">
        <v>545</v>
      </c>
      <c r="B10" s="14"/>
      <c r="C10" s="14"/>
      <c r="D10" s="14"/>
      <c r="E10" s="14"/>
      <c r="F10" s="14"/>
      <c r="G10" s="14"/>
    </row>
    <row r="11" spans="1:10" s="32" customFormat="1" x14ac:dyDescent="0.2">
      <c r="A11" s="27" t="s">
        <v>569</v>
      </c>
      <c r="B11" s="14">
        <v>396.75400000000002</v>
      </c>
      <c r="C11" s="14">
        <v>16984.011999999999</v>
      </c>
      <c r="D11" s="14">
        <v>34.435000000000002</v>
      </c>
      <c r="E11" s="14">
        <v>17018.447</v>
      </c>
      <c r="F11" s="14">
        <v>452.11700000000002</v>
      </c>
      <c r="G11" s="14">
        <v>11714.005999999999</v>
      </c>
      <c r="H11" s="16">
        <f>D11/B11*100</f>
        <v>8.6791815583459773</v>
      </c>
      <c r="I11" s="16">
        <f>D11/F11*100</f>
        <v>7.6163913323321175</v>
      </c>
      <c r="J11" s="16">
        <f>E11/G11*100</f>
        <v>145.28289468180228</v>
      </c>
    </row>
    <row r="12" spans="1:10" s="32" customFormat="1" x14ac:dyDescent="0.2">
      <c r="A12" s="27" t="s">
        <v>570</v>
      </c>
      <c r="B12" s="14">
        <v>14906.796</v>
      </c>
      <c r="C12" s="14">
        <v>84610.212</v>
      </c>
      <c r="D12" s="14">
        <v>14523.388999999999</v>
      </c>
      <c r="E12" s="14">
        <v>99133.600999999995</v>
      </c>
      <c r="F12" s="14">
        <v>2801.7620000000002</v>
      </c>
      <c r="G12" s="14">
        <v>32324.178</v>
      </c>
      <c r="H12" s="16">
        <f>D12/B12*100</f>
        <v>97.427971778777945</v>
      </c>
      <c r="I12" s="16"/>
      <c r="J12" s="16">
        <f>E12/G12*100</f>
        <v>306.68560543132759</v>
      </c>
    </row>
    <row r="13" spans="1:10" s="32" customFormat="1" x14ac:dyDescent="0.2">
      <c r="A13" s="26" t="s">
        <v>546</v>
      </c>
      <c r="B13" s="14"/>
      <c r="C13" s="14"/>
      <c r="D13" s="14"/>
      <c r="E13" s="14"/>
      <c r="F13" s="14"/>
      <c r="G13" s="14"/>
    </row>
    <row r="14" spans="1:10" s="32" customFormat="1" x14ac:dyDescent="0.2">
      <c r="A14" s="27" t="s">
        <v>569</v>
      </c>
      <c r="B14" s="14">
        <v>28167.429</v>
      </c>
      <c r="C14" s="14">
        <v>125875.554</v>
      </c>
      <c r="D14" s="14">
        <v>15358.781000000001</v>
      </c>
      <c r="E14" s="14">
        <v>141234.33499999999</v>
      </c>
      <c r="F14" s="14">
        <v>25444.687000000002</v>
      </c>
      <c r="G14" s="14">
        <v>305886.94500000001</v>
      </c>
      <c r="H14" s="16">
        <f>D14/B14*100</f>
        <v>54.526740796968021</v>
      </c>
      <c r="I14" s="16">
        <f>D14/F14*100</f>
        <v>60.361445986739781</v>
      </c>
      <c r="J14" s="16">
        <f>E14/G14*100</f>
        <v>46.172070207180624</v>
      </c>
    </row>
    <row r="15" spans="1:10" s="32" customFormat="1" x14ac:dyDescent="0.2">
      <c r="A15" s="27" t="s">
        <v>570</v>
      </c>
      <c r="B15" s="14">
        <v>50893.758000000002</v>
      </c>
      <c r="C15" s="14">
        <v>373322.78899999999</v>
      </c>
      <c r="D15" s="14">
        <v>68381.801000000007</v>
      </c>
      <c r="E15" s="14">
        <v>441704.59</v>
      </c>
      <c r="F15" s="14">
        <v>75716.370999999999</v>
      </c>
      <c r="G15" s="14">
        <v>527904.28200000001</v>
      </c>
      <c r="H15" s="16">
        <f>D15/B15*100</f>
        <v>134.36186221500876</v>
      </c>
      <c r="I15" s="16">
        <f>D15/F15*100</f>
        <v>90.313098867350632</v>
      </c>
      <c r="J15" s="16">
        <f>E15/G15*100</f>
        <v>83.671340631406366</v>
      </c>
    </row>
    <row r="16" spans="1:10" s="32" customFormat="1" x14ac:dyDescent="0.2">
      <c r="A16" s="26" t="s">
        <v>547</v>
      </c>
      <c r="B16" s="14"/>
      <c r="C16" s="14"/>
      <c r="D16" s="14"/>
      <c r="E16" s="14"/>
      <c r="F16" s="14"/>
      <c r="G16" s="14"/>
    </row>
    <row r="17" spans="1:10" s="32" customFormat="1" x14ac:dyDescent="0.2">
      <c r="A17" s="27" t="s">
        <v>569</v>
      </c>
      <c r="B17" s="14">
        <v>50</v>
      </c>
      <c r="C17" s="14">
        <v>2413.4740000000002</v>
      </c>
      <c r="D17" s="14">
        <v>1251.53</v>
      </c>
      <c r="E17" s="14">
        <v>3665.0039999999999</v>
      </c>
      <c r="F17" s="14">
        <v>354</v>
      </c>
      <c r="G17" s="14">
        <v>5408.3040000000001</v>
      </c>
      <c r="H17" s="16"/>
      <c r="I17" s="16">
        <f>D17/F17*100</f>
        <v>353.53954802259886</v>
      </c>
      <c r="J17" s="16">
        <f>E17/G17*100</f>
        <v>67.766235034125302</v>
      </c>
    </row>
    <row r="18" spans="1:10" s="32" customFormat="1" x14ac:dyDescent="0.2">
      <c r="A18" s="27" t="s">
        <v>570</v>
      </c>
      <c r="B18" s="14">
        <v>0</v>
      </c>
      <c r="C18" s="14">
        <v>290.7</v>
      </c>
      <c r="D18" s="14">
        <v>0</v>
      </c>
      <c r="E18" s="14">
        <v>290.7</v>
      </c>
      <c r="F18" s="14">
        <v>0</v>
      </c>
      <c r="G18" s="14">
        <v>136</v>
      </c>
      <c r="H18" s="16">
        <v>0</v>
      </c>
      <c r="I18" s="16">
        <v>0</v>
      </c>
      <c r="J18" s="16">
        <f>E18/G18*100</f>
        <v>213.74999999999997</v>
      </c>
    </row>
    <row r="19" spans="1:10" s="32" customFormat="1" x14ac:dyDescent="0.2">
      <c r="A19" s="26" t="s">
        <v>548</v>
      </c>
      <c r="B19" s="14"/>
      <c r="C19" s="14"/>
      <c r="D19" s="14"/>
      <c r="E19" s="14"/>
      <c r="F19" s="14"/>
      <c r="G19" s="14"/>
    </row>
    <row r="20" spans="1:10" s="32" customFormat="1" x14ac:dyDescent="0.2">
      <c r="A20" s="27" t="s">
        <v>569</v>
      </c>
      <c r="B20" s="14">
        <v>999.41499999999996</v>
      </c>
      <c r="C20" s="14">
        <v>2747.5949999999998</v>
      </c>
      <c r="D20" s="14">
        <v>190.63800000000001</v>
      </c>
      <c r="E20" s="14">
        <v>2938.2330000000002</v>
      </c>
      <c r="F20" s="14">
        <v>923.20399999999995</v>
      </c>
      <c r="G20" s="14">
        <v>5341.9369999999999</v>
      </c>
      <c r="H20" s="16">
        <f>D20/B20*100</f>
        <v>19.074958850927796</v>
      </c>
      <c r="I20" s="16">
        <f>D20/F20*100</f>
        <v>20.649607237403654</v>
      </c>
      <c r="J20" s="16">
        <f>E20/G20*100</f>
        <v>55.003138374713146</v>
      </c>
    </row>
    <row r="21" spans="1:10" s="32" customFormat="1" x14ac:dyDescent="0.2">
      <c r="A21" s="27" t="s">
        <v>570</v>
      </c>
      <c r="B21" s="14">
        <v>1043</v>
      </c>
      <c r="C21" s="14">
        <v>5279.3289999999997</v>
      </c>
      <c r="D21" s="14">
        <v>798</v>
      </c>
      <c r="E21" s="14">
        <v>6077.3289999999997</v>
      </c>
      <c r="F21" s="14">
        <v>2568.12</v>
      </c>
      <c r="G21" s="14">
        <v>9281.24</v>
      </c>
      <c r="H21" s="16">
        <f>D21/B21*100</f>
        <v>76.510067114093957</v>
      </c>
      <c r="I21" s="16">
        <f>D21/F21*100</f>
        <v>31.073314331106022</v>
      </c>
      <c r="J21" s="16">
        <f>E21/G21*100</f>
        <v>65.479709607767916</v>
      </c>
    </row>
    <row r="22" spans="1:10" s="32" customFormat="1" x14ac:dyDescent="0.2">
      <c r="A22" s="26" t="s">
        <v>549</v>
      </c>
      <c r="B22" s="14"/>
      <c r="C22" s="14"/>
      <c r="D22" s="14"/>
      <c r="E22" s="14"/>
      <c r="F22" s="14"/>
      <c r="G22" s="14"/>
    </row>
    <row r="23" spans="1:10" s="32" customFormat="1" x14ac:dyDescent="0.2">
      <c r="A23" s="27" t="s">
        <v>569</v>
      </c>
      <c r="B23" s="14">
        <v>19.193000000000001</v>
      </c>
      <c r="C23" s="14">
        <v>191.35</v>
      </c>
      <c r="D23" s="14">
        <v>5.2359999999999998</v>
      </c>
      <c r="E23" s="14">
        <v>196.58600000000001</v>
      </c>
      <c r="F23" s="14">
        <v>285.71600000000001</v>
      </c>
      <c r="G23" s="14">
        <v>2992.5390000000002</v>
      </c>
      <c r="H23" s="16">
        <f>D23/B23*100</f>
        <v>27.280779450841447</v>
      </c>
      <c r="I23" s="16">
        <f>D23/F23*100</f>
        <v>1.8325890044659732</v>
      </c>
      <c r="J23" s="16">
        <f>E23/G23*100</f>
        <v>6.5692042777053192</v>
      </c>
    </row>
    <row r="24" spans="1:10" s="32" customFormat="1" x14ac:dyDescent="0.2">
      <c r="A24" s="27" t="s">
        <v>570</v>
      </c>
      <c r="B24" s="14">
        <v>1428.8</v>
      </c>
      <c r="C24" s="14">
        <v>4853.6469999999999</v>
      </c>
      <c r="D24" s="14">
        <v>468.14</v>
      </c>
      <c r="E24" s="14">
        <v>5321.7870000000003</v>
      </c>
      <c r="F24" s="14">
        <v>22</v>
      </c>
      <c r="G24" s="14">
        <v>3045.33</v>
      </c>
      <c r="H24" s="16">
        <f>D24/B24*100</f>
        <v>32.764557670772675</v>
      </c>
      <c r="I24" s="16"/>
      <c r="J24" s="16">
        <f>E24/G24*100</f>
        <v>174.75239136645291</v>
      </c>
    </row>
    <row r="25" spans="1:10" s="32" customFormat="1" x14ac:dyDescent="0.2">
      <c r="A25" s="26" t="s">
        <v>550</v>
      </c>
      <c r="B25" s="14"/>
      <c r="C25" s="14"/>
      <c r="D25" s="14"/>
      <c r="E25" s="14"/>
      <c r="F25" s="14"/>
      <c r="G25" s="14"/>
    </row>
    <row r="26" spans="1:10" s="32" customFormat="1" x14ac:dyDescent="0.2">
      <c r="A26" s="27" t="s">
        <v>569</v>
      </c>
      <c r="B26" s="14">
        <v>1831.941</v>
      </c>
      <c r="C26" s="14">
        <v>8782.7170000000006</v>
      </c>
      <c r="D26" s="14">
        <v>1695.27</v>
      </c>
      <c r="E26" s="14">
        <v>10477.987999999999</v>
      </c>
      <c r="F26" s="14">
        <v>5900.116</v>
      </c>
      <c r="G26" s="14">
        <v>15220.752</v>
      </c>
      <c r="H26" s="16">
        <f>D26/B26*100</f>
        <v>92.539552310909585</v>
      </c>
      <c r="I26" s="16">
        <f>D26/F26*100</f>
        <v>28.732824913950843</v>
      </c>
      <c r="J26" s="16">
        <f>E26/G26*100</f>
        <v>68.840146662924411</v>
      </c>
    </row>
    <row r="27" spans="1:10" s="32" customFormat="1" x14ac:dyDescent="0.2">
      <c r="A27" s="27" t="s">
        <v>570</v>
      </c>
      <c r="B27" s="14">
        <v>11643.982</v>
      </c>
      <c r="C27" s="14">
        <v>40937.675000000003</v>
      </c>
      <c r="D27" s="14">
        <v>10192.175999999999</v>
      </c>
      <c r="E27" s="14">
        <v>51129.851000000002</v>
      </c>
      <c r="F27" s="14">
        <v>13156.082</v>
      </c>
      <c r="G27" s="14">
        <v>61701.928</v>
      </c>
      <c r="H27" s="16">
        <f>D27/B27*100</f>
        <v>87.531705219056505</v>
      </c>
      <c r="I27" s="16">
        <f>D27/F27*100</f>
        <v>77.471210653749338</v>
      </c>
      <c r="J27" s="16">
        <f>E27/G27*100</f>
        <v>82.865888728793053</v>
      </c>
    </row>
    <row r="28" spans="1:10" s="32" customFormat="1" x14ac:dyDescent="0.2">
      <c r="A28" s="26" t="s">
        <v>551</v>
      </c>
      <c r="B28" s="14"/>
      <c r="C28" s="14"/>
      <c r="D28" s="14"/>
      <c r="E28" s="14"/>
      <c r="F28" s="14"/>
      <c r="G28" s="14"/>
    </row>
    <row r="29" spans="1:10" s="32" customFormat="1" x14ac:dyDescent="0.2">
      <c r="A29" s="26" t="s">
        <v>552</v>
      </c>
      <c r="B29" s="14"/>
      <c r="C29" s="14"/>
      <c r="D29" s="14"/>
      <c r="E29" s="14"/>
      <c r="F29" s="14"/>
      <c r="G29" s="14"/>
    </row>
    <row r="30" spans="1:10" s="32" customFormat="1" x14ac:dyDescent="0.2">
      <c r="A30" s="27" t="s">
        <v>569</v>
      </c>
      <c r="B30" s="14">
        <v>4697.8770000000004</v>
      </c>
      <c r="C30" s="14">
        <v>67213.089000000007</v>
      </c>
      <c r="D30" s="14">
        <v>586.22199999999998</v>
      </c>
      <c r="E30" s="14">
        <v>67799.311000000002</v>
      </c>
      <c r="F30" s="14">
        <v>1243.7329999999999</v>
      </c>
      <c r="G30" s="14">
        <v>42684.106</v>
      </c>
      <c r="H30" s="16">
        <f>D30/B30*100</f>
        <v>12.478445050817633</v>
      </c>
      <c r="I30" s="16">
        <f>D30/F30*100</f>
        <v>47.134071380272133</v>
      </c>
      <c r="J30" s="16">
        <f>E30/G30*100</f>
        <v>158.83971190587897</v>
      </c>
    </row>
    <row r="31" spans="1:10" s="32" customFormat="1" x14ac:dyDescent="0.2">
      <c r="A31" s="27" t="s">
        <v>570</v>
      </c>
      <c r="B31" s="14">
        <v>8917.4570000000003</v>
      </c>
      <c r="C31" s="14">
        <v>31406.384999999998</v>
      </c>
      <c r="D31" s="14">
        <v>1145.317</v>
      </c>
      <c r="E31" s="14">
        <v>32551.702000000001</v>
      </c>
      <c r="F31" s="14">
        <v>1153.249</v>
      </c>
      <c r="G31" s="14">
        <v>11426.793</v>
      </c>
      <c r="H31" s="16">
        <f>D31/B31*100</f>
        <v>12.843538241900129</v>
      </c>
      <c r="I31" s="16">
        <f>D31/F31*100</f>
        <v>99.312204042665542</v>
      </c>
      <c r="J31" s="16">
        <f>E31/G31*100</f>
        <v>284.87172210085544</v>
      </c>
    </row>
    <row r="32" spans="1:10" s="32" customFormat="1" x14ac:dyDescent="0.2">
      <c r="A32" s="26" t="s">
        <v>602</v>
      </c>
      <c r="B32" s="14"/>
      <c r="C32" s="14"/>
      <c r="D32" s="14"/>
      <c r="E32" s="14"/>
      <c r="F32" s="14"/>
      <c r="G32" s="14"/>
      <c r="H32" s="9"/>
      <c r="I32" s="9"/>
      <c r="J32" s="9"/>
    </row>
    <row r="33" spans="1:10" s="32" customFormat="1" x14ac:dyDescent="0.2">
      <c r="A33" s="27" t="s">
        <v>569</v>
      </c>
      <c r="B33" s="76">
        <v>3710.7710000000002</v>
      </c>
      <c r="C33" s="76">
        <v>59448.31</v>
      </c>
      <c r="D33" s="76">
        <v>181.23400000000001</v>
      </c>
      <c r="E33" s="76">
        <v>59629.544000000002</v>
      </c>
      <c r="F33" s="76">
        <v>717.63</v>
      </c>
      <c r="G33" s="76">
        <v>36663.428</v>
      </c>
      <c r="H33" s="16">
        <f>D33/B33*100</f>
        <v>4.8839985005811455</v>
      </c>
      <c r="I33" s="16">
        <f>D33/F33*100</f>
        <v>25.254518345108206</v>
      </c>
      <c r="J33" s="16">
        <f>E33/G33*100</f>
        <v>162.64039467340586</v>
      </c>
    </row>
    <row r="34" spans="1:10" s="32" customFormat="1" x14ac:dyDescent="0.2">
      <c r="A34" s="27" t="s">
        <v>570</v>
      </c>
      <c r="B34" s="76">
        <v>8566.7780000000002</v>
      </c>
      <c r="C34" s="76">
        <v>29473.724999999999</v>
      </c>
      <c r="D34" s="76">
        <v>1063.2650000000001</v>
      </c>
      <c r="E34" s="76">
        <v>30536.989000000001</v>
      </c>
      <c r="F34" s="76">
        <v>1147.7539999999999</v>
      </c>
      <c r="G34" s="76">
        <v>9739.4599999999991</v>
      </c>
      <c r="H34" s="16">
        <f>D34/B34*100</f>
        <v>12.41149239539066</v>
      </c>
      <c r="I34" s="16">
        <f>D34/F34*100</f>
        <v>92.638753600510228</v>
      </c>
      <c r="J34" s="16">
        <f>E34/G34*100</f>
        <v>313.53883069492565</v>
      </c>
    </row>
    <row r="35" spans="1:10" s="32" customFormat="1" x14ac:dyDescent="0.2">
      <c r="A35" s="26" t="s">
        <v>553</v>
      </c>
    </row>
    <row r="36" spans="1:10" x14ac:dyDescent="0.2">
      <c r="A36" s="27" t="s">
        <v>569</v>
      </c>
      <c r="B36" s="14">
        <v>2493.558</v>
      </c>
      <c r="C36" s="14">
        <v>4940.1109999999999</v>
      </c>
      <c r="D36" s="14">
        <v>35306.339</v>
      </c>
      <c r="E36" s="14">
        <v>40246.451000000001</v>
      </c>
      <c r="F36" s="14">
        <v>26448.806</v>
      </c>
      <c r="G36" s="14">
        <v>40882.646000000001</v>
      </c>
      <c r="H36" s="16"/>
      <c r="I36" s="16">
        <f>D36/F36*100</f>
        <v>133.48934919784281</v>
      </c>
      <c r="J36" s="16">
        <f>E36/G36*100</f>
        <v>98.443850723360711</v>
      </c>
    </row>
    <row r="37" spans="1:10" x14ac:dyDescent="0.2">
      <c r="A37" s="27" t="s">
        <v>570</v>
      </c>
      <c r="B37" s="14">
        <v>244.87</v>
      </c>
      <c r="C37" s="14">
        <v>352.77300000000002</v>
      </c>
      <c r="D37" s="14">
        <v>3374.3879999999999</v>
      </c>
      <c r="E37" s="14">
        <v>3727.1610000000001</v>
      </c>
      <c r="F37" s="14">
        <v>6491.1419999999998</v>
      </c>
      <c r="G37" s="14">
        <v>7138.7039999999997</v>
      </c>
      <c r="H37" s="16"/>
      <c r="I37" s="16">
        <f>D37/F37*100</f>
        <v>51.98450442156404</v>
      </c>
      <c r="J37" s="16">
        <f>E37/G37*100</f>
        <v>52.210611337856285</v>
      </c>
    </row>
    <row r="38" spans="1:10" x14ac:dyDescent="0.2">
      <c r="A38" s="26" t="s">
        <v>554</v>
      </c>
      <c r="B38" s="14"/>
      <c r="C38" s="14"/>
      <c r="D38" s="14"/>
      <c r="E38" s="14"/>
      <c r="F38" s="14"/>
      <c r="G38" s="14"/>
      <c r="H38" s="32"/>
      <c r="I38" s="32"/>
      <c r="J38" s="32"/>
    </row>
    <row r="39" spans="1:10" x14ac:dyDescent="0.2">
      <c r="A39" s="27" t="s">
        <v>569</v>
      </c>
      <c r="B39" s="14">
        <v>2130.5250000000001</v>
      </c>
      <c r="C39" s="14">
        <v>9521.9189999999999</v>
      </c>
      <c r="D39" s="14">
        <v>2323.0300000000002</v>
      </c>
      <c r="E39" s="14">
        <v>11844.949000000001</v>
      </c>
      <c r="F39" s="14">
        <v>2641.7170000000001</v>
      </c>
      <c r="G39" s="14">
        <v>15924.638999999999</v>
      </c>
      <c r="H39" s="16">
        <f>D39/B39*100</f>
        <v>109.03556635101677</v>
      </c>
      <c r="I39" s="16">
        <f>D39/F39*100</f>
        <v>87.936368657202877</v>
      </c>
      <c r="J39" s="16">
        <f>E39/G39*100</f>
        <v>74.381271688482244</v>
      </c>
    </row>
    <row r="40" spans="1:10" x14ac:dyDescent="0.2">
      <c r="A40" s="27" t="s">
        <v>570</v>
      </c>
      <c r="B40" s="14">
        <v>168.505</v>
      </c>
      <c r="C40" s="14">
        <v>306.774</v>
      </c>
      <c r="D40" s="14">
        <v>143.339</v>
      </c>
      <c r="E40" s="14">
        <v>450.113</v>
      </c>
      <c r="F40" s="14">
        <v>19.594999999999999</v>
      </c>
      <c r="G40" s="14">
        <v>1025.3589999999999</v>
      </c>
      <c r="H40" s="16">
        <f>D40/B40*100</f>
        <v>85.065131598468895</v>
      </c>
      <c r="I40" s="16"/>
      <c r="J40" s="16">
        <f>E40/G40*100</f>
        <v>43.898088376851433</v>
      </c>
    </row>
    <row r="41" spans="1:10" x14ac:dyDescent="0.2">
      <c r="A41" s="26" t="s">
        <v>555</v>
      </c>
      <c r="B41" s="14"/>
      <c r="C41" s="14"/>
      <c r="D41" s="14"/>
      <c r="E41" s="14"/>
      <c r="F41" s="14"/>
      <c r="G41" s="14"/>
      <c r="H41" s="32"/>
      <c r="I41" s="32"/>
      <c r="J41" s="32"/>
    </row>
    <row r="42" spans="1:10" x14ac:dyDescent="0.2">
      <c r="A42" s="27" t="s">
        <v>569</v>
      </c>
      <c r="B42" s="14">
        <v>193.69</v>
      </c>
      <c r="C42" s="14">
        <v>8186.1379999999999</v>
      </c>
      <c r="D42" s="14">
        <v>292.02</v>
      </c>
      <c r="E42" s="14">
        <v>8478.1579999999994</v>
      </c>
      <c r="F42" s="14">
        <v>498.10500000000002</v>
      </c>
      <c r="G42" s="14">
        <v>6943.6710000000003</v>
      </c>
      <c r="H42" s="16">
        <f>D42/B42*100</f>
        <v>150.76668903918633</v>
      </c>
      <c r="I42" s="16">
        <f>D42/F42*100</f>
        <v>58.626193272502782</v>
      </c>
      <c r="J42" s="16">
        <f>E42/G42*100</f>
        <v>122.09907410647767</v>
      </c>
    </row>
    <row r="43" spans="1:10" x14ac:dyDescent="0.2">
      <c r="A43" s="27" t="s">
        <v>570</v>
      </c>
      <c r="B43" s="14">
        <v>454.02100000000002</v>
      </c>
      <c r="C43" s="14">
        <v>1810.925</v>
      </c>
      <c r="D43" s="14">
        <v>431.505</v>
      </c>
      <c r="E43" s="14">
        <v>2242.4299999999998</v>
      </c>
      <c r="F43" s="14">
        <v>410.851</v>
      </c>
      <c r="G43" s="14">
        <v>3863.5810000000001</v>
      </c>
      <c r="H43" s="16">
        <f>D43/B43*100</f>
        <v>95.040758026611101</v>
      </c>
      <c r="I43" s="16">
        <f>D43/F43*100</f>
        <v>105.02712662254685</v>
      </c>
      <c r="J43" s="16">
        <f>E43/G43*100</f>
        <v>58.040196387755294</v>
      </c>
    </row>
    <row r="44" spans="1:10" x14ac:dyDescent="0.2">
      <c r="A44" s="26" t="s">
        <v>556</v>
      </c>
      <c r="B44" s="14"/>
      <c r="C44" s="14"/>
      <c r="D44" s="14"/>
      <c r="E44" s="14"/>
      <c r="F44" s="14"/>
      <c r="G44" s="14"/>
      <c r="H44" s="32"/>
      <c r="I44" s="32"/>
      <c r="J44" s="32"/>
    </row>
    <row r="45" spans="1:10" x14ac:dyDescent="0.2">
      <c r="A45" s="27" t="s">
        <v>569</v>
      </c>
      <c r="B45" s="14">
        <v>467.08300000000003</v>
      </c>
      <c r="C45" s="14">
        <v>2745.8409999999999</v>
      </c>
      <c r="D45" s="14">
        <v>411.49900000000002</v>
      </c>
      <c r="E45" s="14">
        <v>3157.34</v>
      </c>
      <c r="F45" s="14">
        <v>240.13399999999999</v>
      </c>
      <c r="G45" s="14">
        <v>2387.7289999999998</v>
      </c>
      <c r="H45" s="16">
        <f>D45/B45*100</f>
        <v>88.099759571639296</v>
      </c>
      <c r="I45" s="16">
        <f>D45/F45*100</f>
        <v>171.36223941632591</v>
      </c>
      <c r="J45" s="16">
        <f>E45/G45*100</f>
        <v>132.23192414214512</v>
      </c>
    </row>
    <row r="46" spans="1:10" x14ac:dyDescent="0.2">
      <c r="A46" s="27" t="s">
        <v>570</v>
      </c>
      <c r="B46" s="14">
        <v>120.218</v>
      </c>
      <c r="C46" s="14">
        <v>220.745</v>
      </c>
      <c r="D46" s="14">
        <v>178.916</v>
      </c>
      <c r="E46" s="14">
        <v>399.661</v>
      </c>
      <c r="F46" s="14">
        <v>29.587</v>
      </c>
      <c r="G46" s="14">
        <v>99.403999999999996</v>
      </c>
      <c r="H46" s="16">
        <f>D46/B46*100</f>
        <v>148.82629889034919</v>
      </c>
      <c r="I46" s="16"/>
      <c r="J46" s="16">
        <f>E46/G46*100</f>
        <v>402.05726127721226</v>
      </c>
    </row>
    <row r="47" spans="1:10" x14ac:dyDescent="0.2">
      <c r="A47" s="26" t="s">
        <v>557</v>
      </c>
      <c r="B47" s="14"/>
      <c r="C47" s="14"/>
      <c r="D47" s="14"/>
      <c r="E47" s="14"/>
      <c r="F47" s="14"/>
      <c r="G47" s="14"/>
      <c r="H47" s="32"/>
      <c r="I47" s="32"/>
      <c r="J47" s="32"/>
    </row>
    <row r="48" spans="1:10" x14ac:dyDescent="0.2">
      <c r="A48" s="27" t="s">
        <v>569</v>
      </c>
      <c r="B48" s="14">
        <v>12097.235000000001</v>
      </c>
      <c r="C48" s="14">
        <v>40107.033000000003</v>
      </c>
      <c r="D48" s="14">
        <v>7636.2089999999998</v>
      </c>
      <c r="E48" s="14">
        <v>47743.241999999998</v>
      </c>
      <c r="F48" s="14">
        <v>7192.1220000000003</v>
      </c>
      <c r="G48" s="14">
        <v>41436.010999999999</v>
      </c>
      <c r="H48" s="16">
        <f>D48/B48*100</f>
        <v>63.123589812052082</v>
      </c>
      <c r="I48" s="16">
        <f>D48/F48*100</f>
        <v>106.17463107550178</v>
      </c>
      <c r="J48" s="16">
        <f>E48/G48*100</f>
        <v>115.2216172546146</v>
      </c>
    </row>
    <row r="49" spans="1:10" x14ac:dyDescent="0.2">
      <c r="A49" s="27" t="s">
        <v>570</v>
      </c>
      <c r="B49" s="14">
        <v>2862.1289999999999</v>
      </c>
      <c r="C49" s="14">
        <v>8949.134</v>
      </c>
      <c r="D49" s="14">
        <v>1993.606</v>
      </c>
      <c r="E49" s="14">
        <v>10942.74</v>
      </c>
      <c r="F49" s="14">
        <v>1243.874</v>
      </c>
      <c r="G49" s="14">
        <v>11760.462</v>
      </c>
      <c r="H49" s="16">
        <f>D49/B49*100</f>
        <v>69.654652183741547</v>
      </c>
      <c r="I49" s="16">
        <f>D49/F49*100</f>
        <v>160.27395057698769</v>
      </c>
      <c r="J49" s="16">
        <f>E49/G49*100</f>
        <v>93.046854791929093</v>
      </c>
    </row>
    <row r="50" spans="1:10" x14ac:dyDescent="0.2">
      <c r="A50" s="26" t="s">
        <v>558</v>
      </c>
      <c r="B50" s="14"/>
      <c r="C50" s="14"/>
      <c r="D50" s="14"/>
      <c r="E50" s="14"/>
      <c r="F50" s="14"/>
      <c r="G50" s="14"/>
      <c r="H50" s="32"/>
      <c r="I50" s="32"/>
      <c r="J50" s="32"/>
    </row>
    <row r="51" spans="1:10" x14ac:dyDescent="0.2">
      <c r="A51" s="27" t="s">
        <v>569</v>
      </c>
      <c r="B51" s="14">
        <v>6519.8530000000001</v>
      </c>
      <c r="C51" s="14">
        <v>19080.999</v>
      </c>
      <c r="D51" s="14">
        <v>4426.2359999999999</v>
      </c>
      <c r="E51" s="14">
        <v>23507.234</v>
      </c>
      <c r="F51" s="14">
        <v>3624.723</v>
      </c>
      <c r="G51" s="14">
        <v>15659.654</v>
      </c>
      <c r="H51" s="16">
        <f>D51/B51*100</f>
        <v>67.888585831613071</v>
      </c>
      <c r="I51" s="16">
        <f>D51/F51*100</f>
        <v>122.11239314011029</v>
      </c>
      <c r="J51" s="16">
        <f>E51/G51*100</f>
        <v>150.11336776661858</v>
      </c>
    </row>
    <row r="52" spans="1:10" x14ac:dyDescent="0.2">
      <c r="A52" s="27" t="s">
        <v>570</v>
      </c>
      <c r="B52" s="14">
        <v>5374.384</v>
      </c>
      <c r="C52" s="14">
        <v>9741.4290000000001</v>
      </c>
      <c r="D52" s="14">
        <v>2183.0140000000001</v>
      </c>
      <c r="E52" s="14">
        <v>11924.441999999999</v>
      </c>
      <c r="F52" s="14">
        <v>137.52799999999999</v>
      </c>
      <c r="G52" s="14">
        <v>7585.2740000000003</v>
      </c>
      <c r="H52" s="16">
        <f>D52/B52*100</f>
        <v>40.618869064808173</v>
      </c>
      <c r="I52" s="16"/>
      <c r="J52" s="16">
        <f>E52/G52*100</f>
        <v>157.20515831069514</v>
      </c>
    </row>
    <row r="53" spans="1:10" x14ac:dyDescent="0.2">
      <c r="A53" s="26" t="s">
        <v>559</v>
      </c>
      <c r="B53" s="14"/>
      <c r="C53" s="14"/>
      <c r="D53" s="14"/>
      <c r="E53" s="14"/>
      <c r="F53" s="14"/>
      <c r="G53" s="14"/>
      <c r="H53" s="32"/>
      <c r="I53" s="32"/>
      <c r="J53" s="32"/>
    </row>
    <row r="54" spans="1:10" x14ac:dyDescent="0.2">
      <c r="A54" s="27" t="s">
        <v>569</v>
      </c>
      <c r="B54" s="14">
        <v>911.03200000000004</v>
      </c>
      <c r="C54" s="14">
        <v>3590.5549999999998</v>
      </c>
      <c r="D54" s="14">
        <v>299.291</v>
      </c>
      <c r="E54" s="14">
        <v>3889.846</v>
      </c>
      <c r="F54" s="14">
        <v>26.552</v>
      </c>
      <c r="G54" s="14">
        <v>2383.9319999999998</v>
      </c>
      <c r="H54" s="16">
        <f>D54/B54*100</f>
        <v>32.851864698495767</v>
      </c>
      <c r="I54" s="16"/>
      <c r="J54" s="16">
        <f>E54/G54*100</f>
        <v>163.16933536694839</v>
      </c>
    </row>
    <row r="55" spans="1:10" x14ac:dyDescent="0.2">
      <c r="A55" s="27" t="s">
        <v>570</v>
      </c>
      <c r="B55" s="14">
        <v>530.83399999999995</v>
      </c>
      <c r="C55" s="14">
        <v>534.88400000000001</v>
      </c>
      <c r="D55" s="14">
        <v>6.73</v>
      </c>
      <c r="E55" s="14">
        <v>541.61400000000003</v>
      </c>
      <c r="F55" s="14">
        <v>0</v>
      </c>
      <c r="G55" s="14">
        <v>527</v>
      </c>
      <c r="H55" s="16">
        <f>D55/B55*100</f>
        <v>1.2678163041553483</v>
      </c>
      <c r="I55" s="16">
        <v>0</v>
      </c>
      <c r="J55" s="16">
        <f>E55/G55*100</f>
        <v>102.77305502846301</v>
      </c>
    </row>
    <row r="56" spans="1:10" x14ac:dyDescent="0.2">
      <c r="A56" s="26" t="s">
        <v>560</v>
      </c>
      <c r="B56" s="14"/>
      <c r="C56" s="14"/>
      <c r="D56" s="14"/>
      <c r="E56" s="14"/>
      <c r="F56" s="14"/>
      <c r="G56" s="14"/>
      <c r="H56" s="32"/>
      <c r="I56" s="32"/>
      <c r="J56" s="32"/>
    </row>
    <row r="57" spans="1:10" x14ac:dyDescent="0.2">
      <c r="A57" s="27" t="s">
        <v>569</v>
      </c>
      <c r="B57" s="14">
        <v>61391.680999999997</v>
      </c>
      <c r="C57" s="14">
        <v>69809.5</v>
      </c>
      <c r="D57" s="14">
        <v>42825.33</v>
      </c>
      <c r="E57" s="14">
        <v>112634.83100000001</v>
      </c>
      <c r="F57" s="14">
        <v>57677.224999999999</v>
      </c>
      <c r="G57" s="14">
        <v>178837.041</v>
      </c>
      <c r="H57" s="16">
        <f>D57/B57*100</f>
        <v>69.757545814717147</v>
      </c>
      <c r="I57" s="16">
        <f>D57/F57*100</f>
        <v>74.249983420665615</v>
      </c>
      <c r="J57" s="16">
        <f>E57/G57*100</f>
        <v>62.981824330229216</v>
      </c>
    </row>
    <row r="58" spans="1:10" x14ac:dyDescent="0.2">
      <c r="A58" s="27" t="s">
        <v>570</v>
      </c>
      <c r="B58" s="14">
        <v>25105.616000000002</v>
      </c>
      <c r="C58" s="14">
        <v>191656.53599999999</v>
      </c>
      <c r="D58" s="14">
        <v>14794.278</v>
      </c>
      <c r="E58" s="14">
        <v>206450.815</v>
      </c>
      <c r="F58" s="14">
        <v>1436.8340000000001</v>
      </c>
      <c r="G58" s="14">
        <v>61494.786999999997</v>
      </c>
      <c r="H58" s="16">
        <f>D58/B58*100</f>
        <v>58.928161730825479</v>
      </c>
      <c r="I58" s="16"/>
      <c r="J58" s="16">
        <f>E58/G58*100</f>
        <v>335.72083923146204</v>
      </c>
    </row>
    <row r="59" spans="1:10" x14ac:dyDescent="0.2">
      <c r="A59" s="26" t="s">
        <v>561</v>
      </c>
      <c r="B59" s="14"/>
      <c r="C59" s="14"/>
      <c r="D59" s="14"/>
      <c r="E59" s="14"/>
      <c r="F59" s="14"/>
      <c r="G59" s="14"/>
      <c r="H59" s="32"/>
      <c r="I59" s="32"/>
      <c r="J59" s="32"/>
    </row>
    <row r="60" spans="1:10" x14ac:dyDescent="0.2">
      <c r="A60" s="27" t="s">
        <v>569</v>
      </c>
      <c r="B60" s="14">
        <v>2975.7939999999999</v>
      </c>
      <c r="C60" s="14">
        <v>5071.3609999999999</v>
      </c>
      <c r="D60" s="14">
        <v>1298.248</v>
      </c>
      <c r="E60" s="14">
        <v>6369.6090000000004</v>
      </c>
      <c r="F60" s="14">
        <v>1615.9079999999999</v>
      </c>
      <c r="G60" s="14">
        <v>8146.6409999999996</v>
      </c>
      <c r="H60" s="16">
        <f>D60/B60*100</f>
        <v>43.626944607052778</v>
      </c>
      <c r="I60" s="16">
        <f>D60/F60*100</f>
        <v>80.341702621683922</v>
      </c>
      <c r="J60" s="16">
        <f>E60/G60*100</f>
        <v>78.186936186337419</v>
      </c>
    </row>
    <row r="61" spans="1:10" x14ac:dyDescent="0.2">
      <c r="A61" s="27" t="s">
        <v>570</v>
      </c>
      <c r="B61" s="14">
        <v>2030.58</v>
      </c>
      <c r="C61" s="14">
        <v>2349.1210000000001</v>
      </c>
      <c r="D61" s="14">
        <v>1172.143</v>
      </c>
      <c r="E61" s="14">
        <v>3521.2640000000001</v>
      </c>
      <c r="F61" s="14">
        <v>222.96600000000001</v>
      </c>
      <c r="G61" s="14">
        <v>516.93299999999999</v>
      </c>
      <c r="H61" s="16">
        <f>D61/B61*100</f>
        <v>57.724541756542472</v>
      </c>
      <c r="I61" s="16"/>
      <c r="J61" s="16"/>
    </row>
    <row r="62" spans="1:10" x14ac:dyDescent="0.2">
      <c r="A62" s="26" t="s">
        <v>562</v>
      </c>
      <c r="B62" s="14"/>
      <c r="C62" s="14"/>
      <c r="D62" s="14"/>
      <c r="E62" s="14"/>
      <c r="F62" s="14"/>
      <c r="G62" s="14"/>
      <c r="H62" s="32"/>
      <c r="I62" s="32"/>
      <c r="J62" s="32"/>
    </row>
    <row r="63" spans="1:10" x14ac:dyDescent="0.2">
      <c r="A63" s="27" t="s">
        <v>569</v>
      </c>
      <c r="B63" s="14">
        <v>4897.4080000000004</v>
      </c>
      <c r="C63" s="14">
        <v>8102.4560000000001</v>
      </c>
      <c r="D63" s="14">
        <v>1248.318</v>
      </c>
      <c r="E63" s="14">
        <v>9350.7749999999996</v>
      </c>
      <c r="F63" s="14">
        <v>7544.098</v>
      </c>
      <c r="G63" s="14">
        <v>39798.296000000002</v>
      </c>
      <c r="H63" s="16">
        <f>D63/B63*100</f>
        <v>25.48936090274692</v>
      </c>
      <c r="I63" s="16">
        <f>D63/F63*100</f>
        <v>16.546948356185194</v>
      </c>
      <c r="J63" s="16">
        <f>E63/G63*100</f>
        <v>23.495415482110086</v>
      </c>
    </row>
    <row r="64" spans="1:10" x14ac:dyDescent="0.2">
      <c r="A64" s="27" t="s">
        <v>570</v>
      </c>
      <c r="B64" s="14">
        <v>21361.19</v>
      </c>
      <c r="C64" s="14">
        <v>293980.64399999997</v>
      </c>
      <c r="D64" s="14">
        <v>1820.4849999999999</v>
      </c>
      <c r="E64" s="14">
        <v>295801.12900000002</v>
      </c>
      <c r="F64" s="14">
        <v>884.39200000000005</v>
      </c>
      <c r="G64" s="14">
        <v>108859.81200000001</v>
      </c>
      <c r="H64" s="16">
        <f>D64/B64*100</f>
        <v>8.5223950538336126</v>
      </c>
      <c r="I64" s="16">
        <f>D64/F64*100</f>
        <v>205.84593709576748</v>
      </c>
      <c r="J64" s="16">
        <f>E64/G64*100</f>
        <v>271.72665795160475</v>
      </c>
    </row>
    <row r="65" spans="1:10" x14ac:dyDescent="0.2">
      <c r="A65" s="26" t="s">
        <v>563</v>
      </c>
      <c r="B65" s="14"/>
      <c r="C65" s="14"/>
      <c r="D65" s="14"/>
      <c r="E65" s="14"/>
      <c r="F65" s="14"/>
      <c r="G65" s="14"/>
      <c r="H65" s="32"/>
      <c r="I65" s="32"/>
      <c r="J65" s="32"/>
    </row>
    <row r="66" spans="1:10" x14ac:dyDescent="0.2">
      <c r="A66" s="27" t="s">
        <v>569</v>
      </c>
      <c r="B66" s="14">
        <v>425.29599999999999</v>
      </c>
      <c r="C66" s="14">
        <v>1815.8620000000001</v>
      </c>
      <c r="D66" s="14">
        <v>233.036</v>
      </c>
      <c r="E66" s="14">
        <v>2048.8980000000001</v>
      </c>
      <c r="F66" s="14">
        <v>203.886</v>
      </c>
      <c r="G66" s="14">
        <v>1267.26</v>
      </c>
      <c r="H66" s="16">
        <f>D66/B66*100</f>
        <v>54.793837703622891</v>
      </c>
      <c r="I66" s="16">
        <f>D66/F66*100</f>
        <v>114.29720530100154</v>
      </c>
      <c r="J66" s="16">
        <f>E66/G66*100</f>
        <v>161.67937124189197</v>
      </c>
    </row>
    <row r="67" spans="1:10" x14ac:dyDescent="0.2">
      <c r="A67" s="27" t="s">
        <v>570</v>
      </c>
      <c r="B67" s="14">
        <v>0</v>
      </c>
      <c r="C67" s="14">
        <v>1E-3</v>
      </c>
      <c r="D67" s="14">
        <v>0</v>
      </c>
      <c r="E67" s="14">
        <v>1E-3</v>
      </c>
      <c r="F67" s="14">
        <v>4.32</v>
      </c>
      <c r="G67" s="14">
        <v>4.97</v>
      </c>
      <c r="H67" s="16">
        <v>0</v>
      </c>
      <c r="I67" s="16">
        <f>D67/F67*100</f>
        <v>0</v>
      </c>
      <c r="J67" s="16">
        <f>E67/G67*100</f>
        <v>2.0120724346076462E-2</v>
      </c>
    </row>
    <row r="68" spans="1:10" x14ac:dyDescent="0.2">
      <c r="A68" s="26" t="s">
        <v>564</v>
      </c>
      <c r="B68" s="14"/>
      <c r="C68" s="14"/>
      <c r="D68" s="14"/>
      <c r="E68" s="14"/>
      <c r="F68" s="14"/>
      <c r="G68" s="14"/>
      <c r="H68" s="32"/>
      <c r="I68" s="32"/>
      <c r="J68" s="32"/>
    </row>
    <row r="69" spans="1:10" x14ac:dyDescent="0.2">
      <c r="A69" s="27" t="s">
        <v>569</v>
      </c>
      <c r="B69" s="14">
        <v>684.78700000000003</v>
      </c>
      <c r="C69" s="14">
        <v>11978.460999999999</v>
      </c>
      <c r="D69" s="14">
        <v>814.03300000000002</v>
      </c>
      <c r="E69" s="14">
        <v>12792.494000000001</v>
      </c>
      <c r="F69" s="14">
        <v>293.64699999999999</v>
      </c>
      <c r="G69" s="14">
        <v>10228.145</v>
      </c>
      <c r="H69" s="16">
        <f>D69/B69*100</f>
        <v>118.87389801500321</v>
      </c>
      <c r="I69" s="16">
        <f>D69/F69*100</f>
        <v>277.21481915360965</v>
      </c>
      <c r="J69" s="16">
        <f>E69/G69*100</f>
        <v>125.07149634660048</v>
      </c>
    </row>
    <row r="70" spans="1:10" x14ac:dyDescent="0.2">
      <c r="A70" s="27" t="s">
        <v>570</v>
      </c>
      <c r="B70" s="14">
        <v>5.26</v>
      </c>
      <c r="C70" s="14">
        <v>887.88599999999997</v>
      </c>
      <c r="D70" s="14">
        <v>3.88</v>
      </c>
      <c r="E70" s="14">
        <v>891.76599999999996</v>
      </c>
      <c r="F70" s="14">
        <v>0</v>
      </c>
      <c r="G70" s="14">
        <v>87.147000000000006</v>
      </c>
      <c r="H70" s="16">
        <f>D70/B70*100</f>
        <v>73.764258555133082</v>
      </c>
      <c r="I70" s="16">
        <v>0</v>
      </c>
      <c r="J70" s="16"/>
    </row>
    <row r="71" spans="1:10" x14ac:dyDescent="0.2">
      <c r="A71" s="26" t="s">
        <v>565</v>
      </c>
      <c r="B71" s="14"/>
      <c r="C71" s="14"/>
      <c r="D71" s="14"/>
      <c r="E71" s="14"/>
      <c r="F71" s="14"/>
      <c r="G71" s="14"/>
      <c r="H71" s="32"/>
      <c r="I71" s="32"/>
      <c r="J71" s="32"/>
    </row>
    <row r="72" spans="1:10" x14ac:dyDescent="0.2">
      <c r="A72" s="27" t="s">
        <v>569</v>
      </c>
      <c r="B72" s="14">
        <v>17937.056</v>
      </c>
      <c r="C72" s="14">
        <v>74671.995999999999</v>
      </c>
      <c r="D72" s="14">
        <v>19264.417000000001</v>
      </c>
      <c r="E72" s="14">
        <v>93936.411999999997</v>
      </c>
      <c r="F72" s="14">
        <v>12110.445</v>
      </c>
      <c r="G72" s="14">
        <v>57466.186000000002</v>
      </c>
      <c r="H72" s="16">
        <f>D72/B72*100</f>
        <v>107.40010512315956</v>
      </c>
      <c r="I72" s="16">
        <f>D72/F72*100</f>
        <v>159.07274257882352</v>
      </c>
      <c r="J72" s="16">
        <f>E72/G72*100</f>
        <v>163.46380112993754</v>
      </c>
    </row>
    <row r="73" spans="1:10" x14ac:dyDescent="0.2">
      <c r="A73" s="63" t="s">
        <v>570</v>
      </c>
      <c r="B73" s="71">
        <v>414.97300000000001</v>
      </c>
      <c r="C73" s="71">
        <v>3038.56</v>
      </c>
      <c r="D73" s="71">
        <v>436.27199999999999</v>
      </c>
      <c r="E73" s="71">
        <v>3474.8319999999999</v>
      </c>
      <c r="F73" s="71">
        <v>1218.3050000000001</v>
      </c>
      <c r="G73" s="71">
        <v>6945.0820000000003</v>
      </c>
      <c r="H73" s="70">
        <f>D73/B73*100</f>
        <v>105.13262308632127</v>
      </c>
      <c r="I73" s="70">
        <f>D73/F73*100</f>
        <v>35.809752073577634</v>
      </c>
      <c r="J73" s="70">
        <f>E73/G73*100</f>
        <v>50.032987371495395</v>
      </c>
    </row>
    <row r="74" spans="1:10" x14ac:dyDescent="0.2">
      <c r="A74" s="26"/>
    </row>
    <row r="75" spans="1:10" x14ac:dyDescent="0.2">
      <c r="A75" s="28" t="s">
        <v>616</v>
      </c>
      <c r="B75" s="20"/>
      <c r="C75" s="20"/>
      <c r="D75" s="20"/>
      <c r="E75" s="20"/>
      <c r="F75" s="20"/>
      <c r="G75" s="20"/>
      <c r="H75" s="16"/>
      <c r="I75" s="16"/>
      <c r="J75" s="22"/>
    </row>
    <row r="76" spans="1:10" x14ac:dyDescent="0.2">
      <c r="A76" s="29" t="s">
        <v>617</v>
      </c>
    </row>
    <row r="83" spans="2:7" x14ac:dyDescent="0.2">
      <c r="B83" s="31"/>
      <c r="C83" s="31"/>
      <c r="D83" s="31"/>
      <c r="E83" s="31"/>
      <c r="F83" s="31"/>
      <c r="G83" s="31"/>
    </row>
    <row r="84" spans="2:7" x14ac:dyDescent="0.2">
      <c r="B84" s="31"/>
      <c r="C84" s="31"/>
      <c r="D84" s="31"/>
      <c r="E84" s="31"/>
      <c r="F84" s="31"/>
      <c r="G84" s="31"/>
    </row>
    <row r="85" spans="2:7" x14ac:dyDescent="0.2">
      <c r="B85" s="31"/>
      <c r="C85" s="31"/>
      <c r="D85" s="31"/>
      <c r="E85" s="31"/>
      <c r="F85" s="31"/>
      <c r="G85" s="31"/>
    </row>
    <row r="86" spans="2:7" x14ac:dyDescent="0.2">
      <c r="B86" s="31"/>
      <c r="C86" s="31"/>
      <c r="D86" s="31"/>
      <c r="E86" s="31"/>
      <c r="F86" s="31"/>
      <c r="G86" s="31"/>
    </row>
    <row r="87" spans="2:7" x14ac:dyDescent="0.2">
      <c r="B87" s="31"/>
      <c r="C87" s="31"/>
      <c r="D87" s="31"/>
      <c r="E87" s="31"/>
      <c r="F87" s="31"/>
      <c r="G87" s="31"/>
    </row>
    <row r="88" spans="2:7" x14ac:dyDescent="0.2">
      <c r="B88" s="31"/>
      <c r="C88" s="31"/>
      <c r="D88" s="31"/>
      <c r="E88" s="31"/>
      <c r="F88" s="31"/>
      <c r="G88" s="31"/>
    </row>
    <row r="89" spans="2:7" x14ac:dyDescent="0.2">
      <c r="B89" s="31"/>
      <c r="C89" s="31"/>
      <c r="D89" s="31"/>
      <c r="E89" s="31"/>
      <c r="F89" s="31"/>
      <c r="G89" s="31"/>
    </row>
    <row r="90" spans="2:7" x14ac:dyDescent="0.2">
      <c r="B90" s="31"/>
      <c r="C90" s="31"/>
      <c r="D90" s="31"/>
      <c r="E90" s="31"/>
      <c r="F90" s="31"/>
      <c r="G90" s="31"/>
    </row>
    <row r="91" spans="2:7" x14ac:dyDescent="0.2">
      <c r="B91" s="31"/>
      <c r="C91" s="31"/>
      <c r="D91" s="31"/>
      <c r="E91" s="31"/>
      <c r="F91" s="31"/>
      <c r="G91" s="31"/>
    </row>
    <row r="92" spans="2:7" x14ac:dyDescent="0.2">
      <c r="B92" s="31"/>
      <c r="C92" s="31"/>
      <c r="D92" s="31"/>
      <c r="E92" s="31"/>
      <c r="F92" s="31"/>
      <c r="G92" s="31"/>
    </row>
    <row r="93" spans="2:7" x14ac:dyDescent="0.2">
      <c r="B93" s="31"/>
      <c r="C93" s="31"/>
      <c r="D93" s="31"/>
      <c r="E93" s="31"/>
      <c r="F93" s="31"/>
      <c r="G93" s="31"/>
    </row>
    <row r="94" spans="2:7" x14ac:dyDescent="0.2">
      <c r="B94" s="31"/>
      <c r="C94" s="31"/>
      <c r="D94" s="31"/>
      <c r="E94" s="31"/>
      <c r="F94" s="31"/>
      <c r="G94" s="31"/>
    </row>
    <row r="95" spans="2:7" x14ac:dyDescent="0.2">
      <c r="B95" s="31"/>
      <c r="C95" s="31"/>
      <c r="D95" s="31"/>
      <c r="E95" s="31"/>
      <c r="F95" s="31"/>
      <c r="G95" s="31"/>
    </row>
    <row r="96" spans="2:7" x14ac:dyDescent="0.2">
      <c r="B96" s="31"/>
      <c r="C96" s="31"/>
      <c r="D96" s="31"/>
      <c r="E96" s="31"/>
      <c r="F96" s="31"/>
      <c r="G96" s="31"/>
    </row>
    <row r="97" spans="2:7" x14ac:dyDescent="0.2">
      <c r="B97" s="31"/>
      <c r="C97" s="31"/>
      <c r="D97" s="31"/>
      <c r="E97" s="31"/>
      <c r="F97" s="31"/>
      <c r="G97" s="31"/>
    </row>
    <row r="98" spans="2:7" x14ac:dyDescent="0.2">
      <c r="B98" s="31"/>
      <c r="C98" s="31"/>
      <c r="D98" s="31"/>
      <c r="E98" s="31"/>
      <c r="F98" s="31"/>
      <c r="G98" s="31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4" customWidth="1"/>
    <col min="2" max="7" width="9.7109375" style="25" customWidth="1"/>
    <col min="8" max="11" width="9.7109375" style="24" customWidth="1"/>
    <col min="12" max="12" width="10.7109375" style="24" customWidth="1"/>
    <col min="13" max="13" width="89.140625" style="24" customWidth="1"/>
    <col min="14" max="16384" width="9.140625" style="24"/>
  </cols>
  <sheetData>
    <row r="1" spans="1:17" s="9" customFormat="1" ht="12.75" x14ac:dyDescent="0.2">
      <c r="A1" s="95" t="s">
        <v>607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7" s="9" customFormat="1" ht="12.75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7" s="9" customFormat="1" ht="21.75" customHeight="1" x14ac:dyDescent="0.2">
      <c r="A3" s="93" t="s">
        <v>279</v>
      </c>
      <c r="B3" s="92" t="s">
        <v>595</v>
      </c>
      <c r="C3" s="92"/>
      <c r="D3" s="92" t="s">
        <v>595</v>
      </c>
      <c r="E3" s="92"/>
      <c r="F3" s="92" t="s">
        <v>595</v>
      </c>
      <c r="G3" s="92"/>
      <c r="H3" s="92" t="s">
        <v>622</v>
      </c>
      <c r="I3" s="92"/>
      <c r="J3" s="96" t="s">
        <v>596</v>
      </c>
      <c r="K3" s="97"/>
      <c r="L3" s="97"/>
    </row>
    <row r="4" spans="1:17" s="9" customFormat="1" ht="11.25" customHeight="1" x14ac:dyDescent="0.2">
      <c r="A4" s="93"/>
      <c r="B4" s="91" t="s">
        <v>626</v>
      </c>
      <c r="C4" s="91" t="s">
        <v>627</v>
      </c>
      <c r="D4" s="91" t="s">
        <v>629</v>
      </c>
      <c r="E4" s="91" t="s">
        <v>630</v>
      </c>
      <c r="F4" s="91" t="s">
        <v>631</v>
      </c>
      <c r="G4" s="91" t="s">
        <v>632</v>
      </c>
      <c r="H4" s="91" t="s">
        <v>629</v>
      </c>
      <c r="I4" s="91" t="s">
        <v>630</v>
      </c>
      <c r="J4" s="92" t="s">
        <v>629</v>
      </c>
      <c r="K4" s="92"/>
      <c r="L4" s="92" t="s">
        <v>634</v>
      </c>
    </row>
    <row r="5" spans="1:17" s="9" customFormat="1" ht="60" customHeight="1" x14ac:dyDescent="0.2">
      <c r="A5" s="93"/>
      <c r="B5" s="91"/>
      <c r="C5" s="91"/>
      <c r="D5" s="91"/>
      <c r="E5" s="91"/>
      <c r="F5" s="91"/>
      <c r="G5" s="91"/>
      <c r="H5" s="91"/>
      <c r="I5" s="91"/>
      <c r="J5" s="10" t="s">
        <v>628</v>
      </c>
      <c r="K5" s="10" t="s">
        <v>633</v>
      </c>
      <c r="L5" s="92"/>
    </row>
    <row r="6" spans="1:17" s="9" customFormat="1" ht="22.5" x14ac:dyDescent="0.2">
      <c r="A6" s="26" t="s">
        <v>568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7" s="9" customFormat="1" x14ac:dyDescent="0.2">
      <c r="A7" s="13" t="s">
        <v>275</v>
      </c>
      <c r="B7" s="76">
        <v>248387.1</v>
      </c>
      <c r="C7" s="76">
        <v>1287850.203</v>
      </c>
      <c r="D7" s="76">
        <v>221324.33900000001</v>
      </c>
      <c r="E7" s="76">
        <v>1509174.5419999999</v>
      </c>
      <c r="F7" s="76">
        <v>197406.22700000001</v>
      </c>
      <c r="G7" s="76">
        <v>1514725.6159999999</v>
      </c>
      <c r="H7" s="77">
        <f>H8+H9</f>
        <v>100</v>
      </c>
      <c r="I7" s="77">
        <f>I8+I9</f>
        <v>100</v>
      </c>
      <c r="J7" s="78">
        <f t="shared" ref="J7:J12" si="0">D7/B7*100</f>
        <v>89.104602855784378</v>
      </c>
      <c r="K7" s="78">
        <f t="shared" ref="K7:L12" si="1">D7/F7*100</f>
        <v>112.11618922233897</v>
      </c>
      <c r="L7" s="78">
        <f t="shared" si="1"/>
        <v>99.633526102591503</v>
      </c>
      <c r="Q7" s="33"/>
    </row>
    <row r="8" spans="1:17" s="9" customFormat="1" x14ac:dyDescent="0.2">
      <c r="A8" s="17" t="s">
        <v>281</v>
      </c>
      <c r="B8" s="76">
        <v>240340.08300000001</v>
      </c>
      <c r="C8" s="76">
        <v>1252734.4169999999</v>
      </c>
      <c r="D8" s="76">
        <v>214978.08300000001</v>
      </c>
      <c r="E8" s="76">
        <v>1467712.5</v>
      </c>
      <c r="F8" s="76">
        <v>194538.41699999999</v>
      </c>
      <c r="G8" s="76">
        <v>1495531.5</v>
      </c>
      <c r="H8" s="77">
        <f>D8/D7*100</f>
        <v>97.132599139943665</v>
      </c>
      <c r="I8" s="77">
        <f>E8/E7*100</f>
        <v>97.252667544666281</v>
      </c>
      <c r="J8" s="78">
        <f t="shared" si="0"/>
        <v>89.447453090877062</v>
      </c>
      <c r="K8" s="78">
        <f t="shared" si="1"/>
        <v>110.50675044816471</v>
      </c>
      <c r="L8" s="78">
        <f t="shared" si="1"/>
        <v>98.139858638885229</v>
      </c>
      <c r="Q8" s="33"/>
    </row>
    <row r="9" spans="1:17" s="9" customFormat="1" x14ac:dyDescent="0.2">
      <c r="A9" s="17" t="s">
        <v>277</v>
      </c>
      <c r="B9" s="76">
        <v>8047.0169999999998</v>
      </c>
      <c r="C9" s="76">
        <v>35115.786</v>
      </c>
      <c r="D9" s="76">
        <v>6346.2560000000003</v>
      </c>
      <c r="E9" s="76">
        <v>41462.042000000001</v>
      </c>
      <c r="F9" s="76">
        <v>2867.81</v>
      </c>
      <c r="G9" s="76">
        <v>19194.116000000002</v>
      </c>
      <c r="H9" s="77">
        <f>D9/D7*100</f>
        <v>2.8674008600563359</v>
      </c>
      <c r="I9" s="77">
        <f>E9/E7*100</f>
        <v>2.7473324553337184</v>
      </c>
      <c r="J9" s="78">
        <f t="shared" si="0"/>
        <v>78.86470228657403</v>
      </c>
      <c r="K9" s="78">
        <f t="shared" si="1"/>
        <v>221.29276346759377</v>
      </c>
      <c r="L9" s="78">
        <f t="shared" si="1"/>
        <v>216.01433480968853</v>
      </c>
      <c r="Q9" s="33"/>
    </row>
    <row r="10" spans="1:17" s="9" customFormat="1" x14ac:dyDescent="0.2">
      <c r="A10" s="13" t="s">
        <v>276</v>
      </c>
      <c r="B10" s="76">
        <v>248387.1</v>
      </c>
      <c r="C10" s="76">
        <v>1287850.203</v>
      </c>
      <c r="D10" s="76">
        <v>221324.33900000001</v>
      </c>
      <c r="E10" s="76">
        <v>1509174.5419999999</v>
      </c>
      <c r="F10" s="76">
        <v>197406.22700000001</v>
      </c>
      <c r="G10" s="76">
        <v>1514725.6159999999</v>
      </c>
      <c r="H10" s="77">
        <f>H11+H12</f>
        <v>100</v>
      </c>
      <c r="I10" s="77">
        <f>I11+I12</f>
        <v>100</v>
      </c>
      <c r="J10" s="78">
        <f t="shared" si="0"/>
        <v>89.104602855784378</v>
      </c>
      <c r="K10" s="78">
        <f t="shared" si="1"/>
        <v>112.11618922233897</v>
      </c>
      <c r="L10" s="78">
        <f t="shared" si="1"/>
        <v>99.633526102591503</v>
      </c>
      <c r="Q10" s="33"/>
    </row>
    <row r="11" spans="1:17" s="9" customFormat="1" x14ac:dyDescent="0.2">
      <c r="A11" s="17" t="s">
        <v>278</v>
      </c>
      <c r="B11" s="76">
        <v>120853.307</v>
      </c>
      <c r="C11" s="76">
        <v>751301.26300000004</v>
      </c>
      <c r="D11" s="76">
        <v>103089.23699999999</v>
      </c>
      <c r="E11" s="76">
        <v>854390.5</v>
      </c>
      <c r="F11" s="76">
        <v>104872.076</v>
      </c>
      <c r="G11" s="76">
        <v>898446.93299999996</v>
      </c>
      <c r="H11" s="77">
        <f>D11/D10*100</f>
        <v>46.578355306869341</v>
      </c>
      <c r="I11" s="77">
        <f>E11/E10*100</f>
        <v>56.61310048788247</v>
      </c>
      <c r="J11" s="78">
        <f t="shared" si="0"/>
        <v>85.301130402662452</v>
      </c>
      <c r="K11" s="78">
        <f t="shared" si="1"/>
        <v>98.299986928836987</v>
      </c>
      <c r="L11" s="78">
        <f t="shared" si="1"/>
        <v>95.096378942171768</v>
      </c>
      <c r="Q11" s="33"/>
    </row>
    <row r="12" spans="1:17" s="9" customFormat="1" x14ac:dyDescent="0.2">
      <c r="A12" s="17" t="s">
        <v>282</v>
      </c>
      <c r="B12" s="76">
        <v>127533.79300000001</v>
      </c>
      <c r="C12" s="76">
        <v>536548.93900000001</v>
      </c>
      <c r="D12" s="76">
        <v>118235.102</v>
      </c>
      <c r="E12" s="76">
        <v>654784.04200000002</v>
      </c>
      <c r="F12" s="76">
        <v>92534.15</v>
      </c>
      <c r="G12" s="76">
        <v>616278.68299999996</v>
      </c>
      <c r="H12" s="77">
        <f>D12/D10*100</f>
        <v>53.421644693130652</v>
      </c>
      <c r="I12" s="77">
        <f>E12/E10*100</f>
        <v>43.386899512117537</v>
      </c>
      <c r="J12" s="78">
        <f t="shared" si="0"/>
        <v>92.708841491133256</v>
      </c>
      <c r="K12" s="78">
        <f t="shared" si="1"/>
        <v>127.77455890609035</v>
      </c>
      <c r="L12" s="78">
        <f t="shared" si="1"/>
        <v>106.24804330608333</v>
      </c>
      <c r="Q12" s="33"/>
    </row>
    <row r="13" spans="1:17" s="9" customFormat="1" x14ac:dyDescent="0.2">
      <c r="A13" s="26" t="s">
        <v>571</v>
      </c>
      <c r="B13" s="76"/>
      <c r="C13" s="76"/>
      <c r="D13" s="76"/>
      <c r="E13" s="76"/>
      <c r="F13" s="76"/>
      <c r="G13" s="76"/>
      <c r="H13" s="79"/>
      <c r="I13" s="79"/>
      <c r="J13" s="79"/>
      <c r="K13" s="79"/>
      <c r="L13" s="79"/>
    </row>
    <row r="14" spans="1:17" s="9" customFormat="1" x14ac:dyDescent="0.2">
      <c r="A14" s="13" t="s">
        <v>275</v>
      </c>
      <c r="B14" s="76">
        <v>30675.903999999999</v>
      </c>
      <c r="C14" s="76">
        <v>152079.701</v>
      </c>
      <c r="D14" s="76">
        <v>30265.437000000002</v>
      </c>
      <c r="E14" s="76">
        <v>182345.13800000001</v>
      </c>
      <c r="F14" s="76">
        <v>31140.273000000001</v>
      </c>
      <c r="G14" s="76">
        <v>189421.902</v>
      </c>
      <c r="H14" s="77">
        <f>H15+H16</f>
        <v>100</v>
      </c>
      <c r="I14" s="77">
        <f>I15+I16</f>
        <v>100</v>
      </c>
      <c r="J14" s="78">
        <f t="shared" ref="J14:J19" si="2">D14/B14*100</f>
        <v>98.66192370402517</v>
      </c>
      <c r="K14" s="78">
        <f t="shared" ref="K14:L19" si="3">D14/F14*100</f>
        <v>97.190660467234821</v>
      </c>
      <c r="L14" s="78">
        <f t="shared" si="3"/>
        <v>96.264020197622131</v>
      </c>
      <c r="Q14" s="33"/>
    </row>
    <row r="15" spans="1:17" s="9" customFormat="1" x14ac:dyDescent="0.2">
      <c r="A15" s="17" t="s">
        <v>281</v>
      </c>
      <c r="B15" s="76">
        <v>30577.684000000001</v>
      </c>
      <c r="C15" s="76">
        <v>151544.42199999999</v>
      </c>
      <c r="D15" s="76">
        <v>30185.684000000001</v>
      </c>
      <c r="E15" s="76">
        <v>181730.106</v>
      </c>
      <c r="F15" s="76">
        <v>31077.018</v>
      </c>
      <c r="G15" s="76">
        <v>188968.106</v>
      </c>
      <c r="H15" s="77">
        <f>D15/D14*100</f>
        <v>99.736488192785714</v>
      </c>
      <c r="I15" s="77">
        <f>E15/E14*100</f>
        <v>99.662709953911687</v>
      </c>
      <c r="J15" s="78">
        <f t="shared" si="2"/>
        <v>98.718019324158107</v>
      </c>
      <c r="K15" s="78">
        <f t="shared" si="3"/>
        <v>97.131854800225696</v>
      </c>
      <c r="L15" s="78">
        <f t="shared" si="3"/>
        <v>96.169724006229913</v>
      </c>
      <c r="Q15" s="33"/>
    </row>
    <row r="16" spans="1:17" s="9" customFormat="1" x14ac:dyDescent="0.2">
      <c r="A16" s="17" t="s">
        <v>277</v>
      </c>
      <c r="B16" s="76">
        <v>98.22</v>
      </c>
      <c r="C16" s="76">
        <v>535.279</v>
      </c>
      <c r="D16" s="76">
        <v>79.753</v>
      </c>
      <c r="E16" s="76">
        <v>615.03200000000004</v>
      </c>
      <c r="F16" s="76">
        <v>63.255000000000003</v>
      </c>
      <c r="G16" s="76">
        <v>453.79599999999999</v>
      </c>
      <c r="H16" s="77">
        <f>D16/D14*100</f>
        <v>0.26351180721428208</v>
      </c>
      <c r="I16" s="77">
        <f>E16/E14*100</f>
        <v>0.33729004608831414</v>
      </c>
      <c r="J16" s="78">
        <f t="shared" si="2"/>
        <v>81.198330278965585</v>
      </c>
      <c r="K16" s="78">
        <f t="shared" si="3"/>
        <v>126.08173266935421</v>
      </c>
      <c r="L16" s="78">
        <f t="shared" si="3"/>
        <v>135.53050269283997</v>
      </c>
      <c r="Q16" s="33"/>
    </row>
    <row r="17" spans="1:17" s="9" customFormat="1" x14ac:dyDescent="0.2">
      <c r="A17" s="13" t="s">
        <v>276</v>
      </c>
      <c r="B17" s="76">
        <v>30675.903999999999</v>
      </c>
      <c r="C17" s="76">
        <v>152079.701</v>
      </c>
      <c r="D17" s="76">
        <v>30265.437000000002</v>
      </c>
      <c r="E17" s="76">
        <v>182345.13800000001</v>
      </c>
      <c r="F17" s="76">
        <v>31140.273000000001</v>
      </c>
      <c r="G17" s="76">
        <v>189421.902</v>
      </c>
      <c r="H17" s="77">
        <f>H18+H19</f>
        <v>100</v>
      </c>
      <c r="I17" s="77">
        <f>I18+I19</f>
        <v>100.00000054841057</v>
      </c>
      <c r="J17" s="78">
        <f t="shared" si="2"/>
        <v>98.66192370402517</v>
      </c>
      <c r="K17" s="78">
        <f t="shared" si="3"/>
        <v>97.190660467234821</v>
      </c>
      <c r="L17" s="78">
        <f t="shared" si="3"/>
        <v>96.264020197622131</v>
      </c>
      <c r="Q17" s="33"/>
    </row>
    <row r="18" spans="1:17" s="9" customFormat="1" x14ac:dyDescent="0.2">
      <c r="A18" s="17" t="s">
        <v>278</v>
      </c>
      <c r="B18" s="76">
        <v>5.4850000000000003</v>
      </c>
      <c r="C18" s="76">
        <v>21.341999999999999</v>
      </c>
      <c r="D18" s="76">
        <v>2.988</v>
      </c>
      <c r="E18" s="76">
        <v>24.33</v>
      </c>
      <c r="F18" s="76">
        <v>6.194</v>
      </c>
      <c r="G18" s="76">
        <v>33.881</v>
      </c>
      <c r="H18" s="77">
        <f>D18/D17*100</f>
        <v>9.8726477995344977E-3</v>
      </c>
      <c r="I18" s="77">
        <f>E18/E17*100</f>
        <v>1.334282902569083E-2</v>
      </c>
      <c r="J18" s="78">
        <f t="shared" si="2"/>
        <v>54.475843208751144</v>
      </c>
      <c r="K18" s="78">
        <f t="shared" si="3"/>
        <v>48.240232483048111</v>
      </c>
      <c r="L18" s="78">
        <f t="shared" si="3"/>
        <v>71.810159086213503</v>
      </c>
      <c r="Q18" s="33"/>
    </row>
    <row r="19" spans="1:17" s="9" customFormat="1" x14ac:dyDescent="0.2">
      <c r="A19" s="17" t="s">
        <v>282</v>
      </c>
      <c r="B19" s="76">
        <v>30670.419000000002</v>
      </c>
      <c r="C19" s="76">
        <v>152058.35999999999</v>
      </c>
      <c r="D19" s="76">
        <v>30262.449000000001</v>
      </c>
      <c r="E19" s="76">
        <v>182320.80900000001</v>
      </c>
      <c r="F19" s="76">
        <v>31134.080000000002</v>
      </c>
      <c r="G19" s="76">
        <v>189388.02100000001</v>
      </c>
      <c r="H19" s="77">
        <f>D19/D17*100</f>
        <v>99.99012735220046</v>
      </c>
      <c r="I19" s="77">
        <f>E19/E17*100</f>
        <v>99.98665771938488</v>
      </c>
      <c r="J19" s="78">
        <f t="shared" si="2"/>
        <v>98.669825801858138</v>
      </c>
      <c r="K19" s="78">
        <f t="shared" si="3"/>
        <v>97.200395836331126</v>
      </c>
      <c r="L19" s="78">
        <f t="shared" si="3"/>
        <v>96.268395454641777</v>
      </c>
      <c r="Q19" s="33"/>
    </row>
    <row r="20" spans="1:17" s="9" customFormat="1" ht="22.5" x14ac:dyDescent="0.2">
      <c r="A20" s="26" t="s">
        <v>332</v>
      </c>
      <c r="B20" s="76"/>
      <c r="C20" s="76"/>
      <c r="D20" s="76"/>
      <c r="E20" s="76"/>
      <c r="F20" s="76"/>
      <c r="G20" s="76"/>
      <c r="H20" s="79"/>
      <c r="I20" s="79"/>
      <c r="J20" s="79"/>
      <c r="K20" s="79"/>
      <c r="L20" s="79"/>
    </row>
    <row r="21" spans="1:17" s="9" customFormat="1" x14ac:dyDescent="0.2">
      <c r="A21" s="13" t="s">
        <v>275</v>
      </c>
      <c r="B21" s="76">
        <v>15555.909</v>
      </c>
      <c r="C21" s="76">
        <v>75725.956999999995</v>
      </c>
      <c r="D21" s="76">
        <v>14264.385</v>
      </c>
      <c r="E21" s="76">
        <v>89990.342000000004</v>
      </c>
      <c r="F21" s="76">
        <v>15431.183999999999</v>
      </c>
      <c r="G21" s="76">
        <v>93147.001000000004</v>
      </c>
      <c r="H21" s="77">
        <f>H22+H23</f>
        <v>100</v>
      </c>
      <c r="I21" s="77">
        <f>I22+I23</f>
        <v>100</v>
      </c>
      <c r="J21" s="78">
        <f t="shared" ref="J21:J26" si="4">D21/B21*100</f>
        <v>91.697534358165768</v>
      </c>
      <c r="K21" s="78">
        <f t="shared" ref="K21:L26" si="5">D21/F21*100</f>
        <v>92.43869426999251</v>
      </c>
      <c r="L21" s="78">
        <f t="shared" si="5"/>
        <v>96.611099696059995</v>
      </c>
      <c r="Q21" s="33"/>
    </row>
    <row r="22" spans="1:17" s="9" customFormat="1" x14ac:dyDescent="0.2">
      <c r="A22" s="17" t="s">
        <v>281</v>
      </c>
      <c r="B22" s="76">
        <v>12001.833000000001</v>
      </c>
      <c r="C22" s="76">
        <v>58985.165000000001</v>
      </c>
      <c r="D22" s="76">
        <v>11197.833000000001</v>
      </c>
      <c r="E22" s="76">
        <v>70182.998000000007</v>
      </c>
      <c r="F22" s="76">
        <v>12056.165999999999</v>
      </c>
      <c r="G22" s="76">
        <v>76338.998000000007</v>
      </c>
      <c r="H22" s="77">
        <f>D22/D21*100</f>
        <v>78.502038468535446</v>
      </c>
      <c r="I22" s="77">
        <f>E22/E21*100</f>
        <v>77.989478026430874</v>
      </c>
      <c r="J22" s="78">
        <f t="shared" si="4"/>
        <v>93.301023268695701</v>
      </c>
      <c r="K22" s="78">
        <f t="shared" si="5"/>
        <v>92.880547596972391</v>
      </c>
      <c r="L22" s="78">
        <f t="shared" si="5"/>
        <v>91.935969607565454</v>
      </c>
      <c r="Q22" s="33"/>
    </row>
    <row r="23" spans="1:17" s="9" customFormat="1" x14ac:dyDescent="0.2">
      <c r="A23" s="17" t="s">
        <v>277</v>
      </c>
      <c r="B23" s="76">
        <v>3554.076</v>
      </c>
      <c r="C23" s="76">
        <v>16740.792000000001</v>
      </c>
      <c r="D23" s="76">
        <v>3066.5520000000001</v>
      </c>
      <c r="E23" s="76">
        <v>19807.344000000001</v>
      </c>
      <c r="F23" s="76">
        <v>3375.018</v>
      </c>
      <c r="G23" s="76">
        <v>16808.003000000001</v>
      </c>
      <c r="H23" s="77">
        <f>D23/D21*100</f>
        <v>21.497961531464554</v>
      </c>
      <c r="I23" s="77">
        <f>E23/E21*100</f>
        <v>22.010521973569119</v>
      </c>
      <c r="J23" s="78">
        <f t="shared" si="4"/>
        <v>86.282679379956988</v>
      </c>
      <c r="K23" s="78">
        <f t="shared" si="5"/>
        <v>90.860315411651143</v>
      </c>
      <c r="L23" s="78">
        <f t="shared" si="5"/>
        <v>117.84471956603053</v>
      </c>
      <c r="Q23" s="33"/>
    </row>
    <row r="24" spans="1:17" s="9" customFormat="1" x14ac:dyDescent="0.2">
      <c r="A24" s="13" t="s">
        <v>276</v>
      </c>
      <c r="B24" s="76">
        <v>15555.909</v>
      </c>
      <c r="C24" s="76">
        <v>75725.956999999995</v>
      </c>
      <c r="D24" s="76">
        <v>14264.385</v>
      </c>
      <c r="E24" s="76">
        <v>89990.342000000004</v>
      </c>
      <c r="F24" s="76">
        <v>15431.183999999999</v>
      </c>
      <c r="G24" s="76">
        <v>93147.001000000004</v>
      </c>
      <c r="H24" s="77">
        <f>H25+H26</f>
        <v>100</v>
      </c>
      <c r="I24" s="77">
        <f>I25+I26</f>
        <v>100.00000000000001</v>
      </c>
      <c r="J24" s="78">
        <f t="shared" si="4"/>
        <v>91.697534358165768</v>
      </c>
      <c r="K24" s="78">
        <f t="shared" si="5"/>
        <v>92.43869426999251</v>
      </c>
      <c r="L24" s="78">
        <f t="shared" si="5"/>
        <v>96.611099696059995</v>
      </c>
      <c r="Q24" s="33"/>
    </row>
    <row r="25" spans="1:17" s="9" customFormat="1" x14ac:dyDescent="0.2">
      <c r="A25" s="17" t="s">
        <v>278</v>
      </c>
      <c r="B25" s="76">
        <v>4281.0429999999997</v>
      </c>
      <c r="C25" s="76">
        <v>17837.384999999998</v>
      </c>
      <c r="D25" s="76">
        <v>3319.4450000000002</v>
      </c>
      <c r="E25" s="76">
        <v>21156.83</v>
      </c>
      <c r="F25" s="76">
        <v>3698.2289999999998</v>
      </c>
      <c r="G25" s="76">
        <v>25296.272000000001</v>
      </c>
      <c r="H25" s="77">
        <f>D25/D24*100</f>
        <v>23.270859556861375</v>
      </c>
      <c r="I25" s="77">
        <f>E25/E24*100</f>
        <v>23.510111785106897</v>
      </c>
      <c r="J25" s="78">
        <f t="shared" si="4"/>
        <v>77.538230753580379</v>
      </c>
      <c r="K25" s="78">
        <f t="shared" si="5"/>
        <v>89.757692127772515</v>
      </c>
      <c r="L25" s="78">
        <f t="shared" si="5"/>
        <v>83.636157928725623</v>
      </c>
      <c r="Q25" s="33"/>
    </row>
    <row r="26" spans="1:17" s="9" customFormat="1" x14ac:dyDescent="0.2">
      <c r="A26" s="17" t="s">
        <v>282</v>
      </c>
      <c r="B26" s="76">
        <v>11274.866</v>
      </c>
      <c r="C26" s="76">
        <v>57888.572</v>
      </c>
      <c r="D26" s="76">
        <v>10944.94</v>
      </c>
      <c r="E26" s="76">
        <v>68833.512000000002</v>
      </c>
      <c r="F26" s="76">
        <v>11732.955</v>
      </c>
      <c r="G26" s="76">
        <v>67850.729000000007</v>
      </c>
      <c r="H26" s="77">
        <f>D26/D24*100</f>
        <v>76.729140443138633</v>
      </c>
      <c r="I26" s="77">
        <f>E26/E24*100</f>
        <v>76.489888214893114</v>
      </c>
      <c r="J26" s="78">
        <f t="shared" si="4"/>
        <v>97.073792273894881</v>
      </c>
      <c r="K26" s="78">
        <f t="shared" si="5"/>
        <v>93.283746507167209</v>
      </c>
      <c r="L26" s="78">
        <f t="shared" si="5"/>
        <v>101.44844869684451</v>
      </c>
      <c r="Q26" s="33"/>
    </row>
    <row r="27" spans="1:17" s="9" customFormat="1" ht="22.5" x14ac:dyDescent="0.2">
      <c r="A27" s="26" t="s">
        <v>572</v>
      </c>
      <c r="B27" s="76"/>
      <c r="C27" s="76"/>
      <c r="D27" s="76"/>
      <c r="E27" s="76"/>
      <c r="F27" s="76"/>
      <c r="G27" s="76"/>
      <c r="H27" s="79"/>
      <c r="I27" s="79"/>
      <c r="J27" s="79"/>
      <c r="K27" s="79"/>
      <c r="L27" s="79"/>
    </row>
    <row r="28" spans="1:17" s="9" customFormat="1" x14ac:dyDescent="0.2">
      <c r="A28" s="13" t="s">
        <v>275</v>
      </c>
      <c r="B28" s="76">
        <v>2669.36</v>
      </c>
      <c r="C28" s="76">
        <v>10636.623</v>
      </c>
      <c r="D28" s="76">
        <v>2872.3989999999999</v>
      </c>
      <c r="E28" s="76">
        <v>13509.022000000001</v>
      </c>
      <c r="F28" s="76">
        <v>1693.875</v>
      </c>
      <c r="G28" s="76">
        <v>13094.927</v>
      </c>
      <c r="H28" s="77">
        <f>H29+H30</f>
        <v>100</v>
      </c>
      <c r="I28" s="77">
        <f>I29+I30</f>
        <v>99.999999999999986</v>
      </c>
      <c r="J28" s="78">
        <f t="shared" ref="J28:J33" si="6">D28/B28*100</f>
        <v>107.6062801570414</v>
      </c>
      <c r="K28" s="78">
        <f t="shared" ref="K28:L33" si="7">D28/F28*100</f>
        <v>169.57561803556933</v>
      </c>
      <c r="L28" s="78">
        <f t="shared" si="7"/>
        <v>103.16225512368264</v>
      </c>
      <c r="Q28" s="33"/>
    </row>
    <row r="29" spans="1:17" s="9" customFormat="1" x14ac:dyDescent="0.2">
      <c r="A29" s="17" t="s">
        <v>281</v>
      </c>
      <c r="B29" s="76">
        <v>2668.1669999999999</v>
      </c>
      <c r="C29" s="76">
        <v>10482.5</v>
      </c>
      <c r="D29" s="76">
        <v>2872.1669999999999</v>
      </c>
      <c r="E29" s="76">
        <v>13354.666999999999</v>
      </c>
      <c r="F29" s="76">
        <v>1408.1669999999999</v>
      </c>
      <c r="G29" s="76">
        <v>10265</v>
      </c>
      <c r="H29" s="77">
        <f>D29/D28*100</f>
        <v>99.991923127671328</v>
      </c>
      <c r="I29" s="77">
        <f>E29/E28*100</f>
        <v>98.857393229502463</v>
      </c>
      <c r="J29" s="78">
        <f t="shared" si="6"/>
        <v>107.64569833897204</v>
      </c>
      <c r="K29" s="78">
        <f t="shared" si="7"/>
        <v>203.9649416581982</v>
      </c>
      <c r="L29" s="78">
        <f t="shared" si="7"/>
        <v>130.09904529956162</v>
      </c>
      <c r="Q29" s="33"/>
    </row>
    <row r="30" spans="1:17" s="9" customFormat="1" x14ac:dyDescent="0.2">
      <c r="A30" s="17" t="s">
        <v>277</v>
      </c>
      <c r="B30" s="76">
        <v>1.1930000000000001</v>
      </c>
      <c r="C30" s="76">
        <v>154.12299999999999</v>
      </c>
      <c r="D30" s="76">
        <v>0.23200000000000001</v>
      </c>
      <c r="E30" s="76">
        <v>154.35499999999999</v>
      </c>
      <c r="F30" s="76">
        <v>285.709</v>
      </c>
      <c r="G30" s="76">
        <v>2829.9270000000001</v>
      </c>
      <c r="H30" s="77">
        <f>D30/D28*100</f>
        <v>8.0768723286702183E-3</v>
      </c>
      <c r="I30" s="77">
        <f>E30/E28*100</f>
        <v>1.1426067704975236</v>
      </c>
      <c r="J30" s="78">
        <f t="shared" si="6"/>
        <v>19.446772841575861</v>
      </c>
      <c r="K30" s="78">
        <f t="shared" si="7"/>
        <v>8.1201502227791211E-2</v>
      </c>
      <c r="L30" s="78">
        <f t="shared" si="7"/>
        <v>5.4543809787319599</v>
      </c>
      <c r="Q30" s="33"/>
    </row>
    <row r="31" spans="1:17" s="9" customFormat="1" x14ac:dyDescent="0.2">
      <c r="A31" s="13" t="s">
        <v>276</v>
      </c>
      <c r="B31" s="76">
        <v>2669.36</v>
      </c>
      <c r="C31" s="76">
        <v>10636.623</v>
      </c>
      <c r="D31" s="76">
        <v>2872.3989999999999</v>
      </c>
      <c r="E31" s="76">
        <v>13509.022000000001</v>
      </c>
      <c r="F31" s="76">
        <v>1693.875</v>
      </c>
      <c r="G31" s="76">
        <v>13094.927</v>
      </c>
      <c r="H31" s="77">
        <f>H32+H33</f>
        <v>100</v>
      </c>
      <c r="I31" s="77">
        <f>I32+I33</f>
        <v>100</v>
      </c>
      <c r="J31" s="78">
        <f t="shared" si="6"/>
        <v>107.6062801570414</v>
      </c>
      <c r="K31" s="78">
        <f t="shared" si="7"/>
        <v>169.57561803556933</v>
      </c>
      <c r="L31" s="78">
        <f t="shared" si="7"/>
        <v>103.16225512368264</v>
      </c>
      <c r="Q31" s="33"/>
    </row>
    <row r="32" spans="1:17" s="9" customFormat="1" x14ac:dyDescent="0.2">
      <c r="A32" s="17" t="s">
        <v>278</v>
      </c>
      <c r="B32" s="76">
        <v>1428.8</v>
      </c>
      <c r="C32" s="76">
        <v>4853.6469999999999</v>
      </c>
      <c r="D32" s="76">
        <v>468.14</v>
      </c>
      <c r="E32" s="76">
        <v>5321.7870000000003</v>
      </c>
      <c r="F32" s="76">
        <v>22</v>
      </c>
      <c r="G32" s="76">
        <v>3045.33</v>
      </c>
      <c r="H32" s="77">
        <f>D32/D31*100</f>
        <v>16.297875051481359</v>
      </c>
      <c r="I32" s="77">
        <f>E32/E31*100</f>
        <v>39.394317368052256</v>
      </c>
      <c r="J32" s="78">
        <f t="shared" si="6"/>
        <v>32.764557670772675</v>
      </c>
      <c r="K32" s="78"/>
      <c r="L32" s="78">
        <f t="shared" si="7"/>
        <v>174.75239136645291</v>
      </c>
      <c r="Q32" s="33"/>
    </row>
    <row r="33" spans="1:17" s="9" customFormat="1" x14ac:dyDescent="0.2">
      <c r="A33" s="17" t="s">
        <v>282</v>
      </c>
      <c r="B33" s="76">
        <v>1240.56</v>
      </c>
      <c r="C33" s="76">
        <v>5782.9759999999997</v>
      </c>
      <c r="D33" s="76">
        <v>2404.259</v>
      </c>
      <c r="E33" s="76">
        <v>8187.2349999999997</v>
      </c>
      <c r="F33" s="76">
        <v>1671.875</v>
      </c>
      <c r="G33" s="76">
        <v>10049.597</v>
      </c>
      <c r="H33" s="77">
        <f>D33/D31*100</f>
        <v>83.702124948518644</v>
      </c>
      <c r="I33" s="77">
        <f>E33/E31*100</f>
        <v>60.605682631947744</v>
      </c>
      <c r="J33" s="78">
        <f t="shared" si="6"/>
        <v>193.80433030244407</v>
      </c>
      <c r="K33" s="78">
        <f t="shared" si="7"/>
        <v>143.80614579439253</v>
      </c>
      <c r="L33" s="78">
        <f t="shared" si="7"/>
        <v>81.468291713588115</v>
      </c>
      <c r="Q33" s="33"/>
    </row>
    <row r="34" spans="1:17" s="9" customFormat="1" ht="22.5" x14ac:dyDescent="0.2">
      <c r="A34" s="26" t="s">
        <v>573</v>
      </c>
      <c r="B34" s="76"/>
      <c r="C34" s="76"/>
      <c r="D34" s="76"/>
      <c r="E34" s="76"/>
      <c r="F34" s="76"/>
      <c r="G34" s="76"/>
      <c r="H34" s="79"/>
      <c r="I34" s="79"/>
      <c r="J34" s="79"/>
      <c r="K34" s="79"/>
      <c r="L34" s="79"/>
      <c r="Q34" s="33"/>
    </row>
    <row r="35" spans="1:17" s="9" customFormat="1" x14ac:dyDescent="0.2">
      <c r="A35" s="13" t="s">
        <v>275</v>
      </c>
      <c r="B35" s="76">
        <v>12773.404</v>
      </c>
      <c r="C35" s="76">
        <v>86693.850999999995</v>
      </c>
      <c r="D35" s="76">
        <v>16273.165999999999</v>
      </c>
      <c r="E35" s="76">
        <v>102967.01700000001</v>
      </c>
      <c r="F35" s="76">
        <v>24286.46</v>
      </c>
      <c r="G35" s="76">
        <v>95845.592999999993</v>
      </c>
      <c r="H35" s="77">
        <f>H36+H37</f>
        <v>100</v>
      </c>
      <c r="I35" s="77">
        <f>I36+I37</f>
        <v>100</v>
      </c>
      <c r="J35" s="78">
        <f t="shared" ref="J35:J40" si="8">D35/B35*100</f>
        <v>127.39882023617196</v>
      </c>
      <c r="K35" s="78">
        <f t="shared" ref="K35:L40" si="9">D35/F35*100</f>
        <v>67.005096667031751</v>
      </c>
      <c r="L35" s="78">
        <f t="shared" si="9"/>
        <v>107.43010062027581</v>
      </c>
    </row>
    <row r="36" spans="1:17" s="9" customFormat="1" x14ac:dyDescent="0.2">
      <c r="A36" s="17" t="s">
        <v>281</v>
      </c>
      <c r="B36" s="76">
        <v>11430.5</v>
      </c>
      <c r="C36" s="76">
        <v>78481.831999999995</v>
      </c>
      <c r="D36" s="76">
        <v>14871.5</v>
      </c>
      <c r="E36" s="76">
        <v>93353.331000000006</v>
      </c>
      <c r="F36" s="76">
        <v>18653.5</v>
      </c>
      <c r="G36" s="76">
        <v>81958.998000000007</v>
      </c>
      <c r="H36" s="77">
        <f>D36/D35*100</f>
        <v>91.386642279689156</v>
      </c>
      <c r="I36" s="77">
        <f>E36/E35*100</f>
        <v>90.663334453983452</v>
      </c>
      <c r="J36" s="78">
        <f t="shared" si="8"/>
        <v>130.10367000568655</v>
      </c>
      <c r="K36" s="78">
        <f t="shared" si="9"/>
        <v>79.72498458734286</v>
      </c>
      <c r="L36" s="78">
        <f t="shared" si="9"/>
        <v>113.90247962767918</v>
      </c>
      <c r="Q36" s="33"/>
    </row>
    <row r="37" spans="1:17" s="9" customFormat="1" x14ac:dyDescent="0.2">
      <c r="A37" s="17" t="s">
        <v>277</v>
      </c>
      <c r="B37" s="76">
        <v>1342.905</v>
      </c>
      <c r="C37" s="76">
        <v>8212.02</v>
      </c>
      <c r="D37" s="76">
        <v>1401.6659999999999</v>
      </c>
      <c r="E37" s="76">
        <v>9613.6859999999997</v>
      </c>
      <c r="F37" s="76">
        <v>5632.9610000000002</v>
      </c>
      <c r="G37" s="76">
        <v>13886.594999999999</v>
      </c>
      <c r="H37" s="77">
        <f>D37/D35*100</f>
        <v>8.613357720310848</v>
      </c>
      <c r="I37" s="77">
        <f>E37/E35*100</f>
        <v>9.3366655460165457</v>
      </c>
      <c r="J37" s="78">
        <f t="shared" si="8"/>
        <v>104.37566320774738</v>
      </c>
      <c r="K37" s="78">
        <f t="shared" si="9"/>
        <v>24.883289623343742</v>
      </c>
      <c r="L37" s="78">
        <f t="shared" si="9"/>
        <v>69.22997322237741</v>
      </c>
      <c r="Q37" s="33"/>
    </row>
    <row r="38" spans="1:17" s="9" customFormat="1" x14ac:dyDescent="0.2">
      <c r="A38" s="13" t="s">
        <v>276</v>
      </c>
      <c r="B38" s="76">
        <v>12773.404</v>
      </c>
      <c r="C38" s="76">
        <v>86693.850999999995</v>
      </c>
      <c r="D38" s="76">
        <v>16273.165999999999</v>
      </c>
      <c r="E38" s="76">
        <v>102967.01700000001</v>
      </c>
      <c r="F38" s="76">
        <v>24286.46</v>
      </c>
      <c r="G38" s="76">
        <v>95845.592999999993</v>
      </c>
      <c r="H38" s="77">
        <f>H39+H40</f>
        <v>100</v>
      </c>
      <c r="I38" s="77">
        <f>I39+I40</f>
        <v>99.999999999999986</v>
      </c>
      <c r="J38" s="78">
        <f t="shared" si="8"/>
        <v>127.39882023617196</v>
      </c>
      <c r="K38" s="78">
        <f t="shared" si="9"/>
        <v>67.005096667031751</v>
      </c>
      <c r="L38" s="78">
        <f t="shared" si="9"/>
        <v>107.43010062027581</v>
      </c>
      <c r="Q38" s="33"/>
    </row>
    <row r="39" spans="1:17" s="9" customFormat="1" x14ac:dyDescent="0.2">
      <c r="A39" s="17" t="s">
        <v>278</v>
      </c>
      <c r="B39" s="76">
        <v>6422.4849999999997</v>
      </c>
      <c r="C39" s="76">
        <v>19259.378000000001</v>
      </c>
      <c r="D39" s="76">
        <v>4934.576</v>
      </c>
      <c r="E39" s="76">
        <v>24193.954000000002</v>
      </c>
      <c r="F39" s="76">
        <v>8959.2999999999993</v>
      </c>
      <c r="G39" s="76">
        <v>40969.177000000003</v>
      </c>
      <c r="H39" s="77">
        <f>D39/D38*100</f>
        <v>30.323392510099147</v>
      </c>
      <c r="I39" s="77">
        <f>E39/E38*100</f>
        <v>23.4967999509979</v>
      </c>
      <c r="J39" s="78">
        <f t="shared" si="8"/>
        <v>76.832814712685206</v>
      </c>
      <c r="K39" s="78">
        <f t="shared" si="9"/>
        <v>55.077695802127401</v>
      </c>
      <c r="L39" s="78">
        <f t="shared" si="9"/>
        <v>59.054039577119156</v>
      </c>
      <c r="Q39" s="33"/>
    </row>
    <row r="40" spans="1:17" s="9" customFormat="1" x14ac:dyDescent="0.2">
      <c r="A40" s="17" t="s">
        <v>282</v>
      </c>
      <c r="B40" s="76">
        <v>6350.9189999999999</v>
      </c>
      <c r="C40" s="76">
        <v>67434.474000000002</v>
      </c>
      <c r="D40" s="76">
        <v>11338.59</v>
      </c>
      <c r="E40" s="76">
        <v>78773.062999999995</v>
      </c>
      <c r="F40" s="76">
        <v>15327.16</v>
      </c>
      <c r="G40" s="76">
        <v>54876.415999999997</v>
      </c>
      <c r="H40" s="77">
        <f>D40/D38*100</f>
        <v>69.67660748990086</v>
      </c>
      <c r="I40" s="77">
        <f>E40/E38*100</f>
        <v>76.503200049002089</v>
      </c>
      <c r="J40" s="78">
        <f t="shared" si="8"/>
        <v>178.5346341214555</v>
      </c>
      <c r="K40" s="78">
        <f t="shared" si="9"/>
        <v>73.977109914687389</v>
      </c>
      <c r="L40" s="78">
        <f t="shared" si="9"/>
        <v>143.54629682813106</v>
      </c>
      <c r="Q40" s="33"/>
    </row>
    <row r="41" spans="1:17" s="9" customFormat="1" ht="45" x14ac:dyDescent="0.2">
      <c r="A41" s="26" t="s">
        <v>574</v>
      </c>
      <c r="B41" s="76"/>
      <c r="C41" s="76"/>
      <c r="D41" s="76"/>
      <c r="E41" s="76"/>
      <c r="F41" s="76"/>
      <c r="G41" s="76"/>
      <c r="H41" s="79"/>
      <c r="I41" s="79"/>
      <c r="J41" s="79"/>
      <c r="K41" s="79"/>
      <c r="L41" s="79"/>
      <c r="Q41" s="33"/>
    </row>
    <row r="42" spans="1:17" s="9" customFormat="1" x14ac:dyDescent="0.2">
      <c r="A42" s="13" t="s">
        <v>275</v>
      </c>
      <c r="B42" s="76">
        <v>22006.079000000002</v>
      </c>
      <c r="C42" s="76">
        <v>165317.84299999999</v>
      </c>
      <c r="D42" s="76">
        <v>107848.857</v>
      </c>
      <c r="E42" s="76">
        <v>273166.7</v>
      </c>
      <c r="F42" s="76">
        <v>38342.370000000003</v>
      </c>
      <c r="G42" s="76">
        <v>304694.11900000001</v>
      </c>
      <c r="H42" s="77">
        <f>H43+H44</f>
        <v>100</v>
      </c>
      <c r="I42" s="77">
        <f>I43+I44</f>
        <v>99.999999999999986</v>
      </c>
      <c r="J42" s="78">
        <f t="shared" ref="J42:J46" si="10">D42/B42*100</f>
        <v>490.08665741861597</v>
      </c>
      <c r="K42" s="78">
        <f t="shared" ref="K42:L47" si="11">D42/F42*100</f>
        <v>281.27853599034177</v>
      </c>
      <c r="L42" s="78">
        <f t="shared" si="11"/>
        <v>89.652764187417745</v>
      </c>
    </row>
    <row r="43" spans="1:17" s="9" customFormat="1" x14ac:dyDescent="0.2">
      <c r="A43" s="17" t="s">
        <v>281</v>
      </c>
      <c r="B43" s="76">
        <v>7914</v>
      </c>
      <c r="C43" s="76">
        <v>15704.333000000001</v>
      </c>
      <c r="D43" s="76">
        <v>50597</v>
      </c>
      <c r="E43" s="76">
        <v>66301.332999999999</v>
      </c>
      <c r="F43" s="76">
        <v>17038.667000000001</v>
      </c>
      <c r="G43" s="76">
        <v>131803</v>
      </c>
      <c r="H43" s="77">
        <f>D43/D42*100</f>
        <v>46.914729935431765</v>
      </c>
      <c r="I43" s="77">
        <f>E43/E42*100</f>
        <v>24.271381907091897</v>
      </c>
      <c r="J43" s="78"/>
      <c r="K43" s="78">
        <f t="shared" si="11"/>
        <v>296.95398120052465</v>
      </c>
      <c r="L43" s="78">
        <f t="shared" si="11"/>
        <v>50.303356524510065</v>
      </c>
      <c r="Q43" s="33"/>
    </row>
    <row r="44" spans="1:17" s="9" customFormat="1" x14ac:dyDescent="0.2">
      <c r="A44" s="17" t="s">
        <v>277</v>
      </c>
      <c r="B44" s="76">
        <v>14092.079</v>
      </c>
      <c r="C44" s="76">
        <v>149613.51</v>
      </c>
      <c r="D44" s="76">
        <v>57251.857000000004</v>
      </c>
      <c r="E44" s="76">
        <v>206865.367</v>
      </c>
      <c r="F44" s="76">
        <v>21303.703000000001</v>
      </c>
      <c r="G44" s="76">
        <v>172891.11900000001</v>
      </c>
      <c r="H44" s="77">
        <f>D44/D42*100</f>
        <v>53.085270064568235</v>
      </c>
      <c r="I44" s="77">
        <f>E44/E42*100</f>
        <v>75.728618092908093</v>
      </c>
      <c r="J44" s="78">
        <f t="shared" si="10"/>
        <v>406.26977041499703</v>
      </c>
      <c r="K44" s="78">
        <f t="shared" si="11"/>
        <v>268.74134041391773</v>
      </c>
      <c r="L44" s="78">
        <f t="shared" si="11"/>
        <v>119.65066117710765</v>
      </c>
      <c r="Q44" s="33"/>
    </row>
    <row r="45" spans="1:17" s="9" customFormat="1" x14ac:dyDescent="0.2">
      <c r="A45" s="13" t="s">
        <v>276</v>
      </c>
      <c r="B45" s="76">
        <v>22006.079000000002</v>
      </c>
      <c r="C45" s="76">
        <v>165317.84299999999</v>
      </c>
      <c r="D45" s="76">
        <v>107848.857</v>
      </c>
      <c r="E45" s="76">
        <v>273166.7</v>
      </c>
      <c r="F45" s="76">
        <v>38342.370000000003</v>
      </c>
      <c r="G45" s="76">
        <v>304694.11900000001</v>
      </c>
      <c r="H45" s="77">
        <f>H46+H47</f>
        <v>100.00000092722354</v>
      </c>
      <c r="I45" s="77">
        <f>I46+I47</f>
        <v>100</v>
      </c>
      <c r="J45" s="78">
        <f t="shared" si="10"/>
        <v>490.08665741861597</v>
      </c>
      <c r="K45" s="78">
        <f t="shared" si="11"/>
        <v>281.27853599034177</v>
      </c>
      <c r="L45" s="78">
        <f t="shared" si="11"/>
        <v>89.652764187417745</v>
      </c>
      <c r="Q45" s="33"/>
    </row>
    <row r="46" spans="1:17" s="9" customFormat="1" x14ac:dyDescent="0.2">
      <c r="A46" s="17" t="s">
        <v>278</v>
      </c>
      <c r="B46" s="76">
        <v>17579.47</v>
      </c>
      <c r="C46" s="76">
        <v>67978.398000000001</v>
      </c>
      <c r="D46" s="76">
        <v>4535.72</v>
      </c>
      <c r="E46" s="76">
        <v>72514.118000000002</v>
      </c>
      <c r="F46" s="76">
        <v>68.974000000000004</v>
      </c>
      <c r="G46" s="76">
        <v>69.826999999999998</v>
      </c>
      <c r="H46" s="77">
        <f>D46/D45*100</f>
        <v>4.2056263980618729</v>
      </c>
      <c r="I46" s="77">
        <f>E46/E45*100</f>
        <v>26.545738554516348</v>
      </c>
      <c r="J46" s="78">
        <f t="shared" si="10"/>
        <v>25.801232915440568</v>
      </c>
      <c r="K46" s="78"/>
      <c r="L46" s="78"/>
      <c r="Q46" s="33"/>
    </row>
    <row r="47" spans="1:17" s="9" customFormat="1" x14ac:dyDescent="0.2">
      <c r="A47" s="17" t="s">
        <v>282</v>
      </c>
      <c r="B47" s="76">
        <v>4426.6090000000004</v>
      </c>
      <c r="C47" s="76">
        <v>97339.445000000007</v>
      </c>
      <c r="D47" s="76">
        <v>103313.13800000001</v>
      </c>
      <c r="E47" s="76">
        <v>200652.58199999999</v>
      </c>
      <c r="F47" s="76">
        <v>38273.396000000001</v>
      </c>
      <c r="G47" s="76">
        <v>304624.29200000002</v>
      </c>
      <c r="H47" s="77">
        <f>D47/D45*100</f>
        <v>95.794374529161672</v>
      </c>
      <c r="I47" s="77">
        <f>E47/E45*100</f>
        <v>73.454261445483652</v>
      </c>
      <c r="J47" s="78"/>
      <c r="K47" s="78">
        <f t="shared" si="11"/>
        <v>269.9345989574586</v>
      </c>
      <c r="L47" s="78">
        <f t="shared" si="11"/>
        <v>65.868871022275528</v>
      </c>
      <c r="Q47" s="33"/>
    </row>
    <row r="48" spans="1:17" s="9" customFormat="1" ht="22.5" x14ac:dyDescent="0.2">
      <c r="A48" s="26" t="s">
        <v>575</v>
      </c>
      <c r="B48" s="76"/>
      <c r="C48" s="76"/>
      <c r="D48" s="76"/>
      <c r="E48" s="76"/>
      <c r="F48" s="76"/>
      <c r="G48" s="76"/>
      <c r="H48" s="79"/>
      <c r="I48" s="79"/>
      <c r="J48" s="79"/>
      <c r="K48" s="79"/>
      <c r="L48" s="79"/>
      <c r="Q48" s="33"/>
    </row>
    <row r="49" spans="1:17" s="9" customFormat="1" x14ac:dyDescent="0.2">
      <c r="A49" s="13" t="s">
        <v>275</v>
      </c>
      <c r="B49" s="76">
        <v>49207.292000000001</v>
      </c>
      <c r="C49" s="76">
        <v>311882.33500000002</v>
      </c>
      <c r="D49" s="76">
        <v>55412.065000000002</v>
      </c>
      <c r="E49" s="76">
        <v>367294.4</v>
      </c>
      <c r="F49" s="76">
        <v>52314.667000000001</v>
      </c>
      <c r="G49" s="76">
        <v>306099.33399999997</v>
      </c>
      <c r="H49" s="77">
        <f>H50+H51</f>
        <v>100</v>
      </c>
      <c r="I49" s="77">
        <f>I50+I51</f>
        <v>100.00000027226115</v>
      </c>
      <c r="J49" s="78">
        <f t="shared" ref="J49:J54" si="12">D49/B49*100</f>
        <v>112.60945837051956</v>
      </c>
      <c r="K49" s="78">
        <f t="shared" ref="K49:L54" si="13">D49/F49*100</f>
        <v>105.92070671117911</v>
      </c>
      <c r="L49" s="78">
        <f t="shared" si="13"/>
        <v>119.99189779354438</v>
      </c>
    </row>
    <row r="50" spans="1:17" s="9" customFormat="1" x14ac:dyDescent="0.2">
      <c r="A50" s="17" t="s">
        <v>281</v>
      </c>
      <c r="B50" s="76">
        <v>42600.832999999999</v>
      </c>
      <c r="C50" s="76">
        <v>274155.83199999999</v>
      </c>
      <c r="D50" s="76">
        <v>45871.832999999999</v>
      </c>
      <c r="E50" s="76">
        <v>320027.66499999998</v>
      </c>
      <c r="F50" s="76">
        <v>47007.5</v>
      </c>
      <c r="G50" s="76">
        <v>257570.99799999999</v>
      </c>
      <c r="H50" s="77">
        <f>D50/D49*100</f>
        <v>82.783114110618328</v>
      </c>
      <c r="I50" s="77">
        <f>E50/E49*100</f>
        <v>87.131103822982311</v>
      </c>
      <c r="J50" s="78">
        <f t="shared" si="12"/>
        <v>107.67825361536944</v>
      </c>
      <c r="K50" s="78">
        <f t="shared" si="13"/>
        <v>97.584072754347702</v>
      </c>
      <c r="L50" s="78">
        <f t="shared" si="13"/>
        <v>124.2483305515631</v>
      </c>
      <c r="Q50" s="33"/>
    </row>
    <row r="51" spans="1:17" s="9" customFormat="1" x14ac:dyDescent="0.2">
      <c r="A51" s="17" t="s">
        <v>277</v>
      </c>
      <c r="B51" s="76">
        <v>6606.4589999999998</v>
      </c>
      <c r="C51" s="76">
        <v>37726.502999999997</v>
      </c>
      <c r="D51" s="76">
        <v>9540.232</v>
      </c>
      <c r="E51" s="76">
        <v>47266.735999999997</v>
      </c>
      <c r="F51" s="76">
        <v>5307.1670000000004</v>
      </c>
      <c r="G51" s="76">
        <v>48528.336000000003</v>
      </c>
      <c r="H51" s="77">
        <f>D51/D49*100</f>
        <v>17.216885889381668</v>
      </c>
      <c r="I51" s="77">
        <f>E51/E49*100</f>
        <v>12.868896449278832</v>
      </c>
      <c r="J51" s="78">
        <f t="shared" si="12"/>
        <v>144.40764712230865</v>
      </c>
      <c r="K51" s="78">
        <f t="shared" si="13"/>
        <v>179.76129260677115</v>
      </c>
      <c r="L51" s="78">
        <f t="shared" si="13"/>
        <v>97.400281765276262</v>
      </c>
      <c r="Q51" s="33"/>
    </row>
    <row r="52" spans="1:17" s="9" customFormat="1" x14ac:dyDescent="0.2">
      <c r="A52" s="13" t="s">
        <v>276</v>
      </c>
      <c r="B52" s="76">
        <v>49207.292000000001</v>
      </c>
      <c r="C52" s="76">
        <v>311882.33500000002</v>
      </c>
      <c r="D52" s="76">
        <v>55412.065000000002</v>
      </c>
      <c r="E52" s="76">
        <v>367294.4</v>
      </c>
      <c r="F52" s="76">
        <v>52314.667000000001</v>
      </c>
      <c r="G52" s="76">
        <v>306099.33399999997</v>
      </c>
      <c r="H52" s="77">
        <f>H53+H54</f>
        <v>100</v>
      </c>
      <c r="I52" s="77">
        <f>I53+I54</f>
        <v>100.00000027226116</v>
      </c>
      <c r="J52" s="78">
        <f t="shared" si="12"/>
        <v>112.60945837051956</v>
      </c>
      <c r="K52" s="78">
        <f t="shared" si="13"/>
        <v>105.92070671117911</v>
      </c>
      <c r="L52" s="78">
        <f t="shared" si="13"/>
        <v>119.99189779354438</v>
      </c>
      <c r="Q52" s="33"/>
    </row>
    <row r="53" spans="1:17" s="9" customFormat="1" x14ac:dyDescent="0.2">
      <c r="A53" s="17" t="s">
        <v>278</v>
      </c>
      <c r="B53" s="76">
        <v>37483.451000000001</v>
      </c>
      <c r="C53" s="76">
        <v>201424.098</v>
      </c>
      <c r="D53" s="76">
        <v>31577.226999999999</v>
      </c>
      <c r="E53" s="76">
        <v>233001.32500000001</v>
      </c>
      <c r="F53" s="76">
        <v>27648.963</v>
      </c>
      <c r="G53" s="76">
        <v>147611.948</v>
      </c>
      <c r="H53" s="77">
        <f>D53/D52*100</f>
        <v>56.986194252100155</v>
      </c>
      <c r="I53" s="77">
        <f>E53/E52*100</f>
        <v>63.437211403168682</v>
      </c>
      <c r="J53" s="78">
        <f t="shared" si="12"/>
        <v>84.243115715252571</v>
      </c>
      <c r="K53" s="78">
        <f t="shared" si="13"/>
        <v>114.20763592471803</v>
      </c>
      <c r="L53" s="78">
        <f t="shared" si="13"/>
        <v>157.84719879179428</v>
      </c>
      <c r="Q53" s="33"/>
    </row>
    <row r="54" spans="1:17" s="9" customFormat="1" x14ac:dyDescent="0.2">
      <c r="A54" s="17" t="s">
        <v>282</v>
      </c>
      <c r="B54" s="76">
        <v>11723.841</v>
      </c>
      <c r="C54" s="76">
        <v>110458.23699999999</v>
      </c>
      <c r="D54" s="76">
        <v>23834.838</v>
      </c>
      <c r="E54" s="76">
        <v>134293.076</v>
      </c>
      <c r="F54" s="76">
        <v>24665.704000000002</v>
      </c>
      <c r="G54" s="76">
        <v>158487.386</v>
      </c>
      <c r="H54" s="77">
        <f>D54/D52*100</f>
        <v>43.013805747899845</v>
      </c>
      <c r="I54" s="77">
        <f>E54/E52*100</f>
        <v>36.562788869092479</v>
      </c>
      <c r="J54" s="78">
        <f t="shared" si="12"/>
        <v>203.30229657669355</v>
      </c>
      <c r="K54" s="78">
        <f t="shared" si="13"/>
        <v>96.63149286150518</v>
      </c>
      <c r="L54" s="78">
        <f t="shared" si="13"/>
        <v>84.734236199718765</v>
      </c>
      <c r="Q54" s="33"/>
    </row>
    <row r="55" spans="1:17" s="9" customFormat="1" x14ac:dyDescent="0.2">
      <c r="A55" s="26" t="s">
        <v>576</v>
      </c>
      <c r="B55" s="76"/>
      <c r="C55" s="76"/>
      <c r="D55" s="76"/>
      <c r="E55" s="76"/>
      <c r="F55" s="76"/>
      <c r="G55" s="76"/>
      <c r="H55" s="79"/>
      <c r="I55" s="79"/>
      <c r="J55" s="79"/>
      <c r="K55" s="79"/>
      <c r="L55" s="79"/>
      <c r="Q55" s="33"/>
    </row>
    <row r="56" spans="1:17" s="9" customFormat="1" x14ac:dyDescent="0.2">
      <c r="A56" s="13" t="s">
        <v>275</v>
      </c>
      <c r="B56" s="76">
        <v>27805.16599999999</v>
      </c>
      <c r="C56" s="76">
        <v>138463.04399999999</v>
      </c>
      <c r="D56" s="76">
        <v>52421.387999999999</v>
      </c>
      <c r="E56" s="76">
        <v>190884.43299999999</v>
      </c>
      <c r="F56" s="76">
        <v>62174.351000000002</v>
      </c>
      <c r="G56" s="76">
        <v>244916.02900000001</v>
      </c>
      <c r="H56" s="77">
        <f>H57+H58</f>
        <v>100</v>
      </c>
      <c r="I56" s="77">
        <f>I57+I58</f>
        <v>100</v>
      </c>
      <c r="J56" s="78">
        <f t="shared" ref="J56:J61" si="14">D56/B56*100</f>
        <v>188.53110965063118</v>
      </c>
      <c r="K56" s="78">
        <f t="shared" ref="K56:L61" si="15">D56/F56*100</f>
        <v>84.313526650241982</v>
      </c>
      <c r="L56" s="78">
        <f t="shared" si="15"/>
        <v>77.938726092933663</v>
      </c>
    </row>
    <row r="57" spans="1:17" s="9" customFormat="1" x14ac:dyDescent="0.2">
      <c r="A57" s="17" t="s">
        <v>281</v>
      </c>
      <c r="B57" s="76">
        <v>26569.299999999988</v>
      </c>
      <c r="C57" s="76">
        <v>133060.79999999999</v>
      </c>
      <c r="D57" s="76">
        <v>51227.78</v>
      </c>
      <c r="E57" s="76">
        <v>184288.58</v>
      </c>
      <c r="F57" s="76">
        <v>61274.5</v>
      </c>
      <c r="G57" s="76">
        <v>239818.5</v>
      </c>
      <c r="H57" s="77">
        <f>D57/D56*100</f>
        <v>97.723051514774852</v>
      </c>
      <c r="I57" s="77">
        <f>E57/E56*100</f>
        <v>96.544583077657251</v>
      </c>
      <c r="J57" s="78">
        <f t="shared" si="14"/>
        <v>192.80816581543368</v>
      </c>
      <c r="K57" s="78">
        <f t="shared" si="15"/>
        <v>83.603750336600044</v>
      </c>
      <c r="L57" s="78">
        <f t="shared" si="15"/>
        <v>76.845022381509338</v>
      </c>
      <c r="Q57" s="33"/>
    </row>
    <row r="58" spans="1:17" s="9" customFormat="1" x14ac:dyDescent="0.2">
      <c r="A58" s="17" t="s">
        <v>277</v>
      </c>
      <c r="B58" s="76">
        <v>1235.866</v>
      </c>
      <c r="C58" s="76">
        <v>5402.2439999999997</v>
      </c>
      <c r="D58" s="76">
        <v>1193.6079999999999</v>
      </c>
      <c r="E58" s="76">
        <v>6595.8530000000001</v>
      </c>
      <c r="F58" s="76">
        <v>899.851</v>
      </c>
      <c r="G58" s="76">
        <v>5097.5290000000005</v>
      </c>
      <c r="H58" s="77">
        <f>D58/D56*100</f>
        <v>2.2769484852251525</v>
      </c>
      <c r="I58" s="77">
        <f>E58/E56*100</f>
        <v>3.4554169223427458</v>
      </c>
      <c r="J58" s="78">
        <f t="shared" si="14"/>
        <v>96.58069726005894</v>
      </c>
      <c r="K58" s="78">
        <f t="shared" si="15"/>
        <v>132.64507123957188</v>
      </c>
      <c r="L58" s="78">
        <f t="shared" si="15"/>
        <v>129.39314322684578</v>
      </c>
      <c r="Q58" s="33"/>
    </row>
    <row r="59" spans="1:17" s="9" customFormat="1" x14ac:dyDescent="0.2">
      <c r="A59" s="13" t="s">
        <v>276</v>
      </c>
      <c r="B59" s="76">
        <v>27805.16599999999</v>
      </c>
      <c r="C59" s="76">
        <v>138463.04399999999</v>
      </c>
      <c r="D59" s="76">
        <v>52421.387999999999</v>
      </c>
      <c r="E59" s="76">
        <v>190884.43299999999</v>
      </c>
      <c r="F59" s="76">
        <v>62174.351000000002</v>
      </c>
      <c r="G59" s="76">
        <v>244916.02900000001</v>
      </c>
      <c r="H59" s="77">
        <f>H60+H61</f>
        <v>100</v>
      </c>
      <c r="I59" s="77">
        <f>I60+I61</f>
        <v>100</v>
      </c>
      <c r="J59" s="78">
        <f t="shared" si="14"/>
        <v>188.53110965063118</v>
      </c>
      <c r="K59" s="78">
        <f t="shared" si="15"/>
        <v>84.313526650241982</v>
      </c>
      <c r="L59" s="78">
        <f t="shared" si="15"/>
        <v>77.938726092933663</v>
      </c>
      <c r="Q59" s="33"/>
    </row>
    <row r="60" spans="1:17" s="9" customFormat="1" x14ac:dyDescent="0.2">
      <c r="A60" s="17" t="s">
        <v>278</v>
      </c>
      <c r="B60" s="76">
        <v>1414.5889999999999</v>
      </c>
      <c r="C60" s="76">
        <v>5002.1769999999997</v>
      </c>
      <c r="D60" s="76">
        <v>1495.0060000000001</v>
      </c>
      <c r="E60" s="76">
        <v>6497.183</v>
      </c>
      <c r="F60" s="76">
        <v>1436.829</v>
      </c>
      <c r="G60" s="76">
        <v>7930.5230000000001</v>
      </c>
      <c r="H60" s="77">
        <f>D60/D59*100</f>
        <v>2.8519008310119531</v>
      </c>
      <c r="I60" s="77">
        <f>E60/E59*100</f>
        <v>3.4037259601991749</v>
      </c>
      <c r="J60" s="78">
        <f t="shared" si="14"/>
        <v>105.68483142453393</v>
      </c>
      <c r="K60" s="78">
        <f t="shared" si="15"/>
        <v>104.0489856482574</v>
      </c>
      <c r="L60" s="78">
        <f t="shared" si="15"/>
        <v>81.92628657655996</v>
      </c>
      <c r="Q60" s="33"/>
    </row>
    <row r="61" spans="1:17" s="9" customFormat="1" x14ac:dyDescent="0.2">
      <c r="A61" s="17" t="s">
        <v>282</v>
      </c>
      <c r="B61" s="76">
        <v>26390.57699999999</v>
      </c>
      <c r="C61" s="76">
        <v>133460.867</v>
      </c>
      <c r="D61" s="76">
        <v>50926.381999999998</v>
      </c>
      <c r="E61" s="76">
        <v>184387.25</v>
      </c>
      <c r="F61" s="76">
        <v>60737.522000000004</v>
      </c>
      <c r="G61" s="76">
        <v>236985.50600000002</v>
      </c>
      <c r="H61" s="77">
        <f>D61/D59*100</f>
        <v>97.14809916898804</v>
      </c>
      <c r="I61" s="77">
        <f>E61/E59*100</f>
        <v>96.596274039800832</v>
      </c>
      <c r="J61" s="78">
        <f t="shared" si="14"/>
        <v>192.97183991088946</v>
      </c>
      <c r="K61" s="78">
        <f t="shared" si="15"/>
        <v>83.846657425372072</v>
      </c>
      <c r="L61" s="78">
        <f t="shared" si="15"/>
        <v>77.805285695404507</v>
      </c>
      <c r="Q61" s="33"/>
    </row>
    <row r="62" spans="1:17" s="9" customFormat="1" x14ac:dyDescent="0.2">
      <c r="A62" s="26" t="s">
        <v>577</v>
      </c>
      <c r="B62" s="76"/>
      <c r="C62" s="76"/>
      <c r="D62" s="76"/>
      <c r="E62" s="76"/>
      <c r="F62" s="76"/>
      <c r="G62" s="76"/>
      <c r="H62" s="79"/>
      <c r="I62" s="79"/>
      <c r="J62" s="79"/>
      <c r="K62" s="79"/>
      <c r="L62" s="79"/>
      <c r="Q62" s="33"/>
    </row>
    <row r="63" spans="1:17" s="9" customFormat="1" x14ac:dyDescent="0.2">
      <c r="A63" s="13" t="s">
        <v>275</v>
      </c>
      <c r="B63" s="76">
        <v>9374.755000000001</v>
      </c>
      <c r="C63" s="76">
        <v>45400.984000000004</v>
      </c>
      <c r="D63" s="76">
        <v>17796.179</v>
      </c>
      <c r="E63" s="76">
        <v>63197.163</v>
      </c>
      <c r="F63" s="76">
        <v>20756.851000000002</v>
      </c>
      <c r="G63" s="76">
        <v>76323.14</v>
      </c>
      <c r="H63" s="77">
        <f>H64+H65</f>
        <v>100.00000000000001</v>
      </c>
      <c r="I63" s="77">
        <f>I64+I65</f>
        <v>100</v>
      </c>
      <c r="J63" s="78">
        <f t="shared" ref="J63:J68" si="16">D63/B63*100</f>
        <v>189.83087024674242</v>
      </c>
      <c r="K63" s="78">
        <f t="shared" ref="K63:L68" si="17">D63/F63*100</f>
        <v>85.736410595229486</v>
      </c>
      <c r="L63" s="78">
        <f t="shared" si="17"/>
        <v>82.802100385282898</v>
      </c>
    </row>
    <row r="64" spans="1:17" s="9" customFormat="1" x14ac:dyDescent="0.2">
      <c r="A64" s="17" t="s">
        <v>281</v>
      </c>
      <c r="B64" s="76">
        <v>9354.4000000000015</v>
      </c>
      <c r="C64" s="76">
        <v>45376.9</v>
      </c>
      <c r="D64" s="76">
        <v>17795.400000000001</v>
      </c>
      <c r="E64" s="76">
        <v>63172.3</v>
      </c>
      <c r="F64" s="76">
        <v>20750.800000000003</v>
      </c>
      <c r="G64" s="76">
        <v>76308</v>
      </c>
      <c r="H64" s="77">
        <f>D64/D63*100</f>
        <v>99.995622655852145</v>
      </c>
      <c r="I64" s="77">
        <f>E64/E63*100</f>
        <v>99.960658044096064</v>
      </c>
      <c r="J64" s="78">
        <f t="shared" si="16"/>
        <v>190.23561104934575</v>
      </c>
      <c r="K64" s="78">
        <f t="shared" si="17"/>
        <v>85.757657536094996</v>
      </c>
      <c r="L64" s="78">
        <f t="shared" si="17"/>
        <v>82.785946427635366</v>
      </c>
      <c r="Q64" s="33"/>
    </row>
    <row r="65" spans="1:17" s="9" customFormat="1" x14ac:dyDescent="0.2">
      <c r="A65" s="17" t="s">
        <v>277</v>
      </c>
      <c r="B65" s="76">
        <v>20.355</v>
      </c>
      <c r="C65" s="76">
        <v>24.084</v>
      </c>
      <c r="D65" s="76">
        <v>0.77900000000000003</v>
      </c>
      <c r="E65" s="76">
        <v>24.863</v>
      </c>
      <c r="F65" s="76">
        <v>6.0510000000000002</v>
      </c>
      <c r="G65" s="76">
        <v>15.14</v>
      </c>
      <c r="H65" s="77">
        <f>D65/D63*100</f>
        <v>4.3773441478645496E-3</v>
      </c>
      <c r="I65" s="77">
        <f>E65/E63*100</f>
        <v>3.9341955903938283E-2</v>
      </c>
      <c r="J65" s="78">
        <f t="shared" si="16"/>
        <v>3.8270695160894133</v>
      </c>
      <c r="K65" s="78">
        <f t="shared" si="17"/>
        <v>12.873905139646338</v>
      </c>
      <c r="L65" s="78">
        <f t="shared" si="17"/>
        <v>164.22060766182298</v>
      </c>
      <c r="Q65" s="33"/>
    </row>
    <row r="66" spans="1:17" s="9" customFormat="1" x14ac:dyDescent="0.2">
      <c r="A66" s="13" t="s">
        <v>276</v>
      </c>
      <c r="B66" s="76">
        <v>9374.755000000001</v>
      </c>
      <c r="C66" s="76">
        <v>45400.984000000004</v>
      </c>
      <c r="D66" s="76">
        <v>17796.179</v>
      </c>
      <c r="E66" s="76">
        <v>63197.163</v>
      </c>
      <c r="F66" s="76">
        <v>20756.851000000002</v>
      </c>
      <c r="G66" s="76">
        <v>76323.14</v>
      </c>
      <c r="H66" s="77">
        <f>H67+H68</f>
        <v>99.999999999999986</v>
      </c>
      <c r="I66" s="77">
        <f>I67+I68</f>
        <v>100</v>
      </c>
      <c r="J66" s="78">
        <f t="shared" si="16"/>
        <v>189.83087024674242</v>
      </c>
      <c r="K66" s="78">
        <f t="shared" si="17"/>
        <v>85.736410595229486</v>
      </c>
      <c r="L66" s="78">
        <f t="shared" si="17"/>
        <v>82.802100385282898</v>
      </c>
      <c r="Q66" s="33"/>
    </row>
    <row r="67" spans="1:17" s="9" customFormat="1" x14ac:dyDescent="0.2">
      <c r="A67" s="17" t="s">
        <v>278</v>
      </c>
      <c r="B67" s="76">
        <v>817.87199999999996</v>
      </c>
      <c r="C67" s="76">
        <v>3496.7649999999999</v>
      </c>
      <c r="D67" s="76">
        <v>794.13099999999997</v>
      </c>
      <c r="E67" s="76">
        <v>4290.8959999999997</v>
      </c>
      <c r="F67" s="76">
        <v>638.6</v>
      </c>
      <c r="G67" s="76">
        <v>3790.848</v>
      </c>
      <c r="H67" s="77">
        <f>D67/D66*100</f>
        <v>4.4623680173142786</v>
      </c>
      <c r="I67" s="77">
        <f>E67/E66*100</f>
        <v>6.789697189413392</v>
      </c>
      <c r="J67" s="78">
        <f t="shared" si="16"/>
        <v>97.097223037345699</v>
      </c>
      <c r="K67" s="78">
        <f t="shared" si="17"/>
        <v>124.3549953022236</v>
      </c>
      <c r="L67" s="78">
        <f t="shared" si="17"/>
        <v>113.19092720151269</v>
      </c>
      <c r="Q67" s="33"/>
    </row>
    <row r="68" spans="1:17" s="9" customFormat="1" x14ac:dyDescent="0.2">
      <c r="A68" s="17" t="s">
        <v>282</v>
      </c>
      <c r="B68" s="76">
        <v>8556.8830000000016</v>
      </c>
      <c r="C68" s="76">
        <v>41904.219000000005</v>
      </c>
      <c r="D68" s="76">
        <v>17002.047999999999</v>
      </c>
      <c r="E68" s="76">
        <v>58906.267</v>
      </c>
      <c r="F68" s="76">
        <v>20118.251000000004</v>
      </c>
      <c r="G68" s="76">
        <v>72532.292000000001</v>
      </c>
      <c r="H68" s="77">
        <f>D68/D66*100</f>
        <v>95.53763198268571</v>
      </c>
      <c r="I68" s="77">
        <f>E68/E66*100</f>
        <v>93.210302810586612</v>
      </c>
      <c r="J68" s="78">
        <f t="shared" si="16"/>
        <v>198.69440776507048</v>
      </c>
      <c r="K68" s="78">
        <f t="shared" si="17"/>
        <v>84.510567046807367</v>
      </c>
      <c r="L68" s="78">
        <f t="shared" si="17"/>
        <v>81.213850239283772</v>
      </c>
      <c r="Q68" s="33"/>
    </row>
    <row r="69" spans="1:17" s="9" customFormat="1" x14ac:dyDescent="0.2">
      <c r="A69" s="26" t="s">
        <v>578</v>
      </c>
      <c r="B69" s="76"/>
      <c r="C69" s="76"/>
      <c r="D69" s="76"/>
      <c r="E69" s="76"/>
      <c r="F69" s="76"/>
      <c r="G69" s="76"/>
      <c r="H69" s="79"/>
      <c r="I69" s="79"/>
      <c r="J69" s="79"/>
      <c r="K69" s="79"/>
      <c r="L69" s="79"/>
      <c r="Q69" s="33"/>
    </row>
    <row r="70" spans="1:17" s="9" customFormat="1" x14ac:dyDescent="0.2">
      <c r="A70" s="13" t="s">
        <v>275</v>
      </c>
      <c r="B70" s="76">
        <v>3918.2839999999992</v>
      </c>
      <c r="C70" s="76">
        <v>21235.446</v>
      </c>
      <c r="D70" s="76">
        <v>5793.1530000000002</v>
      </c>
      <c r="E70" s="76">
        <v>27028.598999999998</v>
      </c>
      <c r="F70" s="76">
        <v>6522.1000000000031</v>
      </c>
      <c r="G70" s="76">
        <v>37685.200000000004</v>
      </c>
      <c r="H70" s="77">
        <f>H71+H72</f>
        <v>100</v>
      </c>
      <c r="I70" s="77">
        <f>I71+I72</f>
        <v>100</v>
      </c>
      <c r="J70" s="78">
        <f t="shared" ref="J70:J75" si="18">D70/B70*100</f>
        <v>147.84923706398007</v>
      </c>
      <c r="K70" s="78">
        <f t="shared" ref="K70:L75" si="19">D70/F70*100</f>
        <v>88.823431103478896</v>
      </c>
      <c r="L70" s="78">
        <f t="shared" si="19"/>
        <v>71.722052689119323</v>
      </c>
    </row>
    <row r="71" spans="1:17" s="9" customFormat="1" x14ac:dyDescent="0.2">
      <c r="A71" s="17" t="s">
        <v>281</v>
      </c>
      <c r="B71" s="76">
        <v>3647.7999999999993</v>
      </c>
      <c r="C71" s="76">
        <v>20142.599999999999</v>
      </c>
      <c r="D71" s="76">
        <v>4859</v>
      </c>
      <c r="E71" s="76">
        <v>25001.599999999999</v>
      </c>
      <c r="F71" s="76">
        <v>5709.8000000000029</v>
      </c>
      <c r="G71" s="76">
        <v>33959.9</v>
      </c>
      <c r="H71" s="77">
        <f>D71/D70*100</f>
        <v>83.874877808336834</v>
      </c>
      <c r="I71" s="77">
        <f>E71/E70*100</f>
        <v>92.500539891098313</v>
      </c>
      <c r="J71" s="78">
        <f t="shared" si="18"/>
        <v>133.20357475738805</v>
      </c>
      <c r="K71" s="78">
        <f t="shared" si="19"/>
        <v>85.099302952817922</v>
      </c>
      <c r="L71" s="78">
        <f t="shared" si="19"/>
        <v>73.620947058147991</v>
      </c>
      <c r="Q71" s="33"/>
    </row>
    <row r="72" spans="1:17" s="9" customFormat="1" x14ac:dyDescent="0.2">
      <c r="A72" s="17" t="s">
        <v>277</v>
      </c>
      <c r="B72" s="76">
        <v>270.48399999999998</v>
      </c>
      <c r="C72" s="76">
        <v>1092.846</v>
      </c>
      <c r="D72" s="76">
        <v>934.15300000000002</v>
      </c>
      <c r="E72" s="76">
        <v>2026.999</v>
      </c>
      <c r="F72" s="76">
        <v>812.3</v>
      </c>
      <c r="G72" s="76">
        <v>3725.3</v>
      </c>
      <c r="H72" s="77">
        <f>D72/D70*100</f>
        <v>16.125122191663159</v>
      </c>
      <c r="I72" s="77">
        <f>E72/E70*100</f>
        <v>7.4994601089016868</v>
      </c>
      <c r="J72" s="78">
        <f t="shared" si="18"/>
        <v>345.36349654693072</v>
      </c>
      <c r="K72" s="78">
        <f t="shared" si="19"/>
        <v>115.00098485781116</v>
      </c>
      <c r="L72" s="78">
        <f t="shared" si="19"/>
        <v>54.411698386707108</v>
      </c>
      <c r="Q72" s="33"/>
    </row>
    <row r="73" spans="1:17" s="9" customFormat="1" x14ac:dyDescent="0.2">
      <c r="A73" s="13" t="s">
        <v>276</v>
      </c>
      <c r="B73" s="76">
        <v>3918.2839999999992</v>
      </c>
      <c r="C73" s="76">
        <v>21235.446</v>
      </c>
      <c r="D73" s="76">
        <v>5793.1530000000002</v>
      </c>
      <c r="E73" s="76">
        <v>27028.598999999998</v>
      </c>
      <c r="F73" s="76">
        <v>6522.1000000000031</v>
      </c>
      <c r="G73" s="76">
        <v>37685.200000000004</v>
      </c>
      <c r="H73" s="77">
        <f>H74+H75</f>
        <v>100</v>
      </c>
      <c r="I73" s="77">
        <f>I74+I75</f>
        <v>100</v>
      </c>
      <c r="J73" s="78">
        <f t="shared" si="18"/>
        <v>147.84923706398007</v>
      </c>
      <c r="K73" s="78">
        <f t="shared" si="19"/>
        <v>88.823431103478896</v>
      </c>
      <c r="L73" s="78">
        <f t="shared" si="19"/>
        <v>71.722052689119323</v>
      </c>
      <c r="Q73" s="33"/>
    </row>
    <row r="74" spans="1:17" s="9" customFormat="1" x14ac:dyDescent="0.2">
      <c r="A74" s="17" t="s">
        <v>278</v>
      </c>
      <c r="B74" s="76">
        <v>0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7">
        <f>D74/D73*100</f>
        <v>0</v>
      </c>
      <c r="I74" s="77">
        <f>E74/E73*100</f>
        <v>0</v>
      </c>
      <c r="J74" s="78">
        <v>0</v>
      </c>
      <c r="K74" s="78">
        <v>0</v>
      </c>
      <c r="L74" s="78">
        <v>0</v>
      </c>
      <c r="Q74" s="33"/>
    </row>
    <row r="75" spans="1:17" s="9" customFormat="1" x14ac:dyDescent="0.2">
      <c r="A75" s="17" t="s">
        <v>282</v>
      </c>
      <c r="B75" s="76">
        <v>3918.2839999999992</v>
      </c>
      <c r="C75" s="76">
        <v>21235.446</v>
      </c>
      <c r="D75" s="76">
        <v>5793.1530000000002</v>
      </c>
      <c r="E75" s="76">
        <v>27028.598999999998</v>
      </c>
      <c r="F75" s="76">
        <v>6522.1000000000031</v>
      </c>
      <c r="G75" s="76">
        <v>37685.200000000004</v>
      </c>
      <c r="H75" s="77">
        <f>D75/D73*100</f>
        <v>100</v>
      </c>
      <c r="I75" s="77">
        <f>E75/E73*100</f>
        <v>100</v>
      </c>
      <c r="J75" s="78">
        <f t="shared" si="18"/>
        <v>147.84923706398007</v>
      </c>
      <c r="K75" s="78">
        <f t="shared" si="19"/>
        <v>88.823431103478896</v>
      </c>
      <c r="L75" s="78">
        <f t="shared" si="19"/>
        <v>71.722052689119323</v>
      </c>
      <c r="Q75" s="33"/>
    </row>
    <row r="76" spans="1:17" s="9" customFormat="1" x14ac:dyDescent="0.2">
      <c r="A76" s="26" t="s">
        <v>587</v>
      </c>
      <c r="B76" s="76"/>
      <c r="C76" s="76"/>
      <c r="D76" s="76"/>
      <c r="E76" s="76"/>
      <c r="F76" s="76"/>
      <c r="G76" s="76"/>
      <c r="H76" s="79"/>
      <c r="I76" s="79"/>
      <c r="J76" s="79"/>
      <c r="K76" s="79"/>
      <c r="L76" s="79"/>
      <c r="Q76" s="33"/>
    </row>
    <row r="77" spans="1:17" s="9" customFormat="1" x14ac:dyDescent="0.2">
      <c r="A77" s="13" t="s">
        <v>275</v>
      </c>
      <c r="B77" s="76">
        <v>10107.507999999998</v>
      </c>
      <c r="C77" s="76">
        <v>47469.353999999999</v>
      </c>
      <c r="D77" s="76">
        <v>20525.43</v>
      </c>
      <c r="E77" s="76">
        <v>67994.784</v>
      </c>
      <c r="F77" s="76">
        <v>19056.141000000003</v>
      </c>
      <c r="G77" s="76">
        <v>68854.532000000007</v>
      </c>
      <c r="H77" s="77">
        <f>H78+H79</f>
        <v>100.00000000000001</v>
      </c>
      <c r="I77" s="77">
        <f>I78+I79</f>
        <v>100</v>
      </c>
      <c r="J77" s="78">
        <f t="shared" ref="J77:J82" si="20">D77/B77*100</f>
        <v>203.07112297116169</v>
      </c>
      <c r="K77" s="78">
        <f t="shared" ref="K77:L82" si="21">D77/F77*100</f>
        <v>107.71031763461447</v>
      </c>
      <c r="L77" s="78">
        <f t="shared" si="21"/>
        <v>98.751355974651005</v>
      </c>
    </row>
    <row r="78" spans="1:17" s="9" customFormat="1" x14ac:dyDescent="0.2">
      <c r="A78" s="17" t="s">
        <v>281</v>
      </c>
      <c r="B78" s="76">
        <v>9946.4579999999987</v>
      </c>
      <c r="C78" s="76">
        <v>46833.957999999999</v>
      </c>
      <c r="D78" s="76">
        <v>20480.042000000001</v>
      </c>
      <c r="E78" s="76">
        <v>67314</v>
      </c>
      <c r="F78" s="76">
        <v>18927.300000000003</v>
      </c>
      <c r="G78" s="76">
        <v>67814.100000000006</v>
      </c>
      <c r="H78" s="77">
        <f>D78/D77*100</f>
        <v>99.778869431724459</v>
      </c>
      <c r="I78" s="77">
        <f>E78/E77*100</f>
        <v>98.99877025861278</v>
      </c>
      <c r="J78" s="78">
        <f t="shared" si="20"/>
        <v>205.9028651204278</v>
      </c>
      <c r="K78" s="78">
        <f t="shared" si="21"/>
        <v>108.20371632509654</v>
      </c>
      <c r="L78" s="78">
        <f t="shared" si="21"/>
        <v>99.262542745535214</v>
      </c>
      <c r="Q78" s="33"/>
    </row>
    <row r="79" spans="1:17" s="9" customFormat="1" x14ac:dyDescent="0.2">
      <c r="A79" s="17" t="s">
        <v>277</v>
      </c>
      <c r="B79" s="76">
        <v>161.05000000000001</v>
      </c>
      <c r="C79" s="76">
        <v>635.39599999999996</v>
      </c>
      <c r="D79" s="76">
        <v>45.387999999999998</v>
      </c>
      <c r="E79" s="76">
        <v>680.78399999999999</v>
      </c>
      <c r="F79" s="76">
        <v>128.84100000000001</v>
      </c>
      <c r="G79" s="76">
        <v>1040.432</v>
      </c>
      <c r="H79" s="77">
        <f>D79/D77*100</f>
        <v>0.22113056827554892</v>
      </c>
      <c r="I79" s="77">
        <f>E79/E77*100</f>
        <v>1.0012297413872218</v>
      </c>
      <c r="J79" s="78">
        <f t="shared" si="20"/>
        <v>28.182552002483696</v>
      </c>
      <c r="K79" s="78">
        <f t="shared" si="21"/>
        <v>35.227916579349738</v>
      </c>
      <c r="L79" s="78">
        <f t="shared" si="21"/>
        <v>65.432820213142236</v>
      </c>
      <c r="Q79" s="33"/>
    </row>
    <row r="80" spans="1:17" s="9" customFormat="1" x14ac:dyDescent="0.2">
      <c r="A80" s="13" t="s">
        <v>276</v>
      </c>
      <c r="B80" s="76">
        <v>10107.507999999998</v>
      </c>
      <c r="C80" s="76">
        <v>47469.353999999999</v>
      </c>
      <c r="D80" s="76">
        <v>20525.43</v>
      </c>
      <c r="E80" s="76">
        <v>67994.784</v>
      </c>
      <c r="F80" s="76">
        <v>19056.141000000003</v>
      </c>
      <c r="G80" s="76">
        <v>68854.532000000007</v>
      </c>
      <c r="H80" s="77">
        <f>H81+H82</f>
        <v>100</v>
      </c>
      <c r="I80" s="77">
        <f>I81+I82</f>
        <v>100</v>
      </c>
      <c r="J80" s="78">
        <f t="shared" si="20"/>
        <v>203.07112297116169</v>
      </c>
      <c r="K80" s="78">
        <f t="shared" si="21"/>
        <v>107.71031763461447</v>
      </c>
      <c r="L80" s="78">
        <f t="shared" si="21"/>
        <v>98.751355974651005</v>
      </c>
      <c r="Q80" s="33"/>
    </row>
    <row r="81" spans="1:17" s="9" customFormat="1" x14ac:dyDescent="0.2">
      <c r="A81" s="17" t="s">
        <v>278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7">
        <f>D81/D80*100</f>
        <v>0</v>
      </c>
      <c r="I81" s="77">
        <f>E81/E80*100</f>
        <v>0</v>
      </c>
      <c r="J81" s="78">
        <v>0</v>
      </c>
      <c r="K81" s="78">
        <v>0</v>
      </c>
      <c r="L81" s="78">
        <v>0</v>
      </c>
      <c r="Q81" s="33"/>
    </row>
    <row r="82" spans="1:17" s="9" customFormat="1" x14ac:dyDescent="0.2">
      <c r="A82" s="17" t="s">
        <v>282</v>
      </c>
      <c r="B82" s="76">
        <v>10107.507999999998</v>
      </c>
      <c r="C82" s="76">
        <v>47469.353999999999</v>
      </c>
      <c r="D82" s="76">
        <v>20525.43</v>
      </c>
      <c r="E82" s="76">
        <v>67994.784</v>
      </c>
      <c r="F82" s="76">
        <v>19056.141000000003</v>
      </c>
      <c r="G82" s="76">
        <v>68854.532000000007</v>
      </c>
      <c r="H82" s="77">
        <f>D82/D80*100</f>
        <v>100</v>
      </c>
      <c r="I82" s="77">
        <f>E82/E80*100</f>
        <v>100</v>
      </c>
      <c r="J82" s="78">
        <f t="shared" si="20"/>
        <v>203.07112297116169</v>
      </c>
      <c r="K82" s="78">
        <f t="shared" si="21"/>
        <v>107.71031763461447</v>
      </c>
      <c r="L82" s="78">
        <f t="shared" si="21"/>
        <v>98.751355974651005</v>
      </c>
      <c r="Q82" s="33"/>
    </row>
    <row r="83" spans="1:17" s="9" customFormat="1" x14ac:dyDescent="0.2">
      <c r="A83" s="26" t="s">
        <v>579</v>
      </c>
      <c r="B83" s="76"/>
      <c r="C83" s="76"/>
      <c r="D83" s="76"/>
      <c r="E83" s="76"/>
      <c r="F83" s="76"/>
      <c r="G83" s="76"/>
      <c r="H83" s="79"/>
      <c r="I83" s="79"/>
      <c r="J83" s="79"/>
      <c r="K83" s="79"/>
      <c r="L83" s="79"/>
      <c r="Q83" s="33"/>
    </row>
    <row r="84" spans="1:17" s="9" customFormat="1" x14ac:dyDescent="0.2">
      <c r="A84" s="13" t="s">
        <v>275</v>
      </c>
      <c r="B84" s="76">
        <v>43164.33600000001</v>
      </c>
      <c r="C84" s="76">
        <v>196984.22200000001</v>
      </c>
      <c r="D84" s="76">
        <v>42336.7</v>
      </c>
      <c r="E84" s="76">
        <v>239320.92200000002</v>
      </c>
      <c r="F84" s="76">
        <v>42176.804000000011</v>
      </c>
      <c r="G84" s="76">
        <v>231547.39500000002</v>
      </c>
      <c r="H84" s="77">
        <f>H85+H86</f>
        <v>100.00000000000001</v>
      </c>
      <c r="I84" s="77">
        <f>I85+I86</f>
        <v>100</v>
      </c>
      <c r="J84" s="78">
        <f t="shared" ref="J84:J89" si="22">D84/B84*100</f>
        <v>98.082592999924728</v>
      </c>
      <c r="K84" s="78">
        <f t="shared" ref="K84:L89" si="23">D84/F84*100</f>
        <v>100.37910885803483</v>
      </c>
      <c r="L84" s="78">
        <f t="shared" si="23"/>
        <v>103.35720771119018</v>
      </c>
    </row>
    <row r="85" spans="1:17" s="9" customFormat="1" x14ac:dyDescent="0.2">
      <c r="A85" s="17" t="s">
        <v>281</v>
      </c>
      <c r="B85" s="76">
        <v>29837.200000000012</v>
      </c>
      <c r="C85" s="76">
        <v>148587.20000000001</v>
      </c>
      <c r="D85" s="76">
        <v>30016</v>
      </c>
      <c r="E85" s="76">
        <v>178603.2</v>
      </c>
      <c r="F85" s="76">
        <v>28667.700000000012</v>
      </c>
      <c r="G85" s="76">
        <v>165212.20000000001</v>
      </c>
      <c r="H85" s="77">
        <f>D85/D84*100</f>
        <v>70.898298639242086</v>
      </c>
      <c r="I85" s="77">
        <f>E85/E84*100</f>
        <v>74.629162593649042</v>
      </c>
      <c r="J85" s="78">
        <f t="shared" si="22"/>
        <v>100.59925194053056</v>
      </c>
      <c r="K85" s="78">
        <f t="shared" si="23"/>
        <v>104.70320255897749</v>
      </c>
      <c r="L85" s="78">
        <f t="shared" si="23"/>
        <v>108.10533362548287</v>
      </c>
      <c r="Q85" s="33"/>
    </row>
    <row r="86" spans="1:17" s="9" customFormat="1" x14ac:dyDescent="0.2">
      <c r="A86" s="17" t="s">
        <v>277</v>
      </c>
      <c r="B86" s="76">
        <v>13327.136</v>
      </c>
      <c r="C86" s="76">
        <v>48397.021999999997</v>
      </c>
      <c r="D86" s="76">
        <v>12320.7</v>
      </c>
      <c r="E86" s="76">
        <v>60717.722000000002</v>
      </c>
      <c r="F86" s="76">
        <v>13509.103999999999</v>
      </c>
      <c r="G86" s="76">
        <v>66335.195000000007</v>
      </c>
      <c r="H86" s="77">
        <f>D86/D84*100</f>
        <v>29.101701360757925</v>
      </c>
      <c r="I86" s="77">
        <f>E86/E84*100</f>
        <v>25.370837406350955</v>
      </c>
      <c r="J86" s="78">
        <f t="shared" si="22"/>
        <v>92.448219932624681</v>
      </c>
      <c r="K86" s="78">
        <f t="shared" si="23"/>
        <v>91.20293988409594</v>
      </c>
      <c r="L86" s="78">
        <f t="shared" si="23"/>
        <v>91.531685404708611</v>
      </c>
      <c r="Q86" s="33"/>
    </row>
    <row r="87" spans="1:17" s="9" customFormat="1" x14ac:dyDescent="0.2">
      <c r="A87" s="13" t="s">
        <v>276</v>
      </c>
      <c r="B87" s="76">
        <v>43164.33600000001</v>
      </c>
      <c r="C87" s="76">
        <v>196984.22200000001</v>
      </c>
      <c r="D87" s="76">
        <v>42336.7</v>
      </c>
      <c r="E87" s="76">
        <v>239320.92200000002</v>
      </c>
      <c r="F87" s="76">
        <v>42176.804000000011</v>
      </c>
      <c r="G87" s="76">
        <v>231547.39500000002</v>
      </c>
      <c r="H87" s="77">
        <f>H88+H89</f>
        <v>100</v>
      </c>
      <c r="I87" s="77">
        <f>I88+I89</f>
        <v>100</v>
      </c>
      <c r="J87" s="78">
        <f t="shared" si="22"/>
        <v>98.082592999924728</v>
      </c>
      <c r="K87" s="78">
        <f t="shared" si="23"/>
        <v>100.37910885803483</v>
      </c>
      <c r="L87" s="78">
        <f t="shared" si="23"/>
        <v>103.35720771119018</v>
      </c>
      <c r="Q87" s="33"/>
    </row>
    <row r="88" spans="1:17" s="9" customFormat="1" x14ac:dyDescent="0.2">
      <c r="A88" s="17" t="s">
        <v>278</v>
      </c>
      <c r="B88" s="76">
        <v>3931.1660000000002</v>
      </c>
      <c r="C88" s="76">
        <v>18861.21</v>
      </c>
      <c r="D88" s="76">
        <v>3470.078</v>
      </c>
      <c r="E88" s="76">
        <v>22331.288</v>
      </c>
      <c r="F88" s="76">
        <v>3208.721</v>
      </c>
      <c r="G88" s="76">
        <v>17378.016</v>
      </c>
      <c r="H88" s="77">
        <f>D88/D87*100</f>
        <v>8.1963828073515419</v>
      </c>
      <c r="I88" s="77">
        <f>E88/E87*100</f>
        <v>9.3311056189228605</v>
      </c>
      <c r="J88" s="78">
        <f t="shared" si="22"/>
        <v>88.270960829433292</v>
      </c>
      <c r="K88" s="78">
        <f t="shared" si="23"/>
        <v>108.14520801278763</v>
      </c>
      <c r="L88" s="78">
        <f t="shared" si="23"/>
        <v>128.50309264302669</v>
      </c>
      <c r="Q88" s="33"/>
    </row>
    <row r="89" spans="1:17" s="9" customFormat="1" x14ac:dyDescent="0.2">
      <c r="A89" s="17" t="s">
        <v>282</v>
      </c>
      <c r="B89" s="76">
        <v>39233.170000000013</v>
      </c>
      <c r="C89" s="76">
        <v>178123.01200000002</v>
      </c>
      <c r="D89" s="76">
        <v>38866.621999999996</v>
      </c>
      <c r="E89" s="76">
        <v>216989.63400000002</v>
      </c>
      <c r="F89" s="76">
        <v>38968.083000000013</v>
      </c>
      <c r="G89" s="76">
        <v>214169.37900000002</v>
      </c>
      <c r="H89" s="77">
        <f>D89/D87*100</f>
        <v>91.80361719264846</v>
      </c>
      <c r="I89" s="77">
        <f>E89/E87*100</f>
        <v>90.668894381077138</v>
      </c>
      <c r="J89" s="78">
        <f t="shared" si="22"/>
        <v>99.065719135109347</v>
      </c>
      <c r="K89" s="78">
        <f t="shared" si="23"/>
        <v>99.739630507356452</v>
      </c>
      <c r="L89" s="78">
        <f t="shared" si="23"/>
        <v>101.31683390649417</v>
      </c>
      <c r="Q89" s="33"/>
    </row>
    <row r="90" spans="1:17" s="9" customFormat="1" ht="33.75" x14ac:dyDescent="0.2">
      <c r="A90" s="26" t="s">
        <v>580</v>
      </c>
      <c r="B90" s="76"/>
      <c r="C90" s="76"/>
      <c r="D90" s="76"/>
      <c r="E90" s="76"/>
      <c r="F90" s="76"/>
      <c r="G90" s="76"/>
      <c r="H90" s="79"/>
      <c r="I90" s="79"/>
      <c r="J90" s="79"/>
      <c r="K90" s="79"/>
      <c r="L90" s="79"/>
      <c r="Q90" s="33"/>
    </row>
    <row r="91" spans="1:17" s="9" customFormat="1" x14ac:dyDescent="0.2">
      <c r="A91" s="13" t="s">
        <v>275</v>
      </c>
      <c r="B91" s="76">
        <v>11474.717000000001</v>
      </c>
      <c r="C91" s="76">
        <v>56929.972999999998</v>
      </c>
      <c r="D91" s="76">
        <v>10914.052</v>
      </c>
      <c r="E91" s="76">
        <v>67844.024999999994</v>
      </c>
      <c r="F91" s="76">
        <v>10673.71</v>
      </c>
      <c r="G91" s="76">
        <v>67221.070000000007</v>
      </c>
      <c r="H91" s="77">
        <f>H92+H93</f>
        <v>100.00000000000001</v>
      </c>
      <c r="I91" s="77">
        <f>I92+I93</f>
        <v>100</v>
      </c>
      <c r="J91" s="78">
        <f t="shared" ref="J91:J96" si="24">D91/B91*100</f>
        <v>95.113909998826102</v>
      </c>
      <c r="K91" s="78">
        <f t="shared" ref="K91:L96" si="25">D91/F91*100</f>
        <v>102.25171941152608</v>
      </c>
      <c r="L91" s="78">
        <f t="shared" si="25"/>
        <v>100.92672580189512</v>
      </c>
    </row>
    <row r="92" spans="1:17" s="9" customFormat="1" x14ac:dyDescent="0.2">
      <c r="A92" s="17" t="s">
        <v>281</v>
      </c>
      <c r="B92" s="76">
        <v>10742.083000000001</v>
      </c>
      <c r="C92" s="76">
        <v>54191.417000000001</v>
      </c>
      <c r="D92" s="76">
        <v>10187.083000000001</v>
      </c>
      <c r="E92" s="76">
        <v>64378.5</v>
      </c>
      <c r="F92" s="76">
        <v>10310.416999999999</v>
      </c>
      <c r="G92" s="76">
        <v>63297.5</v>
      </c>
      <c r="H92" s="77">
        <f>D92/D91*100</f>
        <v>93.339146634082383</v>
      </c>
      <c r="I92" s="77">
        <f>E92/E91*100</f>
        <v>94.891923054388357</v>
      </c>
      <c r="J92" s="78">
        <f t="shared" si="24"/>
        <v>94.833404284811422</v>
      </c>
      <c r="K92" s="78">
        <f t="shared" si="25"/>
        <v>98.803792319942062</v>
      </c>
      <c r="L92" s="78">
        <f t="shared" si="25"/>
        <v>101.7078083652593</v>
      </c>
      <c r="Q92" s="33"/>
    </row>
    <row r="93" spans="1:17" s="9" customFormat="1" x14ac:dyDescent="0.2">
      <c r="A93" s="17" t="s">
        <v>277</v>
      </c>
      <c r="B93" s="76">
        <v>732.63400000000001</v>
      </c>
      <c r="C93" s="76">
        <v>2738.5569999999998</v>
      </c>
      <c r="D93" s="76">
        <v>726.96900000000005</v>
      </c>
      <c r="E93" s="76">
        <v>3465.5250000000001</v>
      </c>
      <c r="F93" s="76">
        <v>363.29300000000001</v>
      </c>
      <c r="G93" s="76">
        <v>3923.57</v>
      </c>
      <c r="H93" s="77">
        <f>D93/D91*100</f>
        <v>6.6608533659176263</v>
      </c>
      <c r="I93" s="77">
        <f>E93/E91*100</f>
        <v>5.1080769456116437</v>
      </c>
      <c r="J93" s="78">
        <f t="shared" si="24"/>
        <v>99.226762612709763</v>
      </c>
      <c r="K93" s="78">
        <f t="shared" si="25"/>
        <v>200.10542454712862</v>
      </c>
      <c r="L93" s="78">
        <f t="shared" si="25"/>
        <v>88.32581042265079</v>
      </c>
      <c r="Q93" s="33"/>
    </row>
    <row r="94" spans="1:17" s="9" customFormat="1" x14ac:dyDescent="0.2">
      <c r="A94" s="13" t="s">
        <v>276</v>
      </c>
      <c r="B94" s="76">
        <v>11474.717000000001</v>
      </c>
      <c r="C94" s="76">
        <v>56929.972999999998</v>
      </c>
      <c r="D94" s="76">
        <v>10914.052</v>
      </c>
      <c r="E94" s="76">
        <v>67844.024999999994</v>
      </c>
      <c r="F94" s="76">
        <v>10673.71</v>
      </c>
      <c r="G94" s="76">
        <v>67221.070000000007</v>
      </c>
      <c r="H94" s="77">
        <f>H95+H96</f>
        <v>100.00000000000001</v>
      </c>
      <c r="I94" s="77">
        <f>I95+I96</f>
        <v>100</v>
      </c>
      <c r="J94" s="78">
        <f t="shared" si="24"/>
        <v>95.113909998826102</v>
      </c>
      <c r="K94" s="78">
        <f t="shared" si="25"/>
        <v>102.25171941152608</v>
      </c>
      <c r="L94" s="78">
        <f t="shared" si="25"/>
        <v>100.92672580189512</v>
      </c>
      <c r="Q94" s="33"/>
    </row>
    <row r="95" spans="1:17" s="9" customFormat="1" x14ac:dyDescent="0.2">
      <c r="A95" s="17" t="s">
        <v>278</v>
      </c>
      <c r="B95" s="76">
        <v>154.774</v>
      </c>
      <c r="C95" s="76">
        <v>762.29600000000005</v>
      </c>
      <c r="D95" s="76">
        <v>231.46899999999999</v>
      </c>
      <c r="E95" s="76">
        <v>993.76499999999999</v>
      </c>
      <c r="F95" s="76">
        <v>1397.5150000000001</v>
      </c>
      <c r="G95" s="76">
        <v>2674.373</v>
      </c>
      <c r="H95" s="77">
        <f>D95/D94*100</f>
        <v>2.1208346817478971</v>
      </c>
      <c r="I95" s="77">
        <f>E95/E94*100</f>
        <v>1.4647789543736534</v>
      </c>
      <c r="J95" s="78">
        <f t="shared" si="24"/>
        <v>149.55289648132114</v>
      </c>
      <c r="K95" s="78">
        <f t="shared" si="25"/>
        <v>16.562899145984119</v>
      </c>
      <c r="L95" s="78">
        <f t="shared" si="25"/>
        <v>37.158803203592015</v>
      </c>
      <c r="Q95" s="33"/>
    </row>
    <row r="96" spans="1:17" s="9" customFormat="1" x14ac:dyDescent="0.2">
      <c r="A96" s="17" t="s">
        <v>282</v>
      </c>
      <c r="B96" s="76">
        <v>11319.942999999999</v>
      </c>
      <c r="C96" s="76">
        <v>56167.677000000003</v>
      </c>
      <c r="D96" s="76">
        <v>10682.583000000001</v>
      </c>
      <c r="E96" s="76">
        <v>66850.259999999995</v>
      </c>
      <c r="F96" s="76">
        <v>9276.1949999999997</v>
      </c>
      <c r="G96" s="76">
        <v>64546.697999999997</v>
      </c>
      <c r="H96" s="77">
        <f>D96/D94*100</f>
        <v>97.87916531825212</v>
      </c>
      <c r="I96" s="77">
        <f>E96/E94*100</f>
        <v>98.535221045626344</v>
      </c>
      <c r="J96" s="78">
        <f t="shared" si="24"/>
        <v>94.369582956380626</v>
      </c>
      <c r="K96" s="78">
        <f t="shared" si="25"/>
        <v>115.16125954661366</v>
      </c>
      <c r="L96" s="78">
        <f t="shared" si="25"/>
        <v>103.56883012048115</v>
      </c>
      <c r="Q96" s="33"/>
    </row>
    <row r="97" spans="1:17" s="9" customFormat="1" ht="33.75" x14ac:dyDescent="0.2">
      <c r="A97" s="26" t="s">
        <v>581</v>
      </c>
      <c r="B97" s="76"/>
      <c r="C97" s="76"/>
      <c r="D97" s="76"/>
      <c r="E97" s="76"/>
      <c r="F97" s="76"/>
      <c r="G97" s="76"/>
      <c r="H97" s="79"/>
      <c r="I97" s="79"/>
      <c r="J97" s="79"/>
      <c r="K97" s="79"/>
      <c r="L97" s="79"/>
      <c r="Q97" s="33"/>
    </row>
    <row r="98" spans="1:17" s="9" customFormat="1" x14ac:dyDescent="0.2">
      <c r="A98" s="13" t="s">
        <v>275</v>
      </c>
      <c r="B98" s="76">
        <v>7190.37</v>
      </c>
      <c r="C98" s="76">
        <v>34974.459000000003</v>
      </c>
      <c r="D98" s="76">
        <v>7142.7730000000001</v>
      </c>
      <c r="E98" s="76">
        <v>42117.232000000004</v>
      </c>
      <c r="F98" s="76">
        <v>7267.1580000000004</v>
      </c>
      <c r="G98" s="76">
        <v>41933.086000000003</v>
      </c>
      <c r="H98" s="77">
        <f>H99+H100</f>
        <v>99.999985999835076</v>
      </c>
      <c r="I98" s="77">
        <f>I99+I100</f>
        <v>99.999997625674922</v>
      </c>
      <c r="J98" s="78">
        <f t="shared" ref="J98:J103" si="26">D98/B98*100</f>
        <v>99.338045190998514</v>
      </c>
      <c r="K98" s="78">
        <f t="shared" ref="K98:L103" si="27">D98/F98*100</f>
        <v>98.288395546099309</v>
      </c>
      <c r="L98" s="78">
        <f t="shared" si="27"/>
        <v>100.43914249478323</v>
      </c>
    </row>
    <row r="99" spans="1:17" s="9" customFormat="1" x14ac:dyDescent="0.2">
      <c r="A99" s="17" t="s">
        <v>281</v>
      </c>
      <c r="B99" s="76">
        <v>7091.1670000000004</v>
      </c>
      <c r="C99" s="76">
        <v>34518.17</v>
      </c>
      <c r="D99" s="76">
        <v>7069.1670000000004</v>
      </c>
      <c r="E99" s="76">
        <v>41587.337</v>
      </c>
      <c r="F99" s="76">
        <v>7115.5010000000002</v>
      </c>
      <c r="G99" s="76">
        <v>40636.004000000001</v>
      </c>
      <c r="H99" s="77">
        <f>D99/D98*100</f>
        <v>98.969503860755481</v>
      </c>
      <c r="I99" s="77">
        <f>E99/E98*100</f>
        <v>98.741857014724985</v>
      </c>
      <c r="J99" s="78">
        <f t="shared" si="26"/>
        <v>99.689754873915675</v>
      </c>
      <c r="K99" s="78">
        <f t="shared" si="27"/>
        <v>99.348830110486958</v>
      </c>
      <c r="L99" s="78">
        <f t="shared" si="27"/>
        <v>102.34110863853641</v>
      </c>
      <c r="Q99" s="33"/>
    </row>
    <row r="100" spans="1:17" s="9" customFormat="1" x14ac:dyDescent="0.2">
      <c r="A100" s="17" t="s">
        <v>277</v>
      </c>
      <c r="B100" s="76">
        <v>99.203000000000003</v>
      </c>
      <c r="C100" s="76">
        <v>456.28899999999999</v>
      </c>
      <c r="D100" s="76">
        <v>73.605000000000004</v>
      </c>
      <c r="E100" s="76">
        <v>529.89400000000001</v>
      </c>
      <c r="F100" s="76">
        <v>151.65799999999999</v>
      </c>
      <c r="G100" s="76">
        <v>1297.0820000000001</v>
      </c>
      <c r="H100" s="77">
        <f>D100/D98*100</f>
        <v>1.0304821390795984</v>
      </c>
      <c r="I100" s="77">
        <f>E100/E98*100</f>
        <v>1.2581406109499311</v>
      </c>
      <c r="J100" s="78">
        <f t="shared" si="26"/>
        <v>74.196344868602765</v>
      </c>
      <c r="K100" s="78">
        <f t="shared" si="27"/>
        <v>48.533542576059297</v>
      </c>
      <c r="L100" s="78">
        <f t="shared" si="27"/>
        <v>40.852775691899197</v>
      </c>
      <c r="Q100" s="33"/>
    </row>
    <row r="101" spans="1:17" s="9" customFormat="1" x14ac:dyDescent="0.2">
      <c r="A101" s="13" t="s">
        <v>276</v>
      </c>
      <c r="B101" s="76">
        <v>7190.37</v>
      </c>
      <c r="C101" s="76">
        <v>34974.459000000003</v>
      </c>
      <c r="D101" s="76">
        <v>7142.7730000000001</v>
      </c>
      <c r="E101" s="76">
        <v>42117.232000000004</v>
      </c>
      <c r="F101" s="76">
        <v>7267.1580000000004</v>
      </c>
      <c r="G101" s="76">
        <v>41933.086000000003</v>
      </c>
      <c r="H101" s="77">
        <f>H102+H103</f>
        <v>99.999985999835076</v>
      </c>
      <c r="I101" s="77">
        <f>I102+I103</f>
        <v>100</v>
      </c>
      <c r="J101" s="78">
        <f t="shared" si="26"/>
        <v>99.338045190998514</v>
      </c>
      <c r="K101" s="78">
        <f t="shared" si="27"/>
        <v>98.288395546099309</v>
      </c>
      <c r="L101" s="78">
        <f t="shared" si="27"/>
        <v>100.43914249478323</v>
      </c>
      <c r="Q101" s="33"/>
    </row>
    <row r="102" spans="1:17" s="9" customFormat="1" x14ac:dyDescent="0.2">
      <c r="A102" s="17" t="s">
        <v>278</v>
      </c>
      <c r="B102" s="76">
        <v>181.36099999999999</v>
      </c>
      <c r="C102" s="76">
        <v>978.66</v>
      </c>
      <c r="D102" s="76">
        <v>202.73599999999999</v>
      </c>
      <c r="E102" s="76">
        <v>1181.396</v>
      </c>
      <c r="F102" s="76">
        <v>226.60499999999999</v>
      </c>
      <c r="G102" s="76">
        <v>1096.741</v>
      </c>
      <c r="H102" s="77">
        <f>D102/D101*100</f>
        <v>2.8383374356149913</v>
      </c>
      <c r="I102" s="77">
        <f>E102/E101*100</f>
        <v>2.8050181455419478</v>
      </c>
      <c r="J102" s="78">
        <f t="shared" si="26"/>
        <v>111.78588560936475</v>
      </c>
      <c r="K102" s="78">
        <f t="shared" si="27"/>
        <v>89.466693144458418</v>
      </c>
      <c r="L102" s="78">
        <f t="shared" si="27"/>
        <v>107.71877772418466</v>
      </c>
      <c r="Q102" s="33"/>
    </row>
    <row r="103" spans="1:17" s="9" customFormat="1" x14ac:dyDescent="0.2">
      <c r="A103" s="17" t="s">
        <v>282</v>
      </c>
      <c r="B103" s="76">
        <v>7009.009</v>
      </c>
      <c r="C103" s="76">
        <v>33995.798999999999</v>
      </c>
      <c r="D103" s="76">
        <v>6940.0360000000001</v>
      </c>
      <c r="E103" s="76">
        <v>40935.836000000003</v>
      </c>
      <c r="F103" s="76">
        <v>7040.5529999999999</v>
      </c>
      <c r="G103" s="76">
        <v>40836.345000000001</v>
      </c>
      <c r="H103" s="77">
        <f>D103/D101*100</f>
        <v>97.161648564220087</v>
      </c>
      <c r="I103" s="77">
        <f>E103/E101*100</f>
        <v>97.194981854458049</v>
      </c>
      <c r="J103" s="78">
        <f t="shared" si="26"/>
        <v>99.015937916472936</v>
      </c>
      <c r="K103" s="78">
        <f t="shared" si="27"/>
        <v>98.572313850914838</v>
      </c>
      <c r="L103" s="78">
        <f t="shared" si="27"/>
        <v>100.24363345936078</v>
      </c>
      <c r="Q103" s="33"/>
    </row>
    <row r="104" spans="1:17" s="9" customFormat="1" x14ac:dyDescent="0.2">
      <c r="A104" s="26" t="s">
        <v>582</v>
      </c>
      <c r="B104" s="76"/>
      <c r="C104" s="76"/>
      <c r="D104" s="76"/>
      <c r="E104" s="76"/>
      <c r="F104" s="76"/>
      <c r="G104" s="76"/>
      <c r="H104" s="79"/>
      <c r="I104" s="79"/>
      <c r="J104" s="79"/>
      <c r="K104" s="79"/>
      <c r="L104" s="79"/>
      <c r="Q104" s="33"/>
    </row>
    <row r="105" spans="1:17" s="9" customFormat="1" x14ac:dyDescent="0.2">
      <c r="A105" s="13" t="s">
        <v>275</v>
      </c>
      <c r="B105" s="76">
        <v>8225.65</v>
      </c>
      <c r="C105" s="76">
        <v>39285.89</v>
      </c>
      <c r="D105" s="76">
        <v>7434.5529999999999</v>
      </c>
      <c r="E105" s="76">
        <v>46720.442999999999</v>
      </c>
      <c r="F105" s="76">
        <v>6602.1869999999999</v>
      </c>
      <c r="G105" s="76">
        <v>38579.94</v>
      </c>
      <c r="H105" s="77">
        <f>H106+H107</f>
        <v>100</v>
      </c>
      <c r="I105" s="77">
        <f>I106+I107</f>
        <v>100</v>
      </c>
      <c r="J105" s="78">
        <f t="shared" ref="J105:J110" si="28">D105/B105*100</f>
        <v>90.382559432993133</v>
      </c>
      <c r="K105" s="78">
        <f t="shared" ref="K105:L110" si="29">D105/F105*100</f>
        <v>112.6074284172805</v>
      </c>
      <c r="L105" s="78">
        <f t="shared" si="29"/>
        <v>121.10035163351731</v>
      </c>
    </row>
    <row r="106" spans="1:17" s="9" customFormat="1" x14ac:dyDescent="0.2">
      <c r="A106" s="17" t="s">
        <v>281</v>
      </c>
      <c r="B106" s="76">
        <v>4509.835</v>
      </c>
      <c r="C106" s="76">
        <v>21506.842000000001</v>
      </c>
      <c r="D106" s="76">
        <v>4179.835</v>
      </c>
      <c r="E106" s="76">
        <v>25686.677</v>
      </c>
      <c r="F106" s="76">
        <v>4119.5020000000004</v>
      </c>
      <c r="G106" s="76">
        <v>21988.01</v>
      </c>
      <c r="H106" s="77">
        <f>D106/D105*100</f>
        <v>56.221739222250491</v>
      </c>
      <c r="I106" s="77">
        <f>E106/E105*100</f>
        <v>54.979523631657344</v>
      </c>
      <c r="J106" s="78">
        <f t="shared" si="28"/>
        <v>92.682659121675186</v>
      </c>
      <c r="K106" s="78">
        <f t="shared" si="29"/>
        <v>101.4645702320329</v>
      </c>
      <c r="L106" s="78">
        <f t="shared" si="29"/>
        <v>116.82129033050286</v>
      </c>
      <c r="Q106" s="33"/>
    </row>
    <row r="107" spans="1:17" s="9" customFormat="1" x14ac:dyDescent="0.2">
      <c r="A107" s="17" t="s">
        <v>277</v>
      </c>
      <c r="B107" s="76">
        <v>3715.8150000000001</v>
      </c>
      <c r="C107" s="76">
        <v>17779.047999999999</v>
      </c>
      <c r="D107" s="76">
        <v>3254.7179999999998</v>
      </c>
      <c r="E107" s="76">
        <v>21033.766</v>
      </c>
      <c r="F107" s="76">
        <v>2482.6849999999999</v>
      </c>
      <c r="G107" s="76">
        <v>16591.93</v>
      </c>
      <c r="H107" s="77">
        <f>D107/D105*100</f>
        <v>43.778260777749516</v>
      </c>
      <c r="I107" s="77">
        <f>E107/E105*100</f>
        <v>45.020476368342656</v>
      </c>
      <c r="J107" s="78">
        <f t="shared" si="28"/>
        <v>87.590959183920617</v>
      </c>
      <c r="K107" s="78">
        <f t="shared" si="29"/>
        <v>131.09669571451877</v>
      </c>
      <c r="L107" s="78">
        <f t="shared" si="29"/>
        <v>126.7710627998069</v>
      </c>
      <c r="Q107" s="33"/>
    </row>
    <row r="108" spans="1:17" s="9" customFormat="1" x14ac:dyDescent="0.2">
      <c r="A108" s="13" t="s">
        <v>276</v>
      </c>
      <c r="B108" s="76">
        <v>8225.65</v>
      </c>
      <c r="C108" s="76">
        <v>39285.89</v>
      </c>
      <c r="D108" s="76">
        <v>7434.5529999999999</v>
      </c>
      <c r="E108" s="76">
        <v>46720.442999999999</v>
      </c>
      <c r="F108" s="76">
        <v>6602.1869999999999</v>
      </c>
      <c r="G108" s="76">
        <v>38579.94</v>
      </c>
      <c r="H108" s="77">
        <f>H109+H110</f>
        <v>100</v>
      </c>
      <c r="I108" s="77">
        <f>I109+I110</f>
        <v>100</v>
      </c>
      <c r="J108" s="78">
        <f t="shared" si="28"/>
        <v>90.382559432993133</v>
      </c>
      <c r="K108" s="78">
        <f t="shared" si="29"/>
        <v>112.6074284172805</v>
      </c>
      <c r="L108" s="78">
        <f t="shared" si="29"/>
        <v>121.10035163351731</v>
      </c>
      <c r="Q108" s="33"/>
    </row>
    <row r="109" spans="1:17" s="9" customFormat="1" x14ac:dyDescent="0.2">
      <c r="A109" s="17" t="s">
        <v>278</v>
      </c>
      <c r="B109" s="76">
        <v>348.54300000000001</v>
      </c>
      <c r="C109" s="76">
        <v>1451.703</v>
      </c>
      <c r="D109" s="76">
        <v>430.75599999999997</v>
      </c>
      <c r="E109" s="76">
        <v>1882.4590000000001</v>
      </c>
      <c r="F109" s="76">
        <v>299.65499999999997</v>
      </c>
      <c r="G109" s="76">
        <v>1200.6179999999999</v>
      </c>
      <c r="H109" s="77">
        <f>D109/D108*100</f>
        <v>5.7939730875548268</v>
      </c>
      <c r="I109" s="77">
        <f>E109/E108*100</f>
        <v>4.0291976683525883</v>
      </c>
      <c r="J109" s="78">
        <f t="shared" si="28"/>
        <v>123.58762046576747</v>
      </c>
      <c r="K109" s="78">
        <f t="shared" si="29"/>
        <v>143.75064657689677</v>
      </c>
      <c r="L109" s="78">
        <f t="shared" si="29"/>
        <v>156.79083605276617</v>
      </c>
      <c r="Q109" s="33"/>
    </row>
    <row r="110" spans="1:17" s="9" customFormat="1" x14ac:dyDescent="0.2">
      <c r="A110" s="17" t="s">
        <v>282</v>
      </c>
      <c r="B110" s="76">
        <v>7877.107</v>
      </c>
      <c r="C110" s="76">
        <v>37834.186999999998</v>
      </c>
      <c r="D110" s="76">
        <v>7003.7969999999996</v>
      </c>
      <c r="E110" s="76">
        <v>44837.983999999997</v>
      </c>
      <c r="F110" s="76">
        <v>6302.5320000000002</v>
      </c>
      <c r="G110" s="76">
        <v>37379.322</v>
      </c>
      <c r="H110" s="77">
        <f>D110/D108*100</f>
        <v>94.206026912445168</v>
      </c>
      <c r="I110" s="77">
        <f>E110/E108*100</f>
        <v>95.970802331647405</v>
      </c>
      <c r="J110" s="78">
        <f t="shared" si="28"/>
        <v>88.913315510377089</v>
      </c>
      <c r="K110" s="78">
        <f t="shared" si="29"/>
        <v>111.12671859500276</v>
      </c>
      <c r="L110" s="78">
        <f t="shared" si="29"/>
        <v>119.95397883353796</v>
      </c>
      <c r="Q110" s="33"/>
    </row>
    <row r="111" spans="1:17" s="9" customFormat="1" ht="22.5" x14ac:dyDescent="0.2">
      <c r="A111" s="26" t="s">
        <v>583</v>
      </c>
      <c r="B111" s="76"/>
      <c r="C111" s="76"/>
      <c r="D111" s="76"/>
      <c r="E111" s="76"/>
      <c r="F111" s="76"/>
      <c r="G111" s="76"/>
      <c r="H111" s="79"/>
      <c r="I111" s="79"/>
      <c r="J111" s="79"/>
      <c r="K111" s="79"/>
      <c r="L111" s="79"/>
      <c r="Q111" s="33"/>
    </row>
    <row r="112" spans="1:17" s="9" customFormat="1" x14ac:dyDescent="0.2">
      <c r="A112" s="13" t="s">
        <v>275</v>
      </c>
      <c r="B112" s="76">
        <v>2966.009</v>
      </c>
      <c r="C112" s="76">
        <v>12308.259</v>
      </c>
      <c r="D112" s="76">
        <v>2858.587</v>
      </c>
      <c r="E112" s="76">
        <v>15166.846</v>
      </c>
      <c r="F112" s="76">
        <v>3281.9229999999998</v>
      </c>
      <c r="G112" s="76">
        <v>15756.986999999999</v>
      </c>
      <c r="H112" s="77">
        <f>H113+H114</f>
        <v>100</v>
      </c>
      <c r="I112" s="77">
        <f>I113+I114</f>
        <v>100.00000659332862</v>
      </c>
      <c r="J112" s="78">
        <f t="shared" ref="J112:J117" si="30">D112/B112*100</f>
        <v>96.378230814538995</v>
      </c>
      <c r="K112" s="78">
        <f t="shared" ref="K112:L117" si="31">D112/F112*100</f>
        <v>87.100977079596333</v>
      </c>
      <c r="L112" s="78">
        <f t="shared" si="31"/>
        <v>96.254734486992973</v>
      </c>
    </row>
    <row r="113" spans="1:17" s="9" customFormat="1" x14ac:dyDescent="0.2">
      <c r="A113" s="17" t="s">
        <v>281</v>
      </c>
      <c r="B113" s="76">
        <v>2467.915</v>
      </c>
      <c r="C113" s="76">
        <v>10553.243</v>
      </c>
      <c r="D113" s="76">
        <v>2344.915</v>
      </c>
      <c r="E113" s="76">
        <v>12898.159</v>
      </c>
      <c r="F113" s="76">
        <v>2586.2489999999998</v>
      </c>
      <c r="G113" s="76">
        <v>12824.492</v>
      </c>
      <c r="H113" s="77">
        <f>D113/D112*100</f>
        <v>82.030562652107491</v>
      </c>
      <c r="I113" s="77">
        <f>E113/E112*100</f>
        <v>85.041801044198635</v>
      </c>
      <c r="J113" s="78">
        <f t="shared" si="30"/>
        <v>95.016035803502135</v>
      </c>
      <c r="K113" s="78">
        <f t="shared" si="31"/>
        <v>90.668570582337594</v>
      </c>
      <c r="L113" s="78">
        <f t="shared" si="31"/>
        <v>100.57442431247958</v>
      </c>
      <c r="Q113" s="33"/>
    </row>
    <row r="114" spans="1:17" s="9" customFormat="1" x14ac:dyDescent="0.2">
      <c r="A114" s="17" t="s">
        <v>277</v>
      </c>
      <c r="B114" s="76">
        <v>498.09399999999999</v>
      </c>
      <c r="C114" s="76">
        <v>1755.0160000000001</v>
      </c>
      <c r="D114" s="76">
        <v>513.67200000000003</v>
      </c>
      <c r="E114" s="76">
        <v>2268.6880000000001</v>
      </c>
      <c r="F114" s="76">
        <v>695.67399999999998</v>
      </c>
      <c r="G114" s="76">
        <v>2932.4949999999999</v>
      </c>
      <c r="H114" s="77">
        <f>D114/D112*100</f>
        <v>17.969437347892509</v>
      </c>
      <c r="I114" s="77">
        <f>E114/E112*100</f>
        <v>14.958205549129991</v>
      </c>
      <c r="J114" s="78">
        <f t="shared" si="30"/>
        <v>103.12752211429972</v>
      </c>
      <c r="K114" s="78">
        <f t="shared" si="31"/>
        <v>73.838033331704224</v>
      </c>
      <c r="L114" s="78">
        <f t="shared" si="31"/>
        <v>77.363746570752895</v>
      </c>
      <c r="Q114" s="33"/>
    </row>
    <row r="115" spans="1:17" s="9" customFormat="1" x14ac:dyDescent="0.2">
      <c r="A115" s="13" t="s">
        <v>276</v>
      </c>
      <c r="B115" s="76">
        <v>2966.009</v>
      </c>
      <c r="C115" s="76">
        <v>12308.259</v>
      </c>
      <c r="D115" s="76">
        <v>2858.587</v>
      </c>
      <c r="E115" s="76">
        <v>15166.846</v>
      </c>
      <c r="F115" s="76">
        <v>3281.9229999999998</v>
      </c>
      <c r="G115" s="76">
        <v>15756.986999999999</v>
      </c>
      <c r="H115" s="77">
        <f>H116+H117</f>
        <v>99.999999999999986</v>
      </c>
      <c r="I115" s="77">
        <f>I116+I117</f>
        <v>100</v>
      </c>
      <c r="J115" s="78">
        <f t="shared" si="30"/>
        <v>96.378230814538995</v>
      </c>
      <c r="K115" s="78">
        <f t="shared" si="31"/>
        <v>87.100977079596333</v>
      </c>
      <c r="L115" s="78">
        <f t="shared" si="31"/>
        <v>96.254734486992973</v>
      </c>
      <c r="Q115" s="33"/>
    </row>
    <row r="116" spans="1:17" s="9" customFormat="1" x14ac:dyDescent="0.2">
      <c r="A116" s="17" t="s">
        <v>278</v>
      </c>
      <c r="B116" s="76">
        <v>208.578</v>
      </c>
      <c r="C116" s="76">
        <v>1396.9179999999999</v>
      </c>
      <c r="D116" s="76">
        <v>606.99199999999996</v>
      </c>
      <c r="E116" s="76">
        <v>2003.91</v>
      </c>
      <c r="F116" s="76">
        <v>60.101999999999997</v>
      </c>
      <c r="G116" s="76">
        <v>920.17600000000004</v>
      </c>
      <c r="H116" s="77">
        <f>D116/D115*100</f>
        <v>21.233987281128751</v>
      </c>
      <c r="I116" s="77">
        <f>E116/E115*100</f>
        <v>13.21243718041312</v>
      </c>
      <c r="J116" s="78">
        <f t="shared" si="30"/>
        <v>291.01439269721635</v>
      </c>
      <c r="K116" s="78"/>
      <c r="L116" s="78">
        <f t="shared" si="31"/>
        <v>217.77464311175251</v>
      </c>
      <c r="Q116" s="33"/>
    </row>
    <row r="117" spans="1:17" s="9" customFormat="1" x14ac:dyDescent="0.2">
      <c r="A117" s="17" t="s">
        <v>282</v>
      </c>
      <c r="B117" s="76">
        <v>2757.4319999999998</v>
      </c>
      <c r="C117" s="76">
        <v>10911.341</v>
      </c>
      <c r="D117" s="76">
        <v>2251.5949999999998</v>
      </c>
      <c r="E117" s="76">
        <v>13162.936</v>
      </c>
      <c r="F117" s="76">
        <v>3221.8209999999999</v>
      </c>
      <c r="G117" s="76">
        <v>14836.811</v>
      </c>
      <c r="H117" s="77">
        <f>D117/D115*100</f>
        <v>78.766012718871238</v>
      </c>
      <c r="I117" s="77">
        <f>E117/E115*100</f>
        <v>86.787562819586881</v>
      </c>
      <c r="J117" s="78">
        <f t="shared" si="30"/>
        <v>81.65550410671959</v>
      </c>
      <c r="K117" s="78">
        <f t="shared" si="31"/>
        <v>69.885788192453887</v>
      </c>
      <c r="L117" s="78">
        <f t="shared" si="31"/>
        <v>88.718094474614531</v>
      </c>
      <c r="Q117" s="33"/>
    </row>
    <row r="118" spans="1:17" s="9" customFormat="1" x14ac:dyDescent="0.2">
      <c r="A118" s="26" t="s">
        <v>584</v>
      </c>
      <c r="B118" s="76"/>
      <c r="C118" s="76"/>
      <c r="D118" s="76"/>
      <c r="E118" s="76"/>
      <c r="F118" s="76"/>
      <c r="G118" s="76"/>
      <c r="H118" s="79"/>
      <c r="I118" s="79"/>
      <c r="J118" s="79"/>
      <c r="K118" s="79"/>
      <c r="L118" s="79"/>
      <c r="Q118" s="33"/>
    </row>
    <row r="119" spans="1:17" s="9" customFormat="1" x14ac:dyDescent="0.2">
      <c r="A119" s="13" t="s">
        <v>275</v>
      </c>
      <c r="B119" s="76">
        <v>377488</v>
      </c>
      <c r="C119" s="76">
        <v>1822102.5999999999</v>
      </c>
      <c r="D119" s="76">
        <v>396582.10000000003</v>
      </c>
      <c r="E119" s="76">
        <v>2218684.7000000002</v>
      </c>
      <c r="F119" s="76">
        <v>412296.3000000001</v>
      </c>
      <c r="G119" s="76">
        <v>2292839.5</v>
      </c>
      <c r="H119" s="77">
        <f>H120+H121</f>
        <v>100</v>
      </c>
      <c r="I119" s="77">
        <f>I120+I121</f>
        <v>100</v>
      </c>
      <c r="J119" s="78">
        <f t="shared" ref="J119:J124" si="32">D119/B119*100</f>
        <v>105.05820052557964</v>
      </c>
      <c r="K119" s="78">
        <f t="shared" ref="K119:L124" si="33">D119/F119*100</f>
        <v>96.188614838406252</v>
      </c>
      <c r="L119" s="78">
        <f t="shared" si="33"/>
        <v>96.765809381773138</v>
      </c>
    </row>
    <row r="120" spans="1:17" s="9" customFormat="1" x14ac:dyDescent="0.2">
      <c r="A120" s="17" t="s">
        <v>281</v>
      </c>
      <c r="B120" s="76">
        <v>377486.9</v>
      </c>
      <c r="C120" s="76">
        <v>1791102.7</v>
      </c>
      <c r="D120" s="76">
        <v>393946.9</v>
      </c>
      <c r="E120" s="76">
        <v>2185049.6</v>
      </c>
      <c r="F120" s="76">
        <v>392717.60000000009</v>
      </c>
      <c r="G120" s="76">
        <v>2177770.1</v>
      </c>
      <c r="H120" s="77">
        <f>D120/D119*100</f>
        <v>99.335522203347054</v>
      </c>
      <c r="I120" s="77">
        <f>E120/E119*100</f>
        <v>98.484007213823574</v>
      </c>
      <c r="J120" s="78">
        <f t="shared" si="32"/>
        <v>104.36041621576801</v>
      </c>
      <c r="K120" s="78">
        <f t="shared" si="33"/>
        <v>100.31302391336673</v>
      </c>
      <c r="L120" s="78">
        <f t="shared" si="33"/>
        <v>100.33426393355296</v>
      </c>
      <c r="Q120" s="33"/>
    </row>
    <row r="121" spans="1:17" s="9" customFormat="1" x14ac:dyDescent="0.2">
      <c r="A121" s="17" t="s">
        <v>277</v>
      </c>
      <c r="B121" s="76">
        <v>1.1000000000000001</v>
      </c>
      <c r="C121" s="76">
        <v>30999.9</v>
      </c>
      <c r="D121" s="76">
        <v>2635.2</v>
      </c>
      <c r="E121" s="76">
        <v>33635.1</v>
      </c>
      <c r="F121" s="76">
        <v>19578.7</v>
      </c>
      <c r="G121" s="76">
        <v>115069.4</v>
      </c>
      <c r="H121" s="77">
        <f>D121/D119*100</f>
        <v>0.66447779665295015</v>
      </c>
      <c r="I121" s="77">
        <f>E121/E119*100</f>
        <v>1.5159927861764222</v>
      </c>
      <c r="J121" s="78"/>
      <c r="K121" s="78">
        <f t="shared" si="33"/>
        <v>13.459524891846749</v>
      </c>
      <c r="L121" s="78">
        <f t="shared" si="33"/>
        <v>29.230273209037328</v>
      </c>
      <c r="Q121" s="33"/>
    </row>
    <row r="122" spans="1:17" s="9" customFormat="1" x14ac:dyDescent="0.2">
      <c r="A122" s="13" t="s">
        <v>276</v>
      </c>
      <c r="B122" s="76">
        <v>377488</v>
      </c>
      <c r="C122" s="76">
        <v>1822102.5999999999</v>
      </c>
      <c r="D122" s="76">
        <v>396582.10000000003</v>
      </c>
      <c r="E122" s="76">
        <v>2218684.7000000002</v>
      </c>
      <c r="F122" s="76">
        <v>412296.3000000001</v>
      </c>
      <c r="G122" s="76">
        <v>2292839.5</v>
      </c>
      <c r="H122" s="77">
        <f>H123+H124</f>
        <v>100</v>
      </c>
      <c r="I122" s="77">
        <f>I123+I124</f>
        <v>100.00000000000001</v>
      </c>
      <c r="J122" s="78">
        <f t="shared" si="32"/>
        <v>105.05820052557964</v>
      </c>
      <c r="K122" s="78">
        <f t="shared" si="33"/>
        <v>96.188614838406252</v>
      </c>
      <c r="L122" s="78">
        <f t="shared" si="33"/>
        <v>96.765809381773138</v>
      </c>
      <c r="Q122" s="33"/>
    </row>
    <row r="123" spans="1:17" s="9" customFormat="1" x14ac:dyDescent="0.2">
      <c r="A123" s="17" t="s">
        <v>278</v>
      </c>
      <c r="B123" s="76">
        <v>5811.2</v>
      </c>
      <c r="C123" s="76">
        <v>25011</v>
      </c>
      <c r="D123" s="76">
        <v>2016</v>
      </c>
      <c r="E123" s="76">
        <v>27027</v>
      </c>
      <c r="F123" s="76">
        <v>17510.400000000001</v>
      </c>
      <c r="G123" s="76">
        <v>69689.3</v>
      </c>
      <c r="H123" s="77">
        <f>D123/D122*100</f>
        <v>0.50834366957056309</v>
      </c>
      <c r="I123" s="77">
        <f>E123/E122*100</f>
        <v>1.2181541613371201</v>
      </c>
      <c r="J123" s="78">
        <f t="shared" si="32"/>
        <v>34.691629955947143</v>
      </c>
      <c r="K123" s="78">
        <f t="shared" si="33"/>
        <v>11.513157894736842</v>
      </c>
      <c r="L123" s="78">
        <f t="shared" si="33"/>
        <v>38.782137286498788</v>
      </c>
      <c r="Q123" s="33"/>
    </row>
    <row r="124" spans="1:17" s="9" customFormat="1" x14ac:dyDescent="0.2">
      <c r="A124" s="17" t="s">
        <v>282</v>
      </c>
      <c r="B124" s="76">
        <v>371676.8</v>
      </c>
      <c r="C124" s="76">
        <v>1797091.5999999999</v>
      </c>
      <c r="D124" s="76">
        <v>394566.10000000003</v>
      </c>
      <c r="E124" s="76">
        <v>2191657.7000000002</v>
      </c>
      <c r="F124" s="76">
        <v>394785.90000000008</v>
      </c>
      <c r="G124" s="76">
        <v>2223150.2000000002</v>
      </c>
      <c r="H124" s="77">
        <f>D124/D122*100</f>
        <v>99.491656330429436</v>
      </c>
      <c r="I124" s="77">
        <f>E124/E122*100</f>
        <v>98.781845838662889</v>
      </c>
      <c r="J124" s="78">
        <f t="shared" si="32"/>
        <v>106.15838814798235</v>
      </c>
      <c r="K124" s="78">
        <f t="shared" si="33"/>
        <v>99.944324252715191</v>
      </c>
      <c r="L124" s="78">
        <f t="shared" si="33"/>
        <v>98.583429045864733</v>
      </c>
      <c r="Q124" s="33"/>
    </row>
    <row r="125" spans="1:17" s="9" customFormat="1" x14ac:dyDescent="0.2">
      <c r="A125" s="26" t="s">
        <v>585</v>
      </c>
      <c r="B125" s="76"/>
      <c r="C125" s="76"/>
      <c r="D125" s="76"/>
      <c r="E125" s="76"/>
      <c r="F125" s="76"/>
      <c r="G125" s="76"/>
      <c r="H125" s="79"/>
      <c r="I125" s="79"/>
      <c r="J125" s="79"/>
      <c r="K125" s="79"/>
      <c r="L125" s="79"/>
      <c r="Q125" s="33"/>
    </row>
    <row r="126" spans="1:17" s="9" customFormat="1" x14ac:dyDescent="0.2">
      <c r="A126" s="13" t="s">
        <v>275</v>
      </c>
      <c r="B126" s="76">
        <v>29356.154999999999</v>
      </c>
      <c r="C126" s="76">
        <v>157713.01500000001</v>
      </c>
      <c r="D126" s="76">
        <v>28333.858</v>
      </c>
      <c r="E126" s="76">
        <v>186046.87299999999</v>
      </c>
      <c r="F126" s="76">
        <v>42146.277999999998</v>
      </c>
      <c r="G126" s="76">
        <v>159478.10500000001</v>
      </c>
      <c r="H126" s="77">
        <f>H127+H128</f>
        <v>100</v>
      </c>
      <c r="I126" s="77">
        <f>I127+I128</f>
        <v>100</v>
      </c>
      <c r="J126" s="78">
        <f t="shared" ref="J126:J128" si="34">D126/B126*100</f>
        <v>96.517605933065838</v>
      </c>
      <c r="K126" s="78">
        <f t="shared" ref="K126:L128" si="35">D126/F126*100</f>
        <v>67.227426345927867</v>
      </c>
      <c r="L126" s="78">
        <f t="shared" si="35"/>
        <v>116.65982173540372</v>
      </c>
    </row>
    <row r="127" spans="1:17" s="9" customFormat="1" x14ac:dyDescent="0.2">
      <c r="A127" s="17" t="s">
        <v>281</v>
      </c>
      <c r="B127" s="76">
        <v>27957</v>
      </c>
      <c r="C127" s="76">
        <v>145545.33300000001</v>
      </c>
      <c r="D127" s="76">
        <v>25857</v>
      </c>
      <c r="E127" s="76">
        <v>171402.33300000001</v>
      </c>
      <c r="F127" s="76">
        <v>40402</v>
      </c>
      <c r="G127" s="76">
        <v>148236</v>
      </c>
      <c r="H127" s="77">
        <f>D127/D126*100</f>
        <v>91.25831011082218</v>
      </c>
      <c r="I127" s="77">
        <f>E127/E126*100</f>
        <v>92.128575039259061</v>
      </c>
      <c r="J127" s="78">
        <f t="shared" si="34"/>
        <v>92.488464427513691</v>
      </c>
      <c r="K127" s="78">
        <f t="shared" si="35"/>
        <v>63.999306965001736</v>
      </c>
      <c r="L127" s="78">
        <f t="shared" si="35"/>
        <v>115.62800736663159</v>
      </c>
      <c r="Q127" s="33"/>
    </row>
    <row r="128" spans="1:17" s="9" customFormat="1" x14ac:dyDescent="0.2">
      <c r="A128" s="17" t="s">
        <v>277</v>
      </c>
      <c r="B128" s="76">
        <v>1399.155</v>
      </c>
      <c r="C128" s="76">
        <v>12167.682000000001</v>
      </c>
      <c r="D128" s="76">
        <v>2476.8580000000002</v>
      </c>
      <c r="E128" s="76">
        <v>14644.54</v>
      </c>
      <c r="F128" s="76">
        <v>1744.278</v>
      </c>
      <c r="G128" s="76">
        <v>11242.105</v>
      </c>
      <c r="H128" s="77">
        <f>D128/D126*100</f>
        <v>8.7416898891778168</v>
      </c>
      <c r="I128" s="77">
        <f>E128/E126*100</f>
        <v>7.871424960740943</v>
      </c>
      <c r="J128" s="78">
        <f t="shared" si="34"/>
        <v>177.02527597013912</v>
      </c>
      <c r="K128" s="78">
        <f t="shared" si="35"/>
        <v>141.99903914398968</v>
      </c>
      <c r="L128" s="78">
        <f t="shared" si="35"/>
        <v>130.26510604553152</v>
      </c>
      <c r="Q128" s="33"/>
    </row>
    <row r="129" spans="1:17" s="9" customFormat="1" x14ac:dyDescent="0.2">
      <c r="A129" s="13" t="s">
        <v>276</v>
      </c>
      <c r="B129" s="76">
        <v>29356.154999999999</v>
      </c>
      <c r="C129" s="76">
        <v>157713.01500000001</v>
      </c>
      <c r="D129" s="76">
        <v>28333.858</v>
      </c>
      <c r="E129" s="76">
        <v>186046.87299999999</v>
      </c>
      <c r="F129" s="76">
        <v>42146.277999999998</v>
      </c>
      <c r="G129" s="76">
        <v>159478.10500000001</v>
      </c>
      <c r="H129" s="77">
        <f>H130+H131</f>
        <v>100</v>
      </c>
      <c r="I129" s="77">
        <f>I130+I131</f>
        <v>100.00000000000001</v>
      </c>
      <c r="J129" s="78">
        <f>D129/B129*100</f>
        <v>96.517605933065838</v>
      </c>
      <c r="K129" s="78">
        <f t="shared" ref="K129:L131" si="36">D129/F129*100</f>
        <v>67.227426345927867</v>
      </c>
      <c r="L129" s="78">
        <f t="shared" si="36"/>
        <v>116.65982173540372</v>
      </c>
      <c r="Q129" s="33"/>
    </row>
    <row r="130" spans="1:17" s="9" customFormat="1" x14ac:dyDescent="0.2">
      <c r="A130" s="17" t="s">
        <v>278</v>
      </c>
      <c r="B130" s="76">
        <v>24967.475999999999</v>
      </c>
      <c r="C130" s="76">
        <v>124256.181</v>
      </c>
      <c r="D130" s="76">
        <v>19031.144</v>
      </c>
      <c r="E130" s="76">
        <v>143287.32500000001</v>
      </c>
      <c r="F130" s="76">
        <v>30863.806</v>
      </c>
      <c r="G130" s="76">
        <v>116920.465</v>
      </c>
      <c r="H130" s="77">
        <f>D130/D129*100</f>
        <v>67.167499745357659</v>
      </c>
      <c r="I130" s="77">
        <f>E130/E129*100</f>
        <v>77.016787592017209</v>
      </c>
      <c r="J130" s="78">
        <f>D130/B130*100</f>
        <v>76.223740036838322</v>
      </c>
      <c r="K130" s="78">
        <f t="shared" si="36"/>
        <v>61.661688775519131</v>
      </c>
      <c r="L130" s="78">
        <f t="shared" si="36"/>
        <v>122.55110771240948</v>
      </c>
      <c r="Q130" s="33"/>
    </row>
    <row r="131" spans="1:17" s="9" customFormat="1" x14ac:dyDescent="0.2">
      <c r="A131" s="19" t="s">
        <v>282</v>
      </c>
      <c r="B131" s="81">
        <v>4388.6790000000001</v>
      </c>
      <c r="C131" s="81">
        <v>33456.834000000003</v>
      </c>
      <c r="D131" s="81">
        <v>9302.7139999999999</v>
      </c>
      <c r="E131" s="81">
        <v>42759.548000000003</v>
      </c>
      <c r="F131" s="81">
        <v>11282.472</v>
      </c>
      <c r="G131" s="81">
        <v>42557.64</v>
      </c>
      <c r="H131" s="82">
        <f>D131/D129*100</f>
        <v>32.832500254642341</v>
      </c>
      <c r="I131" s="82">
        <f>E131/E129*100</f>
        <v>22.983212407982801</v>
      </c>
      <c r="J131" s="83">
        <f>D131/B131*100</f>
        <v>211.97070918150996</v>
      </c>
      <c r="K131" s="83">
        <f t="shared" si="36"/>
        <v>82.452799351064201</v>
      </c>
      <c r="L131" s="83">
        <f t="shared" si="36"/>
        <v>100.47443420264845</v>
      </c>
      <c r="Q131" s="33"/>
    </row>
    <row r="132" spans="1:17" s="9" customFormat="1" x14ac:dyDescent="0.2">
      <c r="A132" s="17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Q132" s="33"/>
    </row>
    <row r="133" spans="1:17" s="9" customFormat="1" x14ac:dyDescent="0.2">
      <c r="A133" s="72" t="s">
        <v>618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Q133" s="33"/>
    </row>
    <row r="134" spans="1:17" ht="12.75" customHeight="1" x14ac:dyDescent="0.2">
      <c r="A134" s="35"/>
      <c r="B134" s="37"/>
      <c r="C134" s="37"/>
      <c r="D134" s="37"/>
      <c r="E134" s="37"/>
      <c r="F134" s="37"/>
      <c r="G134" s="38"/>
      <c r="H134" s="39"/>
      <c r="I134" s="39"/>
      <c r="J134" s="39"/>
      <c r="K134" s="40"/>
      <c r="L134" s="40"/>
      <c r="M134" s="34"/>
      <c r="N134" s="34"/>
      <c r="O134" s="34"/>
    </row>
    <row r="135" spans="1:17" ht="12.75" customHeight="1" x14ac:dyDescent="0.2">
      <c r="A135" s="36" t="s">
        <v>637</v>
      </c>
      <c r="B135" s="37"/>
      <c r="C135" s="37"/>
      <c r="D135" s="37"/>
      <c r="E135" s="37"/>
      <c r="F135" s="37"/>
      <c r="G135" s="38"/>
      <c r="H135" s="39"/>
      <c r="I135" s="39"/>
      <c r="J135" s="39"/>
      <c r="K135" s="30"/>
      <c r="L135" s="40"/>
      <c r="M135" s="34"/>
      <c r="N135" s="34"/>
      <c r="O135" s="34"/>
    </row>
    <row r="136" spans="1:17" s="40" customFormat="1" x14ac:dyDescent="0.2">
      <c r="A136" s="36" t="s">
        <v>635</v>
      </c>
      <c r="L136" s="41"/>
    </row>
    <row r="137" spans="1:17" s="40" customFormat="1" x14ac:dyDescent="0.2">
      <c r="A137" s="42" t="s">
        <v>597</v>
      </c>
      <c r="B137" s="43"/>
      <c r="C137" s="64" t="s">
        <v>619</v>
      </c>
      <c r="D137" s="44"/>
      <c r="E137" s="44"/>
      <c r="F137" s="44"/>
      <c r="G137" s="45" t="s">
        <v>599</v>
      </c>
      <c r="H137" s="46"/>
      <c r="I137" s="47"/>
      <c r="J137" s="64" t="s">
        <v>612</v>
      </c>
      <c r="K137" s="43"/>
    </row>
    <row r="138" spans="1:17" s="40" customFormat="1" x14ac:dyDescent="0.2">
      <c r="A138" s="48" t="s">
        <v>598</v>
      </c>
      <c r="B138" s="30"/>
      <c r="C138" s="48" t="s">
        <v>620</v>
      </c>
      <c r="D138" s="37"/>
      <c r="E138" s="37"/>
      <c r="F138" s="37"/>
      <c r="G138" s="49" t="s">
        <v>600</v>
      </c>
      <c r="H138" s="49"/>
      <c r="I138" s="39"/>
      <c r="J138" s="37" t="s">
        <v>614</v>
      </c>
      <c r="K138" s="30"/>
    </row>
    <row r="139" spans="1:17" s="40" customFormat="1" x14ac:dyDescent="0.2">
      <c r="A139" s="48"/>
      <c r="B139" s="30"/>
      <c r="C139" s="48" t="s">
        <v>601</v>
      </c>
      <c r="D139" s="37"/>
      <c r="E139" s="37"/>
      <c r="F139" s="37"/>
      <c r="G139" s="49" t="s">
        <v>611</v>
      </c>
      <c r="H139" s="49"/>
      <c r="I139" s="30"/>
      <c r="J139" s="37" t="s">
        <v>613</v>
      </c>
      <c r="K139" s="30"/>
    </row>
    <row r="140" spans="1:17" s="40" customFormat="1" x14ac:dyDescent="0.2">
      <c r="A140" s="65"/>
      <c r="B140" s="66"/>
      <c r="C140" s="67" t="s">
        <v>592</v>
      </c>
      <c r="D140" s="67"/>
      <c r="E140" s="67"/>
      <c r="F140" s="67"/>
      <c r="G140" s="67"/>
      <c r="H140" s="68"/>
      <c r="I140" s="68"/>
      <c r="J140" s="68" t="s">
        <v>615</v>
      </c>
      <c r="K140" s="68"/>
      <c r="L140" s="68"/>
    </row>
  </sheetData>
  <mergeCells count="17">
    <mergeCell ref="F4:F5"/>
    <mergeCell ref="G4:G5"/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2024-08-20T05:06:20Z</dcterms:modified>
</cp:coreProperties>
</file>